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360" yWindow="450" windowWidth="14940" windowHeight="8970"/>
  </bookViews>
  <sheets>
    <sheet name="Роспись расходов" sheetId="1" r:id="rId1"/>
  </sheets>
  <definedNames>
    <definedName name="BFT_Print_Titles" localSheetId="0">'Роспись расходов'!$10:$12</definedName>
    <definedName name="LAST_CELL" localSheetId="0">'Роспись расходов'!#REF!</definedName>
  </definedNames>
  <calcPr calcId="125725"/>
</workbook>
</file>

<file path=xl/calcChain.xml><?xml version="1.0" encoding="utf-8"?>
<calcChain xmlns="http://schemas.openxmlformats.org/spreadsheetml/2006/main">
  <c r="D14" i="1"/>
  <c r="D34"/>
  <c r="D13" s="1"/>
</calcChain>
</file>

<file path=xl/sharedStrings.xml><?xml version="1.0" encoding="utf-8"?>
<sst xmlns="http://schemas.openxmlformats.org/spreadsheetml/2006/main" count="78" uniqueCount="50">
  <si>
    <t>1</t>
  </si>
  <si>
    <t>Раздел</t>
  </si>
  <si>
    <t>2</t>
  </si>
  <si>
    <t>Подраздел</t>
  </si>
  <si>
    <t>3</t>
  </si>
  <si>
    <t>4</t>
  </si>
  <si>
    <t>ВСЕГО:</t>
  </si>
  <si>
    <t/>
  </si>
  <si>
    <t>01</t>
  </si>
  <si>
    <t>02</t>
  </si>
  <si>
    <t>Функционирование высшего должностного лица субъекта Российской Федерации и муниципального образования</t>
  </si>
  <si>
    <t>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</si>
  <si>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</si>
  <si>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</si>
  <si>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</si>
  <si>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13</t>
  </si>
  <si>
    <t>Другие общегосударственные вопросы</t>
  </si>
  <si>
    <t>Мобилизационная и вневойсковая подготовка</t>
  </si>
  <si>
    <t>09</t>
  </si>
  <si>
    <t>Защита населения и территории от чрезвычайных ситуаций природного и техногенного характера, гражданская оборона</t>
  </si>
  <si>
    <t>10</t>
  </si>
  <si>
    <t>Обеспечение пожарной безопасности</t>
  </si>
  <si>
    <t>Дорожное хозяйство (дорожные фонды)</t>
  </si>
  <si>
    <t>05</t>
  </si>
  <si>
    <t>Коммунальное хозяйство</t>
  </si>
  <si>
    <t>Благоустройство</t>
  </si>
  <si>
    <t>07</t>
  </si>
  <si>
    <t>08</t>
  </si>
  <si>
    <t>Культура</t>
  </si>
  <si>
    <t>Дошкольное образование</t>
  </si>
  <si>
    <t>Охрана семьи и детства</t>
  </si>
  <si>
    <t>к решению Совета депутатов</t>
  </si>
  <si>
    <t>(тыс. рублей)</t>
  </si>
  <si>
    <t xml:space="preserve">Наименование </t>
  </si>
  <si>
    <t>Сумма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</si>
  <si>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</si>
  <si>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</si>
  <si>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</si>
  <si>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Нациоанльная экономика</t>
  </si>
  <si>
    <t>Жилищно-коммунальное хозяйство</t>
  </si>
  <si>
    <t>Образование</t>
  </si>
  <si>
    <t>Культура и кинематография</t>
  </si>
  <si>
    <t>Социальная политика</t>
  </si>
  <si>
    <t xml:space="preserve">Приложение 10 </t>
  </si>
  <si>
    <t>Половинского сельского поселения</t>
  </si>
  <si>
    <t>"О бюджете Половинского сельского поселения на  2020 год и
 на  плановый период 2021 и 2022 годов"</t>
  </si>
  <si>
    <t>от "___" _________ 2019 года № ____</t>
  </si>
  <si>
    <t>Распределение бюджетных ассигнований разделами подразделам классификации
 расходов бюджета сельского поселения  на 2020 год</t>
  </si>
  <si>
    <t>Пенсии за выслугу лет муниципальным служащим сельского поселения</t>
  </si>
  <si>
    <t>Расходы на избирательные комиссии</t>
  </si>
</sst>
</file>

<file path=xl/styles.xml><?xml version="1.0" encoding="utf-8"?>
<styleSheet xmlns="http://schemas.openxmlformats.org/spreadsheetml/2006/main">
  <fonts count="10">
    <font>
      <sz val="10"/>
      <name val="Arial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Arial"/>
    </font>
    <font>
      <b/>
      <i/>
      <sz val="8"/>
      <name val="Arial"/>
    </font>
    <font>
      <sz val="8"/>
      <name val="Arial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49" fontId="0" fillId="0" borderId="4" xfId="0" applyNumberFormat="1" applyFont="1" applyBorder="1" applyAlignment="1" applyProtection="1"/>
    <xf numFmtId="0" fontId="1" fillId="0" borderId="0" xfId="0" applyFont="1"/>
    <xf numFmtId="0" fontId="1" fillId="0" borderId="0" xfId="0" applyFont="1" applyBorder="1" applyAlignment="1" applyProtection="1">
      <alignment horizontal="right"/>
    </xf>
    <xf numFmtId="0" fontId="2" fillId="0" borderId="0" xfId="0" applyFont="1" applyBorder="1" applyAlignment="1" applyProtection="1"/>
    <xf numFmtId="0" fontId="2" fillId="0" borderId="0" xfId="0" applyFont="1"/>
    <xf numFmtId="0" fontId="2" fillId="0" borderId="0" xfId="0" applyFont="1" applyBorder="1" applyAlignment="1" applyProtection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right" vertical="center"/>
    </xf>
    <xf numFmtId="0" fontId="2" fillId="0" borderId="0" xfId="0" applyFont="1" applyBorder="1" applyAlignment="1" applyProtection="1">
      <alignment vertical="center" wrapText="1"/>
    </xf>
    <xf numFmtId="0" fontId="2" fillId="0" borderId="0" xfId="0" applyFont="1" applyAlignment="1">
      <alignment wrapText="1"/>
    </xf>
    <xf numFmtId="0" fontId="3" fillId="0" borderId="0" xfId="0" applyFont="1" applyBorder="1" applyAlignment="1" applyProtection="1">
      <alignment horizontal="right"/>
    </xf>
    <xf numFmtId="49" fontId="4" fillId="0" borderId="3" xfId="0" applyNumberFormat="1" applyFont="1" applyBorder="1" applyAlignment="1" applyProtection="1">
      <alignment horizontal="center" vertical="center"/>
    </xf>
    <xf numFmtId="49" fontId="6" fillId="0" borderId="3" xfId="0" applyNumberFormat="1" applyFont="1" applyBorder="1" applyAlignment="1" applyProtection="1">
      <alignment horizontal="left"/>
    </xf>
    <xf numFmtId="49" fontId="6" fillId="0" borderId="3" xfId="0" applyNumberFormat="1" applyFont="1" applyBorder="1" applyAlignment="1" applyProtection="1">
      <alignment horizontal="center"/>
    </xf>
    <xf numFmtId="4" fontId="6" fillId="0" borderId="3" xfId="0" applyNumberFormat="1" applyFont="1" applyBorder="1" applyAlignment="1" applyProtection="1">
      <alignment horizontal="right"/>
    </xf>
    <xf numFmtId="49" fontId="7" fillId="0" borderId="3" xfId="0" applyNumberFormat="1" applyFont="1" applyBorder="1" applyAlignment="1" applyProtection="1">
      <alignment horizontal="left" vertical="top" wrapText="1"/>
    </xf>
    <xf numFmtId="49" fontId="7" fillId="0" borderId="3" xfId="0" applyNumberFormat="1" applyFont="1" applyBorder="1" applyAlignment="1" applyProtection="1">
      <alignment horizontal="center" vertical="top" wrapText="1"/>
    </xf>
    <xf numFmtId="4" fontId="7" fillId="0" borderId="3" xfId="0" applyNumberFormat="1" applyFont="1" applyBorder="1" applyAlignment="1" applyProtection="1">
      <alignment horizontal="right" vertical="top" wrapText="1"/>
    </xf>
    <xf numFmtId="49" fontId="8" fillId="0" borderId="5" xfId="0" applyNumberFormat="1" applyFont="1" applyBorder="1" applyAlignment="1" applyProtection="1">
      <alignment horizontal="left" vertical="top" wrapText="1"/>
    </xf>
    <xf numFmtId="49" fontId="8" fillId="0" borderId="5" xfId="0" applyNumberFormat="1" applyFont="1" applyBorder="1" applyAlignment="1" applyProtection="1">
      <alignment horizontal="center" vertical="top" wrapText="1"/>
    </xf>
    <xf numFmtId="4" fontId="8" fillId="0" borderId="5" xfId="0" applyNumberFormat="1" applyFont="1" applyBorder="1" applyAlignment="1" applyProtection="1">
      <alignment horizontal="right" vertical="top" wrapText="1"/>
    </xf>
    <xf numFmtId="49" fontId="8" fillId="0" borderId="3" xfId="0" applyNumberFormat="1" applyFont="1" applyBorder="1" applyAlignment="1" applyProtection="1">
      <alignment horizontal="left" vertical="top" wrapText="1"/>
    </xf>
    <xf numFmtId="49" fontId="8" fillId="0" borderId="3" xfId="0" applyNumberFormat="1" applyFont="1" applyBorder="1" applyAlignment="1" applyProtection="1">
      <alignment horizontal="center" vertical="top" wrapText="1"/>
    </xf>
    <xf numFmtId="4" fontId="8" fillId="0" borderId="3" xfId="0" applyNumberFormat="1" applyFont="1" applyBorder="1" applyAlignment="1" applyProtection="1">
      <alignment horizontal="right" vertical="top" wrapText="1"/>
    </xf>
    <xf numFmtId="4" fontId="9" fillId="0" borderId="3" xfId="0" applyNumberFormat="1" applyFont="1" applyBorder="1" applyAlignment="1" applyProtection="1">
      <alignment horizontal="right" vertical="top" wrapText="1"/>
    </xf>
    <xf numFmtId="49" fontId="9" fillId="0" borderId="3" xfId="0" applyNumberFormat="1" applyFont="1" applyBorder="1" applyAlignment="1" applyProtection="1">
      <alignment horizontal="center" vertical="top" wrapText="1"/>
    </xf>
    <xf numFmtId="0" fontId="9" fillId="0" borderId="3" xfId="0" applyFont="1" applyBorder="1" applyAlignment="1">
      <alignment wrapText="1"/>
    </xf>
    <xf numFmtId="49" fontId="4" fillId="0" borderId="6" xfId="0" applyNumberFormat="1" applyFont="1" applyBorder="1" applyAlignment="1" applyProtection="1">
      <alignment horizontal="center" vertical="center" textRotation="90" wrapText="1"/>
    </xf>
    <xf numFmtId="49" fontId="4" fillId="0" borderId="7" xfId="0" applyNumberFormat="1" applyFont="1" applyBorder="1" applyAlignment="1" applyProtection="1">
      <alignment horizontal="center" vertical="center" textRotation="90" wrapText="1"/>
    </xf>
    <xf numFmtId="49" fontId="4" fillId="0" borderId="8" xfId="0" applyNumberFormat="1" applyFont="1" applyBorder="1" applyAlignment="1" applyProtection="1">
      <alignment horizontal="center" vertical="center" textRotation="90" wrapText="1"/>
    </xf>
    <xf numFmtId="49" fontId="4" fillId="0" borderId="9" xfId="0" applyNumberFormat="1" applyFont="1" applyBorder="1" applyAlignment="1" applyProtection="1">
      <alignment horizontal="center" vertical="center" textRotation="90" wrapText="1"/>
    </xf>
    <xf numFmtId="0" fontId="1" fillId="0" borderId="0" xfId="0" applyFont="1" applyAlignment="1">
      <alignment horizontal="right"/>
    </xf>
    <xf numFmtId="0" fontId="1" fillId="0" borderId="0" xfId="0" applyFont="1" applyBorder="1" applyAlignment="1" applyProtection="1">
      <alignment horizontal="right" vertical="center" wrapText="1"/>
    </xf>
    <xf numFmtId="0" fontId="1" fillId="0" borderId="0" xfId="0" applyFont="1" applyBorder="1" applyAlignment="1" applyProtection="1">
      <alignment horizontal="right" vertical="center"/>
    </xf>
    <xf numFmtId="0" fontId="3" fillId="0" borderId="0" xfId="0" applyFont="1" applyBorder="1" applyAlignment="1" applyProtection="1">
      <alignment horizontal="left"/>
    </xf>
    <xf numFmtId="49" fontId="4" fillId="0" borderId="1" xfId="0" applyNumberFormat="1" applyFont="1" applyBorder="1" applyAlignment="1" applyProtection="1">
      <alignment horizontal="center" vertical="center" wrapText="1"/>
    </xf>
    <xf numFmtId="49" fontId="3" fillId="0" borderId="2" xfId="0" applyNumberFormat="1" applyFont="1" applyBorder="1" applyAlignment="1" applyProtection="1">
      <alignment horizontal="center" vertical="center" wrapText="1"/>
    </xf>
    <xf numFmtId="0" fontId="5" fillId="0" borderId="0" xfId="0" applyFont="1" applyAlignment="1">
      <alignment horizontal="center" wrapText="1"/>
    </xf>
    <xf numFmtId="49" fontId="9" fillId="0" borderId="10" xfId="0" applyNumberFormat="1" applyFont="1" applyBorder="1" applyAlignment="1" applyProtection="1">
      <alignment horizontal="left" vertical="top" wrapText="1"/>
    </xf>
    <xf numFmtId="49" fontId="9" fillId="0" borderId="10" xfId="0" applyNumberFormat="1" applyFont="1" applyBorder="1" applyAlignment="1" applyProtection="1">
      <alignment horizontal="center" vertical="top" wrapText="1"/>
    </xf>
    <xf numFmtId="4" fontId="9" fillId="0" borderId="10" xfId="0" applyNumberFormat="1" applyFont="1" applyBorder="1" applyAlignment="1" applyProtection="1">
      <alignment horizontal="righ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tabSelected="1" topLeftCell="A7" zoomScaleNormal="100" workbookViewId="0">
      <selection activeCell="D25" sqref="D25"/>
    </sheetView>
  </sheetViews>
  <sheetFormatPr defaultRowHeight="12.75" customHeight="1"/>
  <cols>
    <col min="1" max="1" width="40.7109375" customWidth="1"/>
    <col min="2" max="2" width="14" customWidth="1"/>
    <col min="3" max="3" width="14.5703125" customWidth="1"/>
    <col min="4" max="4" width="21.140625" customWidth="1"/>
    <col min="5" max="5" width="8.85546875" customWidth="1"/>
  </cols>
  <sheetData>
    <row r="1" spans="1:6" ht="15.75">
      <c r="A1" s="4"/>
      <c r="B1" s="2"/>
      <c r="C1" s="3"/>
      <c r="D1" s="3" t="s">
        <v>43</v>
      </c>
      <c r="E1" s="6"/>
    </row>
    <row r="2" spans="1:6" ht="15.75">
      <c r="A2" s="5"/>
      <c r="B2" s="2"/>
      <c r="C2" s="33" t="s">
        <v>31</v>
      </c>
      <c r="D2" s="33"/>
      <c r="E2" s="7"/>
    </row>
    <row r="3" spans="1:6" ht="15.75">
      <c r="A3" s="5"/>
      <c r="B3" s="33" t="s">
        <v>44</v>
      </c>
      <c r="C3" s="33"/>
      <c r="D3" s="33"/>
      <c r="E3" s="7"/>
    </row>
    <row r="4" spans="1:6" ht="57" customHeight="1">
      <c r="A4" s="5"/>
      <c r="B4" s="34" t="s">
        <v>45</v>
      </c>
      <c r="C4" s="34"/>
      <c r="D4" s="34"/>
      <c r="E4" s="10"/>
    </row>
    <row r="5" spans="1:6" ht="19.899999999999999" customHeight="1">
      <c r="A5" s="8"/>
      <c r="B5" s="35" t="s">
        <v>46</v>
      </c>
      <c r="C5" s="35"/>
      <c r="D5" s="35"/>
      <c r="E5" s="9"/>
    </row>
    <row r="6" spans="1:6">
      <c r="A6" s="8"/>
      <c r="B6" s="8"/>
      <c r="C6" s="9"/>
      <c r="D6" s="9"/>
      <c r="E6" s="9"/>
      <c r="F6" s="9"/>
    </row>
    <row r="7" spans="1:6" ht="30.75" customHeight="1">
      <c r="A7" s="39" t="s">
        <v>47</v>
      </c>
      <c r="B7" s="39"/>
      <c r="C7" s="39"/>
      <c r="D7" s="39"/>
      <c r="E7" s="11"/>
      <c r="F7" s="11"/>
    </row>
    <row r="8" spans="1:6" ht="15.75" customHeight="1">
      <c r="A8" s="5"/>
      <c r="B8" s="5"/>
      <c r="C8" s="5"/>
      <c r="D8" s="5"/>
    </row>
    <row r="9" spans="1:6" ht="13.5" customHeight="1">
      <c r="A9" s="36"/>
      <c r="B9" s="36"/>
      <c r="C9" s="5"/>
      <c r="D9" s="12" t="s">
        <v>32</v>
      </c>
    </row>
    <row r="10" spans="1:6" ht="18.2" customHeight="1">
      <c r="A10" s="37" t="s">
        <v>33</v>
      </c>
      <c r="B10" s="29" t="s">
        <v>1</v>
      </c>
      <c r="C10" s="31" t="s">
        <v>3</v>
      </c>
      <c r="D10" s="37" t="s">
        <v>34</v>
      </c>
      <c r="E10" s="1"/>
    </row>
    <row r="11" spans="1:6" ht="39" customHeight="1">
      <c r="A11" s="38"/>
      <c r="B11" s="30"/>
      <c r="C11" s="32"/>
      <c r="D11" s="38"/>
      <c r="E11" s="1"/>
    </row>
    <row r="12" spans="1:6">
      <c r="A12" s="13" t="s">
        <v>0</v>
      </c>
      <c r="B12" s="13" t="s">
        <v>2</v>
      </c>
      <c r="C12" s="13" t="s">
        <v>4</v>
      </c>
      <c r="D12" s="13" t="s">
        <v>5</v>
      </c>
      <c r="E12" s="1"/>
    </row>
    <row r="13" spans="1:6">
      <c r="A13" s="14" t="s">
        <v>6</v>
      </c>
      <c r="B13" s="15" t="s">
        <v>7</v>
      </c>
      <c r="C13" s="15"/>
      <c r="D13" s="16">
        <f>D14+D20+D22+D25+D27+D30+D34+D32</f>
        <v>25938.619999999995</v>
      </c>
    </row>
    <row r="14" spans="1:6">
      <c r="A14" s="17" t="s">
        <v>35</v>
      </c>
      <c r="B14" s="18" t="s">
        <v>8</v>
      </c>
      <c r="C14" s="18"/>
      <c r="D14" s="19">
        <f>SUM(D15:D19)</f>
        <v>3961.1399999999994</v>
      </c>
    </row>
    <row r="15" spans="1:6" ht="33.75">
      <c r="A15" s="20" t="s">
        <v>10</v>
      </c>
      <c r="B15" s="21" t="s">
        <v>8</v>
      </c>
      <c r="C15" s="21" t="s">
        <v>9</v>
      </c>
      <c r="D15" s="22">
        <v>550.54</v>
      </c>
    </row>
    <row r="16" spans="1:6" ht="45">
      <c r="A16" s="20" t="s">
        <v>12</v>
      </c>
      <c r="B16" s="21" t="s">
        <v>8</v>
      </c>
      <c r="C16" s="21" t="s">
        <v>11</v>
      </c>
      <c r="D16" s="22">
        <v>385.03</v>
      </c>
    </row>
    <row r="17" spans="1:4" ht="45">
      <c r="A17" s="20" t="s">
        <v>14</v>
      </c>
      <c r="B17" s="21" t="s">
        <v>8</v>
      </c>
      <c r="C17" s="21" t="s">
        <v>13</v>
      </c>
      <c r="D17" s="22">
        <v>2749.2</v>
      </c>
    </row>
    <row r="18" spans="1:4">
      <c r="A18" s="40" t="s">
        <v>49</v>
      </c>
      <c r="B18" s="41" t="s">
        <v>8</v>
      </c>
      <c r="C18" s="41" t="s">
        <v>26</v>
      </c>
      <c r="D18" s="42">
        <v>261</v>
      </c>
    </row>
    <row r="19" spans="1:4">
      <c r="A19" s="20" t="s">
        <v>16</v>
      </c>
      <c r="B19" s="21" t="s">
        <v>8</v>
      </c>
      <c r="C19" s="21" t="s">
        <v>15</v>
      </c>
      <c r="D19" s="22">
        <v>15.37</v>
      </c>
    </row>
    <row r="20" spans="1:4">
      <c r="A20" s="17" t="s">
        <v>36</v>
      </c>
      <c r="B20" s="18" t="s">
        <v>9</v>
      </c>
      <c r="C20" s="18"/>
      <c r="D20" s="19">
        <v>231.9</v>
      </c>
    </row>
    <row r="21" spans="1:4">
      <c r="A21" s="20" t="s">
        <v>17</v>
      </c>
      <c r="B21" s="21" t="s">
        <v>9</v>
      </c>
      <c r="C21" s="21" t="s">
        <v>11</v>
      </c>
      <c r="D21" s="22">
        <v>231.9</v>
      </c>
    </row>
    <row r="22" spans="1:4" ht="21">
      <c r="A22" s="17" t="s">
        <v>37</v>
      </c>
      <c r="B22" s="18" t="s">
        <v>11</v>
      </c>
      <c r="C22" s="18"/>
      <c r="D22" s="19">
        <v>1584.33</v>
      </c>
    </row>
    <row r="23" spans="1:4" ht="33.75">
      <c r="A23" s="20" t="s">
        <v>19</v>
      </c>
      <c r="B23" s="21" t="s">
        <v>11</v>
      </c>
      <c r="C23" s="21" t="s">
        <v>18</v>
      </c>
      <c r="D23" s="22">
        <v>35.1</v>
      </c>
    </row>
    <row r="24" spans="1:4">
      <c r="A24" s="20" t="s">
        <v>21</v>
      </c>
      <c r="B24" s="21" t="s">
        <v>11</v>
      </c>
      <c r="C24" s="21" t="s">
        <v>20</v>
      </c>
      <c r="D24" s="22">
        <v>1549.23</v>
      </c>
    </row>
    <row r="25" spans="1:4">
      <c r="A25" s="17" t="s">
        <v>38</v>
      </c>
      <c r="B25" s="18" t="s">
        <v>13</v>
      </c>
      <c r="C25" s="18"/>
      <c r="D25" s="19">
        <v>837.9</v>
      </c>
    </row>
    <row r="26" spans="1:4">
      <c r="A26" s="20" t="s">
        <v>22</v>
      </c>
      <c r="B26" s="21" t="s">
        <v>13</v>
      </c>
      <c r="C26" s="21" t="s">
        <v>18</v>
      </c>
      <c r="D26" s="22">
        <v>837.9</v>
      </c>
    </row>
    <row r="27" spans="1:4">
      <c r="A27" s="17" t="s">
        <v>39</v>
      </c>
      <c r="B27" s="18" t="s">
        <v>23</v>
      </c>
      <c r="C27" s="18"/>
      <c r="D27" s="19">
        <v>877.97</v>
      </c>
    </row>
    <row r="28" spans="1:4">
      <c r="A28" s="20" t="s">
        <v>24</v>
      </c>
      <c r="B28" s="21" t="s">
        <v>23</v>
      </c>
      <c r="C28" s="21" t="s">
        <v>9</v>
      </c>
      <c r="D28" s="22">
        <v>6.1</v>
      </c>
    </row>
    <row r="29" spans="1:4">
      <c r="A29" s="20" t="s">
        <v>25</v>
      </c>
      <c r="B29" s="21" t="s">
        <v>23</v>
      </c>
      <c r="C29" s="21" t="s">
        <v>11</v>
      </c>
      <c r="D29" s="22">
        <v>871.87</v>
      </c>
    </row>
    <row r="30" spans="1:4">
      <c r="A30" s="17" t="s">
        <v>40</v>
      </c>
      <c r="B30" s="18" t="s">
        <v>26</v>
      </c>
      <c r="C30" s="18"/>
      <c r="D30" s="19">
        <v>13420.8</v>
      </c>
    </row>
    <row r="31" spans="1:4">
      <c r="A31" s="20" t="s">
        <v>29</v>
      </c>
      <c r="B31" s="21" t="s">
        <v>26</v>
      </c>
      <c r="C31" s="21" t="s">
        <v>8</v>
      </c>
      <c r="D31" s="22">
        <v>13420.8</v>
      </c>
    </row>
    <row r="32" spans="1:4">
      <c r="A32" s="17" t="s">
        <v>41</v>
      </c>
      <c r="B32" s="18" t="s">
        <v>27</v>
      </c>
      <c r="C32" s="18"/>
      <c r="D32" s="19">
        <v>4651.26</v>
      </c>
    </row>
    <row r="33" spans="1:4">
      <c r="A33" s="20" t="s">
        <v>28</v>
      </c>
      <c r="B33" s="21" t="s">
        <v>27</v>
      </c>
      <c r="C33" s="21" t="s">
        <v>8</v>
      </c>
      <c r="D33" s="22">
        <v>4651.26</v>
      </c>
    </row>
    <row r="34" spans="1:4">
      <c r="A34" s="17" t="s">
        <v>42</v>
      </c>
      <c r="B34" s="18" t="s">
        <v>20</v>
      </c>
      <c r="C34" s="18"/>
      <c r="D34" s="19">
        <f>D35+D36</f>
        <v>373.32000000000005</v>
      </c>
    </row>
    <row r="35" spans="1:4" ht="22.5">
      <c r="A35" s="28" t="s">
        <v>48</v>
      </c>
      <c r="B35" s="27" t="s">
        <v>20</v>
      </c>
      <c r="C35" s="27" t="s">
        <v>11</v>
      </c>
      <c r="D35" s="26">
        <v>110.72</v>
      </c>
    </row>
    <row r="36" spans="1:4">
      <c r="A36" s="23" t="s">
        <v>30</v>
      </c>
      <c r="B36" s="24" t="s">
        <v>20</v>
      </c>
      <c r="C36" s="24" t="s">
        <v>13</v>
      </c>
      <c r="D36" s="25">
        <v>262.60000000000002</v>
      </c>
    </row>
  </sheetData>
  <mergeCells count="10">
    <mergeCell ref="B10:B11"/>
    <mergeCell ref="C10:C11"/>
    <mergeCell ref="C2:D2"/>
    <mergeCell ref="B3:D3"/>
    <mergeCell ref="B4:D4"/>
    <mergeCell ref="B5:D5"/>
    <mergeCell ref="A9:B9"/>
    <mergeCell ref="A10:A11"/>
    <mergeCell ref="D10:D11"/>
    <mergeCell ref="A7:D7"/>
  </mergeCells>
  <pageMargins left="0.98425196850393704" right="0.39370078740157483" top="0.39370078740157483" bottom="0.39370078740157483" header="0.19685039370078741" footer="0.19685039370078741"/>
  <pageSetup paperSize="9" scale="9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Роспись расходов</vt:lpstr>
      <vt:lpstr>'Роспись расходов'!BFT_Print_Titles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rep:2.43.2.22</dc:description>
  <cp:lastModifiedBy>Пользователь Windows</cp:lastModifiedBy>
  <cp:lastPrinted>2017-12-21T10:12:35Z</cp:lastPrinted>
  <dcterms:created xsi:type="dcterms:W3CDTF">2017-12-21T09:40:07Z</dcterms:created>
  <dcterms:modified xsi:type="dcterms:W3CDTF">2019-12-24T08:40:53Z</dcterms:modified>
</cp:coreProperties>
</file>