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ДЧБ!#REF!</definedName>
    <definedName name="SIGN" localSheetId="0">ДЧБ!#REF!</definedName>
  </definedNames>
  <calcPr calcId="125725"/>
</workbook>
</file>

<file path=xl/calcChain.xml><?xml version="1.0" encoding="utf-8"?>
<calcChain xmlns="http://schemas.openxmlformats.org/spreadsheetml/2006/main">
  <c r="D17" i="1"/>
  <c r="D18"/>
  <c r="D19"/>
  <c r="D16"/>
  <c r="D15"/>
  <c r="D14"/>
</calcChain>
</file>

<file path=xl/sharedStrings.xml><?xml version="1.0" encoding="utf-8"?>
<sst xmlns="http://schemas.openxmlformats.org/spreadsheetml/2006/main" count="55" uniqueCount="44">
  <si>
    <t>Гл. администратор</t>
  </si>
  <si>
    <t>КВД</t>
  </si>
  <si>
    <t>Наименование КВД</t>
  </si>
  <si>
    <t>Зачислено</t>
  </si>
  <si>
    <t>Бюджетные назначения 2018</t>
  </si>
  <si>
    <t>182</t>
  </si>
  <si>
    <t>1.01.02010.01.1000.110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</si>
  <si>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</si>
  <si>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1.05.03010.01.1000.110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</si>
  <si>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</si>
  <si>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1.06.01030.10.1000.110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</si>
  <si>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</si>
  <si>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1.06.06033.10.1000.110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</si>
  <si>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</si>
  <si>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1.06.06043.10.1000.110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</si>
  <si>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</si>
  <si>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930</t>
  </si>
  <si>
    <t>1.13.01995.10.0000.130</t>
  </si>
  <si>
    <t>Прочие доходы от оказания платных услуг (работ) получателями средств бюджетов сельских поселений</t>
  </si>
  <si>
    <t>2.02.15001.10.0000.151</t>
  </si>
  <si>
    <t>Дотации бюджетам сельских поселений на выравнивание бюджетной обеспеченности</t>
  </si>
  <si>
    <t>2.02.15002.10.0000.151</t>
  </si>
  <si>
    <t>Дотации бюджетам сельских поселений на поддержку мер по обеспечению сбалансированности бюджетов</t>
  </si>
  <si>
    <t>2.02.30024.10.0000.151</t>
  </si>
  <si>
    <t>Субвенции бюджетам сельских поселений на выполнение передаваемых полномочий субъектов Российской Федерации</t>
  </si>
  <si>
    <t>2.02.35118.10.0000.151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</si>
  <si>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</si>
  <si>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2.02.40014.10.0000.151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</si>
  <si>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</si>
  <si>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2.08.05000.10.0000.180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</si>
  <si>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</si>
  <si>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2.19.60010.10.0000.151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</si>
  <si>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</si>
  <si>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Итого</t>
  </si>
  <si>
    <t xml:space="preserve">к решению Совета депутатов </t>
  </si>
  <si>
    <t>Половинского сельского поселения</t>
  </si>
  <si>
    <t xml:space="preserve">"О внесении изменений в Решение Совета </t>
  </si>
  <si>
    <t>депутатов Половинского сельского</t>
  </si>
  <si>
    <t>поселения от 21.12.2017г. №39</t>
  </si>
  <si>
    <t>"О бюджете Половинского сельского</t>
  </si>
  <si>
    <t>Исполнение  доходной части бюджета Половинского сельского поселения</t>
  </si>
  <si>
    <t>Приложение №1</t>
  </si>
  <si>
    <t>поселения на 2018 год и на плановый период 2019 и 2020 годов"</t>
  </si>
  <si>
    <t>от "06  "  августа     2018г.  №27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</si>
</sst>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6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165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 wrapText="1"/>
    </xf>
    <xf numFmtId="49" fontId="3" fillId="0" borderId="4" xfId="0" applyNumberFormat="1" applyFont="1" applyBorder="1" applyAlignment="1" applyProtection="1">
      <alignment horizontal="center" wrapText="1"/>
    </xf>
    <xf numFmtId="49" fontId="3" fillId="0" borderId="4" xfId="0" applyNumberFormat="1" applyFont="1" applyBorder="1" applyAlignment="1" applyProtection="1">
      <alignment horizontal="left" wrapText="1"/>
    </xf>
    <xf numFmtId="4" fontId="3" fillId="0" borderId="4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7"/>
  <sheetViews>
    <sheetView showGridLines="0" tabSelected="1" workbookViewId="0">
      <selection activeCell="H7" sqref="H7"/>
    </sheetView>
  </sheetViews>
  <sheetFormatPr defaultRowHeight="12.75" customHeight="1"/>
  <cols>
    <col min="1" max="1" width="6.7109375" customWidth="1"/>
    <col min="2" max="2" width="19.7109375" customWidth="1"/>
    <col min="3" max="3" width="53.140625" customWidth="1"/>
    <col min="4" max="4" width="18" customWidth="1"/>
    <col min="5" max="5" width="15.42578125" customWidth="1"/>
    <col min="6" max="6" width="9.140625" customWidth="1"/>
    <col min="7" max="7" width="13.140625" customWidth="1"/>
    <col min="8" max="10" width="9.140625" customWidth="1"/>
  </cols>
  <sheetData>
    <row r="1" spans="1:10">
      <c r="A1" s="19" t="s">
        <v>41</v>
      </c>
      <c r="B1" s="19"/>
      <c r="C1" s="19"/>
      <c r="D1" s="19"/>
      <c r="E1" s="19"/>
      <c r="F1" s="15"/>
      <c r="G1" s="1"/>
      <c r="H1" s="1"/>
      <c r="I1" s="1"/>
      <c r="J1" s="1"/>
    </row>
    <row r="2" spans="1:10">
      <c r="A2" s="19" t="s">
        <v>34</v>
      </c>
      <c r="B2" s="19"/>
      <c r="C2" s="19"/>
      <c r="D2" s="19"/>
      <c r="E2" s="19"/>
      <c r="F2" s="15"/>
      <c r="G2" s="1"/>
      <c r="H2" s="1"/>
      <c r="I2" s="1"/>
      <c r="J2" s="1"/>
    </row>
    <row r="3" spans="1:10" ht="14.25">
      <c r="A3" s="19" t="s">
        <v>35</v>
      </c>
      <c r="B3" s="19"/>
      <c r="C3" s="19"/>
      <c r="D3" s="19"/>
      <c r="E3" s="19"/>
      <c r="F3" s="15"/>
      <c r="G3" s="2"/>
      <c r="H3" s="2"/>
      <c r="I3" s="2"/>
      <c r="J3" s="2"/>
    </row>
    <row r="4" spans="1:10" ht="14.25">
      <c r="A4" s="19" t="s">
        <v>36</v>
      </c>
      <c r="B4" s="19"/>
      <c r="C4" s="19"/>
      <c r="D4" s="19"/>
      <c r="E4" s="19"/>
      <c r="F4" s="15"/>
      <c r="G4" s="3"/>
      <c r="H4" s="3"/>
      <c r="I4" s="2"/>
      <c r="J4" s="2"/>
    </row>
    <row r="5" spans="1:10">
      <c r="A5" s="19" t="s">
        <v>37</v>
      </c>
      <c r="B5" s="19"/>
      <c r="C5" s="19"/>
      <c r="D5" s="19"/>
      <c r="E5" s="19"/>
      <c r="F5" s="15"/>
      <c r="G5" s="4"/>
      <c r="H5" s="4"/>
      <c r="I5" s="4"/>
      <c r="J5" s="4"/>
    </row>
    <row r="6" spans="1:10">
      <c r="A6" s="19" t="s">
        <v>38</v>
      </c>
      <c r="B6" s="19"/>
      <c r="C6" s="19"/>
      <c r="D6" s="19"/>
      <c r="E6" s="19"/>
      <c r="F6" s="15"/>
    </row>
    <row r="7" spans="1:10">
      <c r="A7" s="19" t="s">
        <v>39</v>
      </c>
      <c r="B7" s="19"/>
      <c r="C7" s="19"/>
      <c r="D7" s="19"/>
      <c r="E7" s="19"/>
      <c r="F7" s="15"/>
    </row>
    <row r="8" spans="1:10">
      <c r="A8" s="19" t="s">
        <v>42</v>
      </c>
      <c r="B8" s="19"/>
      <c r="C8" s="19"/>
      <c r="D8" s="19"/>
      <c r="E8" s="19"/>
      <c r="F8" s="15"/>
    </row>
    <row r="9" spans="1:10">
      <c r="A9" s="19" t="s">
        <v>43</v>
      </c>
      <c r="B9" s="19"/>
      <c r="C9" s="19"/>
      <c r="D9" s="19"/>
      <c r="E9" s="19"/>
      <c r="F9" s="15"/>
      <c r="G9" s="1"/>
      <c r="H9" s="1"/>
      <c r="I9" s="1"/>
      <c r="J9" s="1"/>
    </row>
    <row r="10" spans="1:10">
      <c r="A10" s="16"/>
      <c r="B10" s="16"/>
      <c r="C10" s="16"/>
      <c r="D10" s="16"/>
      <c r="E10" s="16"/>
      <c r="F10" s="14"/>
    </row>
    <row r="11" spans="1:10" ht="14.25">
      <c r="A11" s="17"/>
      <c r="B11" s="17"/>
      <c r="C11" s="18" t="s">
        <v>40</v>
      </c>
      <c r="D11" s="17"/>
      <c r="E11" s="17"/>
      <c r="F11" s="1"/>
    </row>
    <row r="12" spans="1:10">
      <c r="A12" s="17"/>
      <c r="B12" s="17"/>
      <c r="C12" s="17"/>
      <c r="D12" s="17"/>
      <c r="E12" s="17"/>
      <c r="F12" s="1"/>
    </row>
    <row r="13" spans="1:10" ht="51">
      <c r="A13" s="5" t="s">
        <v>0</v>
      </c>
      <c r="B13" s="5" t="s">
        <v>1</v>
      </c>
      <c r="C13" s="5" t="s">
        <v>2</v>
      </c>
      <c r="D13" s="5" t="s">
        <v>3</v>
      </c>
      <c r="E13" s="5" t="s">
        <v>4</v>
      </c>
    </row>
    <row r="14" spans="1:10" ht="89.25">
      <c r="A14" s="6" t="s">
        <v>5</v>
      </c>
      <c r="B14" s="6" t="s">
        <v>6</v>
      </c>
      <c r="C14" s="7" t="s">
        <v>7</v>
      </c>
      <c r="D14" s="8">
        <f>37185.54+115.09+66.85+944.32+316.56-89.11+20</f>
        <v>38559.249999999993</v>
      </c>
      <c r="E14" s="8">
        <v>120000</v>
      </c>
    </row>
    <row r="15" spans="1:10" ht="38.25">
      <c r="A15" s="6" t="s">
        <v>5</v>
      </c>
      <c r="B15" s="6" t="s">
        <v>8</v>
      </c>
      <c r="C15" s="9" t="s">
        <v>9</v>
      </c>
      <c r="D15" s="8">
        <f>59496+24.91</f>
        <v>59520.91</v>
      </c>
      <c r="E15" s="8">
        <v>68300</v>
      </c>
    </row>
    <row r="16" spans="1:10" ht="63.75">
      <c r="A16" s="6" t="s">
        <v>5</v>
      </c>
      <c r="B16" s="6" t="s">
        <v>10</v>
      </c>
      <c r="C16" s="9" t="s">
        <v>11</v>
      </c>
      <c r="D16" s="8">
        <f>34335.83+1605.61-0.46</f>
        <v>35940.980000000003</v>
      </c>
      <c r="E16" s="8">
        <v>131100</v>
      </c>
    </row>
    <row r="17" spans="1:5" ht="51">
      <c r="A17" s="6" t="s">
        <v>5</v>
      </c>
      <c r="B17" s="6" t="s">
        <v>12</v>
      </c>
      <c r="C17" s="9" t="s">
        <v>13</v>
      </c>
      <c r="D17" s="8">
        <f>514398.33+42.1+0.3</f>
        <v>514440.73</v>
      </c>
      <c r="E17" s="8">
        <v>550000</v>
      </c>
    </row>
    <row r="18" spans="1:5" ht="51">
      <c r="A18" s="6" t="s">
        <v>5</v>
      </c>
      <c r="B18" s="6" t="s">
        <v>14</v>
      </c>
      <c r="C18" s="9" t="s">
        <v>15</v>
      </c>
      <c r="D18" s="8">
        <f>138371.31+11427.82</f>
        <v>149799.13</v>
      </c>
      <c r="E18" s="8">
        <v>387200</v>
      </c>
    </row>
    <row r="19" spans="1:5" ht="25.5" customHeight="1">
      <c r="A19" s="6" t="s">
        <v>16</v>
      </c>
      <c r="B19" s="6" t="s">
        <v>17</v>
      </c>
      <c r="C19" s="9" t="s">
        <v>18</v>
      </c>
      <c r="D19" s="8">
        <f>309674.5+2000-1900</f>
        <v>309774.5</v>
      </c>
      <c r="E19" s="8">
        <v>305384.37</v>
      </c>
    </row>
    <row r="20" spans="1:5" ht="27" customHeight="1">
      <c r="A20" s="6" t="s">
        <v>16</v>
      </c>
      <c r="B20" s="6" t="s">
        <v>19</v>
      </c>
      <c r="C20" s="9" t="s">
        <v>20</v>
      </c>
      <c r="D20" s="8">
        <v>1058000</v>
      </c>
      <c r="E20" s="8">
        <v>1058000</v>
      </c>
    </row>
    <row r="21" spans="1:5" ht="28.5" customHeight="1">
      <c r="A21" s="6" t="s">
        <v>16</v>
      </c>
      <c r="B21" s="6" t="s">
        <v>21</v>
      </c>
      <c r="C21" s="9" t="s">
        <v>22</v>
      </c>
      <c r="D21" s="8">
        <v>4215844</v>
      </c>
      <c r="E21" s="8">
        <v>6287328</v>
      </c>
    </row>
    <row r="22" spans="1:5" ht="30" customHeight="1">
      <c r="A22" s="6" t="s">
        <v>16</v>
      </c>
      <c r="B22" s="6" t="s">
        <v>23</v>
      </c>
      <c r="C22" s="9" t="s">
        <v>24</v>
      </c>
      <c r="D22" s="8">
        <v>370</v>
      </c>
      <c r="E22" s="8">
        <v>370</v>
      </c>
    </row>
    <row r="23" spans="1:5" ht="40.5" customHeight="1">
      <c r="A23" s="6" t="s">
        <v>16</v>
      </c>
      <c r="B23" s="6" t="s">
        <v>25</v>
      </c>
      <c r="C23" s="9" t="s">
        <v>26</v>
      </c>
      <c r="D23" s="8">
        <v>138513</v>
      </c>
      <c r="E23" s="8">
        <v>207780</v>
      </c>
    </row>
    <row r="24" spans="1:5" ht="53.25" customHeight="1">
      <c r="A24" s="6" t="s">
        <v>16</v>
      </c>
      <c r="B24" s="6" t="s">
        <v>27</v>
      </c>
      <c r="C24" s="9" t="s">
        <v>28</v>
      </c>
      <c r="D24" s="8">
        <v>8455752.9499999993</v>
      </c>
      <c r="E24" s="8">
        <v>13315050</v>
      </c>
    </row>
    <row r="25" spans="1:5" ht="54.75" customHeight="1">
      <c r="A25" s="6" t="s">
        <v>16</v>
      </c>
      <c r="B25" s="6" t="s">
        <v>29</v>
      </c>
      <c r="C25" s="7" t="s">
        <v>30</v>
      </c>
      <c r="D25" s="8">
        <v>119322.9</v>
      </c>
      <c r="E25" s="8">
        <v>0</v>
      </c>
    </row>
    <row r="26" spans="1:5" ht="44.25" customHeight="1">
      <c r="A26" s="6" t="s">
        <v>16</v>
      </c>
      <c r="B26" s="6" t="s">
        <v>31</v>
      </c>
      <c r="C26" s="9" t="s">
        <v>32</v>
      </c>
      <c r="D26" s="8">
        <v>-117297.35</v>
      </c>
      <c r="E26" s="8">
        <v>0</v>
      </c>
    </row>
    <row r="27" spans="1:5" ht="12.75" customHeight="1">
      <c r="A27" s="10" t="s">
        <v>33</v>
      </c>
      <c r="B27" s="11"/>
      <c r="C27" s="12"/>
      <c r="D27" s="13">
        <v>14978541</v>
      </c>
      <c r="E27" s="13">
        <v>22432512.370000001</v>
      </c>
    </row>
  </sheetData>
  <mergeCells count="9">
    <mergeCell ref="A1:E1"/>
    <mergeCell ref="A8:E8"/>
    <mergeCell ref="A9:E9"/>
    <mergeCell ref="A2:E2"/>
    <mergeCell ref="A3:E3"/>
    <mergeCell ref="A4:E4"/>
    <mergeCell ref="A5:E5"/>
    <mergeCell ref="A6:E6"/>
    <mergeCell ref="A7:E7"/>
  </mergeCells>
  <pageMargins left="0.55118110236220474" right="0.74803149606299213" top="0.78740157480314965" bottom="0.78740157480314965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ДЧБ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rep:2.45.0.203</dc:description>
  <cp:lastModifiedBy>Пользователь Windows</cp:lastModifiedBy>
  <cp:lastPrinted>2018-09-12T04:53:46Z</cp:lastPrinted>
  <dcterms:created xsi:type="dcterms:W3CDTF">2018-09-12T04:53:54Z</dcterms:created>
  <dcterms:modified xsi:type="dcterms:W3CDTF">2018-09-04T01:04:22Z</dcterms:modified>
</cp:coreProperties>
</file>