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3" i="1"/>
  <c r="D12"/>
  <c r="D11"/>
  <c r="D10"/>
  <c r="D9"/>
</calcChain>
</file>

<file path=xl/sharedStrings.xml><?xml version="1.0" encoding="utf-8"?>
<sst xmlns="http://schemas.openxmlformats.org/spreadsheetml/2006/main" count="56" uniqueCount="43">
  <si>
    <t>Гл. администратор</t>
  </si>
  <si>
    <t>КВД</t>
  </si>
  <si>
    <t>Наименование КВД</t>
  </si>
  <si>
    <t>Зачислено</t>
  </si>
  <si>
    <t>1.01.02010.01.1000.110</t>
  </si>
  <si>
    <t>1.05.03010.01.1000.110</t>
  </si>
  <si>
    <t>1.06.01030.10.1000.110</t>
  </si>
  <si>
    <t>1.06.06033.10.1000.110</t>
  </si>
  <si>
    <t>1.06.06043.10.1000.110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</si>
  <si>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</si>
  <si>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</si>
  <si>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</si>
  <si>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</si>
  <si>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</si>
  <si>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</si>
  <si>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</si>
  <si>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</si>
  <si>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>Приложение №1</t>
  </si>
  <si>
    <t xml:space="preserve">к решению Совета депутатов </t>
  </si>
  <si>
    <t xml:space="preserve">Половинского сельского поселения </t>
  </si>
  <si>
    <t>182</t>
  </si>
  <si>
    <t>930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</si>
  <si>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</si>
  <si>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</si>
  <si>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</si>
  <si>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</si>
  <si>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</si>
  <si>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2.02.15001.10.0000.150</t>
  </si>
  <si>
    <t>2.02.15002.10.0000.150</t>
  </si>
  <si>
    <t>2.02.30024.10.0000.150</t>
  </si>
  <si>
    <t>Субвенции бюджетам сельских поселений на выполнение передаваемых полномочий субъектов Российской Федерации</t>
  </si>
  <si>
    <t>2.02.35118.10.0000.150</t>
  </si>
  <si>
    <t>2.02.40014.10.0000.150</t>
  </si>
  <si>
    <t>2.19.60010.10.0000.150</t>
  </si>
  <si>
    <t>Бюджетные назначения 2019</t>
  </si>
  <si>
    <t>1.16.90050.10.0000.140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</si>
  <si>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</si>
  <si>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Исполнение доходной части бюджета Половинского сельского поселения за 2019 год</t>
  </si>
  <si>
    <t>1.13.02995.10.0000.130</t>
  </si>
  <si>
    <t>Прочие доходы от компенсации затрат бюджетов сельских поселений</t>
  </si>
  <si>
    <t>2.19.35118.10.0000.150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</si>
  <si>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</si>
  <si>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от    "      "                       20___г.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</si>
</sst>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E9" sqref="E9"/>
    </sheetView>
  </sheetViews>
  <sheetFormatPr defaultRowHeight="15"/>
  <cols>
    <col min="1" max="1" width="7" customWidth="1"/>
    <col min="2" max="2" width="21.85546875" customWidth="1"/>
    <col min="3" max="3" width="57.28515625" customWidth="1"/>
    <col min="4" max="4" width="14" customWidth="1"/>
    <col min="5" max="5" width="14.28515625" customWidth="1"/>
    <col min="6" max="6" width="12.140625" customWidth="1"/>
  </cols>
  <sheetData>
    <row r="1" spans="1:5">
      <c r="A1" s="1"/>
      <c r="B1" s="1"/>
      <c r="C1" s="6" t="s">
        <v>17</v>
      </c>
      <c r="D1" s="6"/>
      <c r="E1" s="6"/>
    </row>
    <row r="2" spans="1:5">
      <c r="A2" s="1"/>
      <c r="B2" s="1"/>
      <c r="C2" s="6" t="s">
        <v>18</v>
      </c>
      <c r="D2" s="6"/>
      <c r="E2" s="6"/>
    </row>
    <row r="3" spans="1:5">
      <c r="A3" s="1"/>
      <c r="B3" s="1"/>
      <c r="C3" s="6" t="s">
        <v>19</v>
      </c>
      <c r="D3" s="6"/>
      <c r="E3" s="6"/>
    </row>
    <row r="4" spans="1:5">
      <c r="A4" s="1"/>
      <c r="B4" s="1"/>
      <c r="C4" s="6" t="s">
        <v>42</v>
      </c>
      <c r="D4" s="6"/>
      <c r="E4" s="6"/>
    </row>
    <row r="5" spans="1:5" ht="6.75" customHeight="1">
      <c r="A5" s="1"/>
      <c r="B5" s="1"/>
      <c r="C5" s="2"/>
      <c r="D5" s="2"/>
      <c r="E5" s="2"/>
    </row>
    <row r="6" spans="1:5">
      <c r="A6" s="5" t="s">
        <v>37</v>
      </c>
      <c r="B6" s="5"/>
      <c r="C6" s="5"/>
      <c r="D6" s="5"/>
      <c r="E6" s="5"/>
    </row>
    <row r="7" spans="1:5">
      <c r="A7" s="1"/>
      <c r="B7" s="1"/>
      <c r="C7" s="1"/>
      <c r="D7" s="1"/>
      <c r="E7" s="1"/>
    </row>
    <row r="8" spans="1:5" ht="46.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34</v>
      </c>
    </row>
    <row r="9" spans="1:5" ht="72">
      <c r="A9" s="7" t="s">
        <v>20</v>
      </c>
      <c r="B9" s="7" t="s">
        <v>4</v>
      </c>
      <c r="C9" s="8" t="s">
        <v>22</v>
      </c>
      <c r="D9" s="9">
        <f>71254+664.84+103.33+10+2895.31+474.82+15-5.3</f>
        <v>75412</v>
      </c>
      <c r="E9" s="9">
        <v>120000</v>
      </c>
    </row>
    <row r="10" spans="1:5" ht="36">
      <c r="A10" s="7" t="s">
        <v>20</v>
      </c>
      <c r="B10" s="7" t="s">
        <v>5</v>
      </c>
      <c r="C10" s="10" t="s">
        <v>23</v>
      </c>
      <c r="D10" s="9">
        <f>65976.3+437.79</f>
        <v>66414.09</v>
      </c>
      <c r="E10" s="9">
        <v>100000</v>
      </c>
    </row>
    <row r="11" spans="1:5" ht="48">
      <c r="A11" s="7" t="s">
        <v>20</v>
      </c>
      <c r="B11" s="7" t="s">
        <v>6</v>
      </c>
      <c r="C11" s="10" t="s">
        <v>24</v>
      </c>
      <c r="D11" s="9">
        <f>248723.79+12740.63</f>
        <v>261464.42</v>
      </c>
      <c r="E11" s="9">
        <v>212400</v>
      </c>
    </row>
    <row r="12" spans="1:5" ht="48">
      <c r="A12" s="7" t="s">
        <v>20</v>
      </c>
      <c r="B12" s="7" t="s">
        <v>7</v>
      </c>
      <c r="C12" s="10" t="s">
        <v>25</v>
      </c>
      <c r="D12" s="9">
        <f>603051.19+2500.71</f>
        <v>605551.89999999991</v>
      </c>
      <c r="E12" s="9">
        <v>850000</v>
      </c>
    </row>
    <row r="13" spans="1:5" ht="48">
      <c r="A13" s="7" t="s">
        <v>20</v>
      </c>
      <c r="B13" s="7" t="s">
        <v>8</v>
      </c>
      <c r="C13" s="10" t="s">
        <v>26</v>
      </c>
      <c r="D13" s="9">
        <f>592654.45+36147.46+31.53</f>
        <v>628833.43999999994</v>
      </c>
      <c r="E13" s="9">
        <v>607400</v>
      </c>
    </row>
    <row r="14" spans="1:5" ht="24">
      <c r="A14" s="7" t="s">
        <v>21</v>
      </c>
      <c r="B14" s="7" t="s">
        <v>9</v>
      </c>
      <c r="C14" s="10" t="s">
        <v>10</v>
      </c>
      <c r="D14" s="9">
        <v>479361.89</v>
      </c>
      <c r="E14" s="9">
        <v>479361.89</v>
      </c>
    </row>
    <row r="15" spans="1:5">
      <c r="A15" s="7" t="s">
        <v>21</v>
      </c>
      <c r="B15" s="7" t="s">
        <v>38</v>
      </c>
      <c r="C15" s="10" t="s">
        <v>39</v>
      </c>
      <c r="D15" s="9">
        <v>8207.66</v>
      </c>
      <c r="E15" s="9">
        <v>0</v>
      </c>
    </row>
    <row r="16" spans="1:5" ht="24">
      <c r="A16" s="7" t="s">
        <v>21</v>
      </c>
      <c r="B16" s="7" t="s">
        <v>35</v>
      </c>
      <c r="C16" s="10" t="s">
        <v>36</v>
      </c>
      <c r="D16" s="9">
        <v>6511.51</v>
      </c>
      <c r="E16" s="9">
        <v>6511.51</v>
      </c>
    </row>
    <row r="17" spans="1:6" ht="24">
      <c r="A17" s="7" t="s">
        <v>21</v>
      </c>
      <c r="B17" s="7" t="s">
        <v>27</v>
      </c>
      <c r="C17" s="10" t="s">
        <v>11</v>
      </c>
      <c r="D17" s="9">
        <v>1166000</v>
      </c>
      <c r="E17" s="9">
        <v>1166000</v>
      </c>
    </row>
    <row r="18" spans="1:6" ht="24">
      <c r="A18" s="7" t="s">
        <v>21</v>
      </c>
      <c r="B18" s="7" t="s">
        <v>28</v>
      </c>
      <c r="C18" s="10" t="s">
        <v>12</v>
      </c>
      <c r="D18" s="9">
        <v>5476000</v>
      </c>
      <c r="E18" s="9">
        <v>5476000</v>
      </c>
    </row>
    <row r="19" spans="1:6" ht="24">
      <c r="A19" s="7" t="s">
        <v>21</v>
      </c>
      <c r="B19" s="7" t="s">
        <v>29</v>
      </c>
      <c r="C19" s="10" t="s">
        <v>30</v>
      </c>
      <c r="D19" s="9">
        <v>0</v>
      </c>
      <c r="E19" s="9">
        <v>370</v>
      </c>
    </row>
    <row r="20" spans="1:6" ht="24">
      <c r="A20" s="7" t="s">
        <v>21</v>
      </c>
      <c r="B20" s="7" t="s">
        <v>31</v>
      </c>
      <c r="C20" s="10" t="s">
        <v>13</v>
      </c>
      <c r="D20" s="9">
        <v>230000</v>
      </c>
      <c r="E20" s="9">
        <v>230000</v>
      </c>
    </row>
    <row r="21" spans="1:6" ht="48">
      <c r="A21" s="7" t="s">
        <v>21</v>
      </c>
      <c r="B21" s="7" t="s">
        <v>32</v>
      </c>
      <c r="C21" s="10" t="s">
        <v>14</v>
      </c>
      <c r="D21" s="9">
        <v>16357284.83</v>
      </c>
      <c r="E21" s="9">
        <v>16372530.73</v>
      </c>
      <c r="F21" s="4"/>
    </row>
    <row r="22" spans="1:6" ht="36">
      <c r="A22" s="7" t="s">
        <v>21</v>
      </c>
      <c r="B22" s="7" t="s">
        <v>40</v>
      </c>
      <c r="C22" s="10" t="s">
        <v>41</v>
      </c>
      <c r="D22" s="9">
        <v>-8207.66</v>
      </c>
      <c r="E22" s="9">
        <v>0</v>
      </c>
    </row>
    <row r="23" spans="1:6" ht="36">
      <c r="A23" s="7" t="s">
        <v>21</v>
      </c>
      <c r="B23" s="7" t="s">
        <v>33</v>
      </c>
      <c r="C23" s="10" t="s">
        <v>15</v>
      </c>
      <c r="D23" s="9">
        <v>-48839.32</v>
      </c>
      <c r="E23" s="9">
        <v>0</v>
      </c>
    </row>
    <row r="24" spans="1:6">
      <c r="A24" s="11" t="s">
        <v>16</v>
      </c>
      <c r="B24" s="11"/>
      <c r="C24" s="12"/>
      <c r="D24" s="13">
        <v>25303994.760000002</v>
      </c>
      <c r="E24" s="13">
        <v>25620574.129999999</v>
      </c>
    </row>
    <row r="25" spans="1:6">
      <c r="D25" s="4"/>
      <c r="E25" s="4"/>
    </row>
  </sheetData>
  <mergeCells count="5">
    <mergeCell ref="A6:E6"/>
    <mergeCell ref="C1:E1"/>
    <mergeCell ref="C2:E2"/>
    <mergeCell ref="C3:E3"/>
    <mergeCell ref="C4:E4"/>
  </mergeCells>
  <pageMargins left="0.31496062992125984" right="0.31496062992125984" top="0.55118110236220474" bottom="0.55118110236220474" header="0.11811023622047245" footer="0.11811023622047245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2020-02-10T08:40:34Z</cp:lastPrinted>
  <dcterms:created xsi:type="dcterms:W3CDTF">2018-04-10T03:32:58Z</dcterms:created>
  <dcterms:modified xsi:type="dcterms:W3CDTF">2020-02-10T08:41:03Z</dcterms:modified>
</cp:coreProperties>
</file>