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-15" windowWidth="8805" windowHeight="11760" tabRatio="827" firstSheet="3" activeTab="3"/>
  </bookViews>
  <sheets>
    <sheet name="Лист1с формулами" sheetId="1" state="hidden" r:id="rId1"/>
    <sheet name="Лист1" sheetId="10" r:id="rId2"/>
    <sheet name="согласование" sheetId="11" state="hidden" r:id="rId3"/>
    <sheet name="перечень 3 этап 2019-2021" sheetId="12" r:id="rId4"/>
    <sheet name="Лист2" sheetId="13" state="hidden" r:id="rId5"/>
    <sheet name="Лист4" sheetId="15" state="hidden" r:id="rId6"/>
  </sheets>
  <externalReferences>
    <externalReference r:id="rId7"/>
  </externalReferences>
  <definedNames>
    <definedName name="_xlnm._FilterDatabase" localSheetId="0" hidden="1">'Лист1с формулами'!$A$7:$O$527</definedName>
    <definedName name="_xlnm._FilterDatabase" localSheetId="3" hidden="1">'перечень 3 этап 2019-2021'!$A$9:$XFB$9</definedName>
    <definedName name="_xlnm.Print_Titles" localSheetId="3">'перечень 3 этап 2019-2021'!$9:$9</definedName>
    <definedName name="_xlnm.Print_Area" localSheetId="0">'Лист1с формулами'!$A$1:$M$528</definedName>
    <definedName name="_xlnm.Print_Area" localSheetId="3">'перечень 3 этап 2019-2021'!$A$1:$M$4183</definedName>
    <definedName name="перечень">#REF!</definedName>
    <definedName name="РО">'[1]Реестр РО 1511 домов'!$C:$W</definedName>
  </definedNames>
  <calcPr calcId="125725"/>
</workbook>
</file>

<file path=xl/calcChain.xml><?xml version="1.0" encoding="utf-8"?>
<calcChain xmlns="http://schemas.openxmlformats.org/spreadsheetml/2006/main">
  <c r="C4054" i="13"/>
  <c r="C4055"/>
  <c r="C4056"/>
  <c r="C4057"/>
  <c r="C4058"/>
  <c r="C4059"/>
  <c r="C4060"/>
  <c r="C4061"/>
  <c r="C4062"/>
  <c r="C4063"/>
  <c r="C4064"/>
  <c r="C4065"/>
  <c r="C4066"/>
  <c r="C4067"/>
  <c r="C4031"/>
  <c r="C4032"/>
  <c r="C4033"/>
  <c r="C4034"/>
  <c r="C4035"/>
  <c r="C4036"/>
  <c r="C4037"/>
  <c r="C4038"/>
  <c r="C4039"/>
  <c r="C4040"/>
  <c r="C4041"/>
  <c r="C4042"/>
  <c r="C4043"/>
  <c r="C4044"/>
  <c r="C4045"/>
  <c r="C4046"/>
  <c r="C4047"/>
  <c r="C4048"/>
  <c r="C4049"/>
  <c r="C4050"/>
  <c r="C4051"/>
  <c r="C4052"/>
  <c r="C405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2"/>
  <c r="C3"/>
  <c r="C4"/>
  <c r="C5"/>
  <c r="C6"/>
  <c r="C7"/>
  <c r="C8"/>
  <c r="C9"/>
  <c r="C10"/>
  <c r="C11"/>
  <c r="C12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3946"/>
  <c r="C3947"/>
  <c r="C3948"/>
  <c r="C3949"/>
  <c r="C3950"/>
  <c r="C3951"/>
  <c r="C3952"/>
  <c r="C3953"/>
  <c r="C3954"/>
  <c r="C3955"/>
  <c r="C3956"/>
  <c r="C3957"/>
  <c r="C3958"/>
  <c r="C3959"/>
  <c r="C3960"/>
  <c r="C3961"/>
  <c r="C3962"/>
  <c r="C3963"/>
  <c r="C3964"/>
  <c r="C3965"/>
  <c r="C3966"/>
  <c r="C3967"/>
  <c r="C3968"/>
  <c r="C3969"/>
  <c r="C3970"/>
  <c r="C3971"/>
  <c r="C3972"/>
  <c r="C3973"/>
  <c r="C3974"/>
  <c r="C3975"/>
  <c r="C3976"/>
  <c r="C3977"/>
  <c r="C3978"/>
  <c r="C3979"/>
  <c r="C3980"/>
  <c r="C3981"/>
  <c r="C3982"/>
  <c r="C3983"/>
  <c r="C3984"/>
  <c r="C3985"/>
  <c r="C3986"/>
  <c r="C3987"/>
  <c r="C3988"/>
  <c r="C3989"/>
  <c r="C3990"/>
  <c r="C3991"/>
  <c r="C3992"/>
  <c r="C3993"/>
  <c r="C3994"/>
  <c r="C3995"/>
  <c r="C3996"/>
  <c r="C3997"/>
  <c r="C3998"/>
  <c r="C3999"/>
  <c r="C4000"/>
  <c r="C4001"/>
  <c r="C4002"/>
  <c r="C4003"/>
  <c r="C4004"/>
  <c r="C4005"/>
  <c r="C4006"/>
  <c r="C4007"/>
  <c r="C4008"/>
  <c r="C4009"/>
  <c r="C4010"/>
  <c r="C4011"/>
  <c r="C4012"/>
  <c r="C4013"/>
  <c r="C4014"/>
  <c r="C4015"/>
  <c r="C4016"/>
  <c r="C4017"/>
  <c r="C4018"/>
  <c r="C4019"/>
  <c r="C4020"/>
  <c r="C4021"/>
  <c r="C4022"/>
  <c r="C4023"/>
  <c r="C4024"/>
  <c r="C4025"/>
  <c r="C4026"/>
  <c r="C4027"/>
  <c r="C4028"/>
  <c r="C4029"/>
  <c r="C4030"/>
  <c r="C4068"/>
  <c r="C4069"/>
  <c r="C4070"/>
  <c r="C4071"/>
  <c r="C4072"/>
  <c r="C4073"/>
  <c r="C4074"/>
  <c r="C4075"/>
  <c r="C4076"/>
  <c r="C4077"/>
  <c r="C4078"/>
  <c r="C4079"/>
  <c r="C4080"/>
  <c r="C4081"/>
  <c r="C4082"/>
  <c r="C4083"/>
  <c r="C4084"/>
  <c r="C4085"/>
  <c r="C4086"/>
  <c r="C4087"/>
  <c r="C4088"/>
  <c r="C4089"/>
  <c r="C4090"/>
  <c r="C4091"/>
  <c r="C4092"/>
  <c r="C4093"/>
  <c r="C4094"/>
  <c r="C4095"/>
  <c r="C4096"/>
  <c r="C4097"/>
  <c r="C4098"/>
  <c r="C4099"/>
  <c r="C4100"/>
  <c r="C4101"/>
  <c r="C4102"/>
  <c r="C4103"/>
  <c r="C4104"/>
  <c r="C4105"/>
  <c r="C4106"/>
  <c r="C4107"/>
  <c r="C4108"/>
  <c r="C4109"/>
  <c r="C4110"/>
  <c r="C4111"/>
  <c r="C4112"/>
  <c r="C4113"/>
  <c r="C4114"/>
  <c r="C4115"/>
  <c r="C4116"/>
  <c r="C4117"/>
  <c r="C4118"/>
  <c r="C4119"/>
  <c r="C4120"/>
  <c r="C4121"/>
  <c r="C4122"/>
  <c r="C4123"/>
  <c r="C4124"/>
  <c r="C4125"/>
  <c r="C4126"/>
  <c r="C4127"/>
  <c r="C4128"/>
  <c r="C4129"/>
  <c r="C4130"/>
  <c r="C4131"/>
  <c r="C4132"/>
  <c r="C4133"/>
  <c r="C4134"/>
  <c r="C4135"/>
  <c r="C4136"/>
  <c r="C4137"/>
  <c r="C4138"/>
  <c r="C4139"/>
  <c r="C4140"/>
  <c r="C4141"/>
  <c r="C4142"/>
  <c r="C4143"/>
  <c r="C4144"/>
  <c r="C4145"/>
  <c r="C4146"/>
  <c r="C4147"/>
  <c r="C4148"/>
  <c r="C4149"/>
  <c r="C4150"/>
  <c r="C4151"/>
  <c r="C4152"/>
  <c r="C4153"/>
  <c r="C4154"/>
  <c r="C4155"/>
  <c r="C4156"/>
  <c r="C4157"/>
  <c r="C4158"/>
  <c r="C4159"/>
  <c r="C4160"/>
  <c r="C4161"/>
  <c r="C4162"/>
  <c r="C4163"/>
  <c r="C4164"/>
  <c r="C4165"/>
  <c r="C4166"/>
  <c r="C4167"/>
  <c r="C4168"/>
  <c r="C4169"/>
  <c r="C4170"/>
  <c r="C4171"/>
  <c r="C4172"/>
  <c r="C4173"/>
  <c r="C4174"/>
  <c r="C4175"/>
  <c r="C4176"/>
  <c r="C4177"/>
  <c r="C4178"/>
  <c r="C4179"/>
  <c r="C4180"/>
  <c r="C4181"/>
  <c r="C4182"/>
  <c r="C4183"/>
  <c r="C4184"/>
  <c r="C4185"/>
  <c r="C4186"/>
  <c r="C4187"/>
  <c r="C4188"/>
  <c r="C4189"/>
  <c r="C4190"/>
  <c r="C4191"/>
  <c r="C4192"/>
  <c r="C4193"/>
  <c r="C4194"/>
  <c r="C4195"/>
  <c r="C4196"/>
  <c r="C4197"/>
  <c r="C4198"/>
  <c r="C4199"/>
  <c r="C4200"/>
  <c r="C4201"/>
  <c r="C4202"/>
  <c r="C4203"/>
  <c r="C4204"/>
  <c r="C4205"/>
  <c r="C4206"/>
  <c r="C4207"/>
  <c r="C4208"/>
  <c r="C4209"/>
  <c r="C4210"/>
  <c r="C4211"/>
  <c r="C4212"/>
  <c r="C4213"/>
  <c r="C4214"/>
  <c r="C4215"/>
  <c r="C4216"/>
  <c r="C4217"/>
  <c r="C4218"/>
  <c r="C4219"/>
  <c r="C4220"/>
  <c r="C4221"/>
  <c r="C4222"/>
  <c r="C4223"/>
  <c r="C4224"/>
  <c r="C4225"/>
  <c r="C4226"/>
  <c r="C4227"/>
  <c r="C4228"/>
  <c r="C4229"/>
  <c r="C4230"/>
  <c r="C4231"/>
  <c r="C4232"/>
  <c r="C4233"/>
  <c r="C4234"/>
  <c r="C4235"/>
  <c r="C4236"/>
  <c r="C4237"/>
  <c r="C4238"/>
  <c r="C4239"/>
  <c r="C4240"/>
  <c r="C4241"/>
  <c r="C4242"/>
  <c r="C4243"/>
  <c r="C4244"/>
  <c r="C4245"/>
  <c r="C4246"/>
  <c r="C4247"/>
  <c r="C4248"/>
  <c r="C4249"/>
  <c r="C4250"/>
  <c r="C4251"/>
  <c r="C4252"/>
  <c r="C4253"/>
  <c r="C4254"/>
  <c r="C4255"/>
  <c r="C4256"/>
  <c r="C4257"/>
  <c r="C4258"/>
  <c r="C4259"/>
  <c r="C4260"/>
  <c r="C4261"/>
  <c r="C4262"/>
  <c r="C4263"/>
  <c r="C4264"/>
  <c r="C4265"/>
  <c r="C4266"/>
  <c r="C4267"/>
  <c r="C4268"/>
  <c r="C4269"/>
  <c r="C4270"/>
  <c r="C4271"/>
  <c r="C4272"/>
  <c r="C4273"/>
  <c r="C4274"/>
  <c r="C4275"/>
  <c r="C4276"/>
  <c r="C4277"/>
  <c r="C4278"/>
  <c r="C4279"/>
  <c r="C4280"/>
  <c r="C4281"/>
  <c r="C4282"/>
  <c r="C4283"/>
  <c r="C4284"/>
  <c r="C4285"/>
  <c r="C4286"/>
  <c r="C4287"/>
  <c r="C4288"/>
  <c r="C4289"/>
  <c r="C4290"/>
  <c r="C4291"/>
  <c r="C4292"/>
  <c r="C4293"/>
  <c r="C4294"/>
  <c r="C4295"/>
  <c r="C4296"/>
  <c r="C4297"/>
  <c r="C4298"/>
  <c r="C4299"/>
  <c r="C4300"/>
  <c r="C4301"/>
  <c r="C4302"/>
  <c r="C4303"/>
  <c r="C4304"/>
  <c r="C4305"/>
  <c r="C4306"/>
  <c r="C4307"/>
  <c r="C4308"/>
  <c r="C4309"/>
  <c r="C4310"/>
  <c r="C4311"/>
  <c r="C4312"/>
  <c r="C4313"/>
  <c r="C4314"/>
  <c r="C4315"/>
  <c r="C4316"/>
  <c r="C4317"/>
  <c r="C4318"/>
  <c r="C4319"/>
  <c r="C4320"/>
  <c r="C4321"/>
  <c r="C4322"/>
  <c r="C4323"/>
  <c r="C4324"/>
  <c r="C4325"/>
  <c r="C4326"/>
  <c r="C4327"/>
  <c r="C4328"/>
  <c r="C4329"/>
  <c r="C4330"/>
  <c r="C4331"/>
  <c r="C4332"/>
  <c r="C4333"/>
  <c r="C4334"/>
  <c r="C4335"/>
  <c r="C4336"/>
  <c r="C4337"/>
  <c r="C4338"/>
  <c r="C4339"/>
  <c r="C4340"/>
  <c r="C4341"/>
  <c r="C4342"/>
  <c r="C4343"/>
  <c r="C4344"/>
  <c r="C4345"/>
  <c r="C4346"/>
  <c r="C4347"/>
  <c r="C4348"/>
  <c r="C4349"/>
  <c r="C4350"/>
  <c r="C4351"/>
  <c r="C4352"/>
  <c r="C4353"/>
  <c r="C4354"/>
  <c r="C4355"/>
  <c r="C4356"/>
  <c r="C4357"/>
  <c r="C4358"/>
  <c r="C4359"/>
  <c r="C4360"/>
  <c r="C4361"/>
  <c r="C4362"/>
  <c r="C4363"/>
  <c r="C4364"/>
  <c r="C4365"/>
  <c r="C4366"/>
  <c r="C4367"/>
  <c r="C4368"/>
  <c r="C4369"/>
  <c r="C4370"/>
  <c r="C4371"/>
  <c r="C4372"/>
  <c r="C4373"/>
  <c r="C4374"/>
  <c r="C4375"/>
  <c r="C4376"/>
  <c r="C4377"/>
  <c r="C4378"/>
  <c r="C4379"/>
  <c r="C4380"/>
  <c r="C4381"/>
  <c r="C4382"/>
  <c r="C4383"/>
  <c r="C4384"/>
  <c r="C4385"/>
  <c r="C4386"/>
  <c r="C4387"/>
  <c r="C4388"/>
  <c r="C4389"/>
  <c r="C4390"/>
  <c r="C4391"/>
  <c r="C4392"/>
  <c r="C4393"/>
  <c r="C4394"/>
  <c r="C4395"/>
  <c r="C4396"/>
  <c r="C4397"/>
  <c r="C4398"/>
  <c r="C4399"/>
  <c r="C4400"/>
  <c r="C4401"/>
  <c r="C4402"/>
  <c r="C4403"/>
  <c r="C4404"/>
  <c r="C4405"/>
  <c r="C4406"/>
  <c r="C4407"/>
  <c r="C4408"/>
  <c r="C4409"/>
  <c r="C4410"/>
  <c r="C4411"/>
  <c r="C4412"/>
  <c r="C4413"/>
  <c r="C4414"/>
  <c r="C4415"/>
  <c r="C4416"/>
  <c r="C4417"/>
  <c r="C4418"/>
  <c r="C4419"/>
  <c r="C4420"/>
  <c r="C4421"/>
  <c r="C4422"/>
  <c r="C4423"/>
  <c r="C4424"/>
  <c r="C4425"/>
  <c r="C4426"/>
  <c r="C4427"/>
  <c r="C4428"/>
  <c r="C4429"/>
  <c r="C4430"/>
  <c r="C4431"/>
  <c r="C4432"/>
  <c r="C4433"/>
  <c r="C4434"/>
  <c r="C4435"/>
  <c r="C4436"/>
  <c r="C4437"/>
  <c r="C4438"/>
  <c r="C4439"/>
  <c r="C4440"/>
  <c r="C4441"/>
  <c r="C4442"/>
  <c r="C4443"/>
  <c r="C4444"/>
  <c r="C4445"/>
  <c r="C4446"/>
  <c r="C4447"/>
  <c r="C4448"/>
  <c r="C4449"/>
  <c r="C4450"/>
  <c r="C4451"/>
  <c r="C4452"/>
  <c r="C4453"/>
  <c r="C4454"/>
  <c r="C4455"/>
  <c r="C4456"/>
  <c r="C4457"/>
  <c r="C4458"/>
  <c r="C4459"/>
  <c r="C4460"/>
  <c r="C4461"/>
  <c r="C4462"/>
  <c r="C4463"/>
  <c r="C4464"/>
  <c r="C4465"/>
  <c r="C4466"/>
  <c r="C4467"/>
  <c r="C4468"/>
  <c r="C4469"/>
  <c r="C4470"/>
  <c r="C4471"/>
  <c r="C4472"/>
  <c r="C4473"/>
  <c r="C4474"/>
  <c r="C4475"/>
  <c r="C4476"/>
  <c r="C4477"/>
  <c r="C4478"/>
  <c r="C4479"/>
  <c r="C4480"/>
  <c r="C4481"/>
  <c r="C4482"/>
  <c r="C4483"/>
  <c r="C4484"/>
  <c r="C4485"/>
  <c r="C4486"/>
  <c r="C4487"/>
  <c r="C4488"/>
  <c r="C4489"/>
  <c r="C4490"/>
  <c r="C4491"/>
  <c r="C4492"/>
  <c r="C4493"/>
  <c r="C4494"/>
  <c r="C4495"/>
  <c r="C4496"/>
  <c r="C4497"/>
  <c r="C4498"/>
  <c r="C4499"/>
  <c r="C4500"/>
  <c r="C4501"/>
  <c r="C4502"/>
  <c r="C4503"/>
  <c r="C4504"/>
  <c r="C4505"/>
  <c r="C4506"/>
  <c r="C4507"/>
  <c r="C4508"/>
  <c r="C4509"/>
  <c r="C4510"/>
  <c r="C4511"/>
  <c r="C4512"/>
  <c r="C4513"/>
  <c r="C4514"/>
  <c r="C4515"/>
  <c r="C4516"/>
  <c r="C4517"/>
  <c r="C4518"/>
  <c r="C4519"/>
  <c r="C4520"/>
  <c r="C4521"/>
  <c r="C4522"/>
  <c r="C4523"/>
  <c r="C4524"/>
  <c r="C4525"/>
  <c r="C4526"/>
  <c r="C4527"/>
  <c r="C4528"/>
  <c r="C4529"/>
  <c r="C4530"/>
  <c r="C4531"/>
  <c r="C4532"/>
  <c r="C4533"/>
  <c r="C4534"/>
  <c r="C4535"/>
  <c r="C4536"/>
  <c r="C4537"/>
  <c r="C4538"/>
  <c r="C4539"/>
  <c r="C4540"/>
  <c r="C4541"/>
  <c r="C4542"/>
  <c r="C4543"/>
  <c r="C4544"/>
  <c r="C4545"/>
  <c r="C4546"/>
  <c r="C4547"/>
  <c r="C4548"/>
  <c r="C4549"/>
  <c r="C4550"/>
  <c r="C4551"/>
  <c r="C4552"/>
  <c r="C4553"/>
  <c r="C4554"/>
  <c r="C4555"/>
  <c r="C4556"/>
  <c r="C4557"/>
  <c r="C4558"/>
  <c r="C4559"/>
  <c r="C4560"/>
  <c r="C4561"/>
  <c r="C4562"/>
  <c r="C4563"/>
  <c r="C4564"/>
  <c r="C4565"/>
  <c r="C4566"/>
  <c r="C4567"/>
  <c r="C4568"/>
  <c r="C4569"/>
  <c r="C4570"/>
  <c r="C4571"/>
  <c r="C4572"/>
  <c r="C4573"/>
  <c r="C4574"/>
  <c r="C4575"/>
  <c r="C4576"/>
  <c r="C4577"/>
  <c r="C4578"/>
  <c r="C4579"/>
  <c r="C4580"/>
  <c r="C4581"/>
  <c r="C4582"/>
  <c r="C4583"/>
  <c r="C4584"/>
  <c r="C4585"/>
  <c r="C4586"/>
  <c r="C4587"/>
  <c r="C4588"/>
  <c r="C4589"/>
  <c r="C4590"/>
  <c r="C4591"/>
  <c r="C4592"/>
  <c r="C4593"/>
  <c r="C4594"/>
  <c r="C4595"/>
  <c r="C4596"/>
  <c r="C4597"/>
  <c r="C4598"/>
  <c r="C4599"/>
  <c r="C4600"/>
  <c r="C4601"/>
  <c r="C4602"/>
  <c r="C4603"/>
  <c r="C4604"/>
  <c r="C4605"/>
  <c r="C4606"/>
  <c r="C4607"/>
  <c r="C4608"/>
  <c r="C4609"/>
  <c r="C4610"/>
  <c r="C4611"/>
  <c r="C4612"/>
  <c r="C4613"/>
  <c r="C4614"/>
  <c r="C4615"/>
  <c r="C4616"/>
  <c r="C4617"/>
  <c r="C4618"/>
  <c r="C4619"/>
  <c r="C4620"/>
  <c r="C4621"/>
  <c r="C4622"/>
  <c r="C4623"/>
  <c r="C4624"/>
  <c r="C4625"/>
  <c r="C4626"/>
  <c r="C4627"/>
  <c r="C4628"/>
  <c r="C4629"/>
  <c r="C4630"/>
  <c r="C4631"/>
  <c r="C4632"/>
  <c r="C4633"/>
  <c r="C4634"/>
  <c r="C4635"/>
  <c r="C4636"/>
  <c r="C4637"/>
  <c r="C4638"/>
  <c r="C4639"/>
  <c r="C4640"/>
  <c r="C4641"/>
  <c r="C4642"/>
  <c r="C4643"/>
  <c r="C4644"/>
  <c r="C4645"/>
  <c r="C4646"/>
  <c r="C4647"/>
  <c r="C4648"/>
  <c r="C4649"/>
  <c r="C4650"/>
  <c r="C4651"/>
  <c r="C4652"/>
  <c r="C4653"/>
  <c r="C4654"/>
  <c r="C4655"/>
  <c r="C4656"/>
  <c r="C4657"/>
  <c r="C4658"/>
  <c r="C4659"/>
  <c r="C4660"/>
  <c r="C4661"/>
  <c r="C4662"/>
  <c r="C4663"/>
  <c r="C4664"/>
  <c r="C4665"/>
  <c r="C4666"/>
  <c r="C4667"/>
  <c r="C4668"/>
  <c r="C4669"/>
  <c r="C4670"/>
  <c r="C4671"/>
  <c r="C4672"/>
  <c r="C4673"/>
  <c r="C4674"/>
  <c r="C4675"/>
  <c r="C4676"/>
  <c r="C4677"/>
  <c r="C4678"/>
  <c r="C4679"/>
  <c r="C4680"/>
  <c r="C4681"/>
  <c r="C4682"/>
  <c r="C4683"/>
  <c r="C4684"/>
  <c r="C4685"/>
  <c r="C4686"/>
  <c r="C4687"/>
  <c r="C4688"/>
  <c r="C4689"/>
  <c r="C4690"/>
  <c r="C4691"/>
  <c r="C4692"/>
  <c r="C4693"/>
  <c r="C4694"/>
  <c r="C4695"/>
  <c r="C4696"/>
  <c r="C4697"/>
  <c r="C4698"/>
  <c r="C4699"/>
  <c r="C4700"/>
  <c r="C4701"/>
  <c r="C4702"/>
  <c r="C4703"/>
  <c r="C4704"/>
  <c r="C4705"/>
  <c r="C4706"/>
  <c r="C4707"/>
  <c r="C4708"/>
  <c r="C4709"/>
  <c r="C4710"/>
  <c r="C4711"/>
  <c r="C4712"/>
  <c r="C4713"/>
  <c r="C4714"/>
  <c r="C4715"/>
  <c r="C4716"/>
  <c r="C4717"/>
  <c r="C4718"/>
  <c r="C4719"/>
  <c r="C4720"/>
  <c r="C4721"/>
  <c r="C4722"/>
  <c r="C4723"/>
  <c r="C4724"/>
  <c r="C4725"/>
  <c r="C4726"/>
  <c r="C4727"/>
  <c r="C4728"/>
  <c r="C4729"/>
  <c r="C4730"/>
  <c r="C4731"/>
  <c r="C4732"/>
  <c r="C4733"/>
  <c r="C4734"/>
  <c r="C4735"/>
  <c r="C4736"/>
  <c r="C4737"/>
  <c r="C4738"/>
  <c r="C4739"/>
  <c r="C4740"/>
  <c r="C4741"/>
  <c r="C4742"/>
  <c r="C4743"/>
  <c r="C4744"/>
  <c r="C4745"/>
  <c r="C4746"/>
  <c r="C4747"/>
  <c r="C4748"/>
  <c r="C4749"/>
  <c r="C4750"/>
  <c r="C4751"/>
  <c r="C4752"/>
  <c r="C4753"/>
  <c r="C4754"/>
  <c r="C4755"/>
  <c r="C4756"/>
  <c r="C4757"/>
  <c r="C4758"/>
  <c r="C4759"/>
  <c r="C4760"/>
  <c r="C4761"/>
  <c r="C4762"/>
  <c r="C4763"/>
  <c r="C4764"/>
  <c r="C4765"/>
  <c r="C4766"/>
  <c r="C4767"/>
  <c r="C4768"/>
  <c r="C4769"/>
  <c r="C4770"/>
  <c r="C4771"/>
  <c r="C4772"/>
  <c r="C4773"/>
  <c r="C4774"/>
  <c r="C4775"/>
  <c r="C4776"/>
  <c r="C4777"/>
  <c r="C4778"/>
  <c r="C4779"/>
  <c r="C4780"/>
  <c r="C4781"/>
  <c r="C4782"/>
  <c r="C4783"/>
  <c r="C4784"/>
  <c r="C4785"/>
  <c r="C4786"/>
  <c r="C4787"/>
  <c r="C4788"/>
  <c r="C4789"/>
  <c r="C4790"/>
  <c r="C4791"/>
  <c r="C4792"/>
  <c r="C4793"/>
  <c r="C4794"/>
  <c r="C4795"/>
  <c r="C4796"/>
  <c r="C4797"/>
  <c r="C4798"/>
  <c r="C4799"/>
  <c r="C4800"/>
  <c r="C4801"/>
  <c r="C4802"/>
  <c r="C4803"/>
  <c r="C4804"/>
  <c r="C4805"/>
  <c r="C4806"/>
  <c r="C4807"/>
  <c r="C4808"/>
  <c r="C4809"/>
  <c r="C4810"/>
  <c r="C4811"/>
  <c r="C4812"/>
  <c r="C4813"/>
  <c r="C4814"/>
  <c r="C4815"/>
  <c r="C4816"/>
  <c r="C4817"/>
  <c r="C4818"/>
  <c r="C4819"/>
  <c r="C4820"/>
  <c r="C4821"/>
  <c r="C4822"/>
  <c r="C4823"/>
  <c r="C4824"/>
  <c r="C4825"/>
  <c r="C4826"/>
  <c r="C4827"/>
  <c r="C4828"/>
  <c r="C4829"/>
  <c r="C4830"/>
  <c r="C4831"/>
  <c r="C4832"/>
  <c r="C4833"/>
  <c r="C4834"/>
  <c r="C4835"/>
  <c r="C4836"/>
  <c r="C4837"/>
  <c r="C4838"/>
  <c r="C4839"/>
  <c r="C4840"/>
  <c r="C4841"/>
  <c r="C4842"/>
  <c r="C4843"/>
  <c r="C4844"/>
  <c r="C4845"/>
  <c r="C4846"/>
  <c r="C4847"/>
  <c r="C4848"/>
  <c r="C4849"/>
  <c r="C4850"/>
  <c r="C4851"/>
  <c r="C4852"/>
  <c r="C4853"/>
  <c r="C4854"/>
  <c r="C4855"/>
  <c r="C4856"/>
  <c r="C4857"/>
  <c r="C4858"/>
  <c r="C4859"/>
  <c r="C4860"/>
  <c r="C4861"/>
  <c r="C4862"/>
  <c r="C4863"/>
  <c r="C4864"/>
  <c r="C4865"/>
  <c r="C4866"/>
  <c r="C4867"/>
  <c r="C4868"/>
  <c r="C4869"/>
  <c r="C4870"/>
  <c r="C4871"/>
  <c r="C4872"/>
  <c r="C4873"/>
  <c r="C4874"/>
  <c r="C4875"/>
  <c r="C4876"/>
  <c r="C4877"/>
  <c r="C4878"/>
  <c r="C4879"/>
  <c r="C4880"/>
  <c r="C4881"/>
  <c r="C4882"/>
  <c r="C4883"/>
  <c r="C4884"/>
  <c r="C4885"/>
  <c r="C4886"/>
  <c r="C4887"/>
  <c r="C4888"/>
  <c r="C4889"/>
  <c r="C4890"/>
  <c r="C4891"/>
  <c r="C4892"/>
  <c r="C4893"/>
  <c r="C4894"/>
  <c r="C4895"/>
  <c r="C4896"/>
  <c r="C4897"/>
  <c r="C4898"/>
  <c r="C4899"/>
  <c r="C4900"/>
  <c r="C4901"/>
  <c r="C4902"/>
  <c r="C4903"/>
  <c r="C4904"/>
  <c r="C4905"/>
  <c r="C4906"/>
  <c r="C4907"/>
  <c r="C4908"/>
  <c r="C4909"/>
  <c r="C4910"/>
  <c r="C4911"/>
  <c r="C4912"/>
  <c r="C4913"/>
  <c r="C4914"/>
  <c r="C4915"/>
  <c r="C4916"/>
  <c r="C4917"/>
  <c r="C4918"/>
  <c r="C4919"/>
  <c r="C4920"/>
  <c r="C4921"/>
  <c r="C4922"/>
  <c r="C4923"/>
  <c r="C4924"/>
  <c r="C4925"/>
  <c r="C4926"/>
  <c r="C4927"/>
  <c r="C4928"/>
  <c r="C4929"/>
  <c r="C4930"/>
  <c r="C4931"/>
  <c r="C4932"/>
  <c r="C4933"/>
  <c r="C4934"/>
  <c r="C4935"/>
  <c r="C4936"/>
  <c r="C4937"/>
  <c r="C4938"/>
  <c r="C4939"/>
  <c r="C4940"/>
  <c r="C4941"/>
  <c r="C4942"/>
  <c r="C4943"/>
  <c r="C4944"/>
  <c r="C4945"/>
  <c r="C4946"/>
  <c r="C4947"/>
  <c r="C4948"/>
  <c r="C4949"/>
  <c r="C4950"/>
  <c r="C4951"/>
  <c r="C4952"/>
  <c r="C4953"/>
  <c r="C4954"/>
  <c r="C4955"/>
  <c r="C4956"/>
  <c r="C4957"/>
  <c r="C4958"/>
  <c r="C4959"/>
  <c r="C4960"/>
  <c r="C4961"/>
  <c r="C4962"/>
  <c r="C4963"/>
  <c r="C4964"/>
  <c r="C4965"/>
  <c r="C4966"/>
  <c r="C4967"/>
  <c r="C4968"/>
  <c r="C4969"/>
  <c r="C4970"/>
  <c r="C4971"/>
  <c r="C4972"/>
  <c r="C4973"/>
  <c r="C4974"/>
  <c r="C4975"/>
  <c r="C4976"/>
  <c r="C4977"/>
  <c r="C4978"/>
  <c r="C4979"/>
  <c r="C4980"/>
  <c r="C4981"/>
  <c r="C4982"/>
  <c r="C4983"/>
  <c r="C4984"/>
  <c r="C4985"/>
  <c r="C4986"/>
  <c r="C4987"/>
  <c r="C4988"/>
  <c r="C4989"/>
  <c r="C4990"/>
  <c r="C4991"/>
  <c r="C4992"/>
  <c r="C4993"/>
  <c r="C4994"/>
  <c r="C4995"/>
  <c r="C4996"/>
  <c r="C4997"/>
  <c r="C4998"/>
  <c r="C4999"/>
  <c r="C5000"/>
  <c r="C5001"/>
  <c r="C5002"/>
  <c r="C5003"/>
  <c r="C5004"/>
  <c r="C5005"/>
  <c r="C5006"/>
  <c r="C5007"/>
  <c r="C5008"/>
  <c r="C5009"/>
  <c r="C5010"/>
  <c r="C5011"/>
  <c r="C5012"/>
  <c r="C5013"/>
  <c r="C5014"/>
  <c r="C5015"/>
  <c r="C5016"/>
  <c r="C5017"/>
  <c r="C5018"/>
  <c r="C5019"/>
  <c r="C5020"/>
  <c r="C5021"/>
  <c r="C5022"/>
  <c r="C5023"/>
  <c r="C5024"/>
  <c r="C5025"/>
  <c r="C5026"/>
  <c r="C5027"/>
  <c r="C5028"/>
  <c r="C5029"/>
  <c r="C5030"/>
  <c r="C5031"/>
  <c r="C5032"/>
  <c r="C5033"/>
  <c r="C5034"/>
  <c r="C5035"/>
  <c r="C5036"/>
  <c r="C5037"/>
  <c r="C5038"/>
  <c r="C5039"/>
  <c r="C5040"/>
  <c r="C5041"/>
  <c r="C5042"/>
  <c r="C5043"/>
  <c r="C5044"/>
  <c r="C5045"/>
  <c r="C5046"/>
  <c r="C5047"/>
  <c r="C5048"/>
  <c r="C5049"/>
  <c r="C5050"/>
  <c r="C5051"/>
  <c r="C5052"/>
  <c r="C5053"/>
  <c r="C5054"/>
  <c r="C5055"/>
  <c r="C5056"/>
  <c r="C5057"/>
  <c r="C5058"/>
  <c r="C5059"/>
  <c r="C5060"/>
  <c r="C5061"/>
  <c r="C5062"/>
  <c r="C5063"/>
  <c r="C5064"/>
  <c r="C5065"/>
  <c r="C5066"/>
  <c r="C5067"/>
  <c r="C5068"/>
  <c r="C5069"/>
  <c r="C5070"/>
  <c r="C5071"/>
  <c r="C5072"/>
  <c r="C5073"/>
  <c r="C5074"/>
  <c r="C5075"/>
  <c r="C5076"/>
  <c r="C5077"/>
  <c r="C5078"/>
  <c r="C5079"/>
  <c r="C5080"/>
  <c r="C5081"/>
  <c r="C5082"/>
  <c r="C5083"/>
  <c r="C5084"/>
  <c r="C5085"/>
  <c r="C5086"/>
  <c r="C5087"/>
  <c r="C5088"/>
  <c r="C5089"/>
  <c r="C5090"/>
  <c r="C5091"/>
  <c r="C5092"/>
  <c r="C5093"/>
  <c r="C5094"/>
  <c r="C5095"/>
  <c r="C5096"/>
  <c r="C5097"/>
  <c r="C5098"/>
  <c r="C5099"/>
  <c r="C5100"/>
  <c r="C5101"/>
  <c r="C5102"/>
  <c r="C5103"/>
  <c r="C5104"/>
  <c r="C5105"/>
  <c r="C5106"/>
  <c r="C5107"/>
  <c r="C5108"/>
  <c r="C5109"/>
  <c r="C5110"/>
  <c r="C5111"/>
  <c r="C5112"/>
  <c r="C5113"/>
  <c r="C5114"/>
  <c r="C5115"/>
  <c r="C5116"/>
  <c r="C5117"/>
  <c r="C5118"/>
  <c r="C5119"/>
  <c r="C5120"/>
  <c r="C5121"/>
  <c r="C5122"/>
  <c r="C5123"/>
  <c r="C5124"/>
  <c r="C5125"/>
  <c r="C5126"/>
  <c r="C5127"/>
  <c r="C5128"/>
  <c r="C5129"/>
  <c r="C5130"/>
  <c r="C5131"/>
  <c r="C5132"/>
  <c r="C5133"/>
  <c r="C5134"/>
  <c r="C5135"/>
  <c r="C5136"/>
  <c r="C5137"/>
  <c r="C5138"/>
  <c r="C5139"/>
  <c r="C5140"/>
  <c r="C5141"/>
  <c r="C5142"/>
  <c r="C5143"/>
  <c r="C5144"/>
  <c r="C5145"/>
  <c r="C5146"/>
  <c r="C5147"/>
  <c r="C5148"/>
  <c r="C5149"/>
  <c r="C5150"/>
  <c r="C5151"/>
  <c r="C5152"/>
  <c r="C5153"/>
  <c r="C5154"/>
  <c r="C5155"/>
  <c r="C5156"/>
  <c r="C5157"/>
  <c r="C5158"/>
  <c r="C5159"/>
  <c r="C5160"/>
  <c r="C5161"/>
  <c r="C5162"/>
  <c r="C5163"/>
  <c r="C5164"/>
  <c r="C5165"/>
  <c r="C5166"/>
  <c r="C5167"/>
  <c r="C5168"/>
  <c r="C5169"/>
  <c r="C5170"/>
  <c r="C5171"/>
  <c r="C5172"/>
  <c r="C5173"/>
  <c r="C5174"/>
  <c r="C5175"/>
  <c r="C5176"/>
  <c r="C5177"/>
  <c r="C5178"/>
  <c r="C5179"/>
  <c r="C5180"/>
  <c r="C5181"/>
  <c r="C5182"/>
  <c r="C5183"/>
  <c r="C5184"/>
  <c r="C5185"/>
  <c r="C5186"/>
  <c r="C5187"/>
  <c r="C5188"/>
  <c r="C5189"/>
  <c r="C5190"/>
  <c r="C5191"/>
  <c r="C5192"/>
  <c r="C5193"/>
  <c r="C5194"/>
  <c r="C5195"/>
  <c r="C5196"/>
  <c r="C5197"/>
  <c r="C5198"/>
  <c r="C5199"/>
  <c r="C5200"/>
  <c r="C5201"/>
  <c r="C5202"/>
  <c r="C5203"/>
  <c r="C5204"/>
  <c r="C5205"/>
  <c r="C5206"/>
  <c r="C5207"/>
  <c r="C5208"/>
  <c r="C5209"/>
  <c r="C5210"/>
  <c r="C5211"/>
  <c r="C5212"/>
  <c r="C5213"/>
  <c r="C5214"/>
  <c r="C5215"/>
  <c r="C5216"/>
  <c r="C5217"/>
  <c r="C5218"/>
  <c r="C5219"/>
  <c r="C5220"/>
  <c r="C5221"/>
  <c r="C5222"/>
  <c r="C5223"/>
  <c r="C5224"/>
  <c r="C5225"/>
  <c r="C5226"/>
  <c r="C5227"/>
  <c r="C5228"/>
  <c r="C5229"/>
  <c r="C5230"/>
  <c r="C5231"/>
  <c r="C5232"/>
  <c r="C5233"/>
  <c r="C5234"/>
  <c r="C5235"/>
  <c r="C5236"/>
  <c r="C5237"/>
  <c r="C5238"/>
  <c r="C5239"/>
  <c r="C5240"/>
  <c r="C5241"/>
  <c r="C5242"/>
  <c r="C5243"/>
  <c r="C5244"/>
  <c r="C5245"/>
  <c r="C5246"/>
  <c r="C5247"/>
  <c r="C5248"/>
  <c r="C5249"/>
  <c r="C5250"/>
  <c r="C5251"/>
  <c r="C5252"/>
  <c r="C5253"/>
  <c r="C5254"/>
  <c r="C5255"/>
  <c r="C5256"/>
  <c r="C5257"/>
  <c r="C5258"/>
  <c r="C5259"/>
  <c r="C5260"/>
  <c r="C5261"/>
  <c r="C5262"/>
  <c r="C5263"/>
  <c r="C5264"/>
  <c r="C5265"/>
  <c r="C5266"/>
  <c r="C5267"/>
  <c r="C5268"/>
  <c r="C5269"/>
  <c r="C5270"/>
  <c r="C5271"/>
  <c r="C5272"/>
  <c r="C5273"/>
  <c r="C5274"/>
  <c r="C5275"/>
  <c r="C5276"/>
  <c r="C5277"/>
  <c r="C5278"/>
  <c r="C5279"/>
  <c r="C5280"/>
  <c r="C5281"/>
  <c r="C5282"/>
  <c r="C5283"/>
  <c r="C5284"/>
  <c r="C5285"/>
  <c r="C5286"/>
  <c r="C5287"/>
  <c r="C5288"/>
  <c r="C5289"/>
  <c r="C5290"/>
  <c r="C5291"/>
  <c r="C5292"/>
  <c r="C5293"/>
  <c r="C5294"/>
  <c r="C5295"/>
  <c r="C5296"/>
  <c r="C5297"/>
  <c r="C5298"/>
  <c r="C5299"/>
  <c r="C5300"/>
  <c r="C5301"/>
  <c r="C5302"/>
  <c r="C5303"/>
  <c r="C5304"/>
  <c r="C5305"/>
  <c r="C5306"/>
  <c r="C5307"/>
  <c r="C5308"/>
  <c r="C5309"/>
  <c r="C5310"/>
  <c r="C5311"/>
  <c r="C5312"/>
  <c r="C5313"/>
  <c r="C5314"/>
  <c r="C5315"/>
  <c r="C5316"/>
  <c r="C5317"/>
  <c r="C5318"/>
  <c r="C5319"/>
  <c r="C5320"/>
  <c r="C5321"/>
  <c r="C5322"/>
  <c r="C5323"/>
  <c r="C5324"/>
  <c r="C5325"/>
  <c r="C5326"/>
  <c r="C5327"/>
  <c r="C5328"/>
  <c r="C5329"/>
  <c r="C5330"/>
  <c r="C5331"/>
  <c r="C5332"/>
  <c r="C5333"/>
  <c r="C5334"/>
  <c r="C5335"/>
  <c r="C5336"/>
  <c r="C5337"/>
  <c r="C5338"/>
  <c r="C5339"/>
  <c r="C5340"/>
  <c r="C5341"/>
  <c r="C5342"/>
  <c r="C5343"/>
  <c r="C5344"/>
  <c r="C5345"/>
  <c r="C5346"/>
  <c r="C5347"/>
  <c r="C5348"/>
  <c r="C5349"/>
  <c r="C5350"/>
  <c r="C5351"/>
  <c r="C5352"/>
  <c r="C5353"/>
  <c r="C5354"/>
  <c r="C5355"/>
  <c r="C5356"/>
  <c r="C5357"/>
  <c r="C5358"/>
  <c r="C5359"/>
  <c r="C5360"/>
  <c r="C5361"/>
  <c r="C5362"/>
  <c r="C5363"/>
  <c r="C5364"/>
  <c r="C5365"/>
  <c r="C5366"/>
  <c r="C5367"/>
  <c r="C5368"/>
  <c r="C5369"/>
  <c r="C5370"/>
  <c r="C5371"/>
  <c r="C5372"/>
  <c r="C5373"/>
  <c r="C5374"/>
  <c r="C5375"/>
  <c r="C5376"/>
  <c r="C5377"/>
  <c r="C5378"/>
  <c r="C5379"/>
  <c r="C5380"/>
  <c r="C5381"/>
  <c r="C5382"/>
  <c r="C5383"/>
  <c r="C5384"/>
  <c r="C5385"/>
  <c r="C5386"/>
  <c r="C5387"/>
  <c r="C5388"/>
  <c r="C5389"/>
  <c r="C5390"/>
  <c r="C5391"/>
  <c r="C5392"/>
  <c r="C5393"/>
  <c r="C5394"/>
  <c r="C5395"/>
  <c r="C5396"/>
  <c r="C5397"/>
  <c r="C5398"/>
  <c r="C5399"/>
  <c r="C5400"/>
  <c r="C5401"/>
  <c r="C5402"/>
  <c r="C5403"/>
  <c r="C5404"/>
  <c r="C5405"/>
  <c r="C5406"/>
  <c r="C5407"/>
  <c r="C5408"/>
  <c r="C5409"/>
  <c r="C5410"/>
  <c r="C5411"/>
  <c r="C5412"/>
  <c r="C5413"/>
  <c r="C5414"/>
  <c r="C5415"/>
  <c r="C5416"/>
  <c r="C5417"/>
  <c r="C5418"/>
  <c r="C5419"/>
  <c r="C5420"/>
  <c r="C5421"/>
  <c r="C5422"/>
  <c r="C5423"/>
  <c r="C5424"/>
  <c r="C5425"/>
  <c r="C5426"/>
  <c r="C5427"/>
  <c r="C5428"/>
  <c r="C5429"/>
  <c r="C5430"/>
  <c r="C5431"/>
  <c r="C5432"/>
  <c r="C5433"/>
  <c r="C5434"/>
  <c r="C5435"/>
  <c r="C5436"/>
  <c r="C5437"/>
  <c r="C5438"/>
  <c r="C5439"/>
  <c r="C5440"/>
  <c r="C5441"/>
  <c r="C5442"/>
  <c r="C5443"/>
  <c r="C5444"/>
  <c r="C5445"/>
  <c r="C5446"/>
  <c r="C5447"/>
  <c r="C5448"/>
  <c r="C5449"/>
  <c r="C5450"/>
  <c r="C5451"/>
  <c r="C5452"/>
  <c r="C5453"/>
  <c r="C5454"/>
  <c r="C5455"/>
  <c r="C5456"/>
  <c r="C5457"/>
  <c r="C5458"/>
  <c r="C5459"/>
  <c r="C5460"/>
  <c r="C5461"/>
  <c r="C5462"/>
  <c r="C5463"/>
  <c r="C5464"/>
  <c r="C5465"/>
  <c r="C5466"/>
  <c r="C5467"/>
  <c r="C5468"/>
  <c r="C5469"/>
  <c r="C5470"/>
  <c r="C5471"/>
  <c r="C5472"/>
  <c r="C5473"/>
  <c r="C5474"/>
  <c r="C5475"/>
  <c r="C5476"/>
  <c r="C5477"/>
  <c r="C5478"/>
  <c r="C5479"/>
  <c r="C5480"/>
  <c r="C5481"/>
  <c r="C5482"/>
  <c r="C5483"/>
  <c r="C5484"/>
  <c r="I3914" i="12" l="1"/>
  <c r="J3914"/>
  <c r="K3914"/>
  <c r="L3914"/>
  <c r="H3914"/>
  <c r="I2886" l="1"/>
  <c r="J2886"/>
  <c r="K2886"/>
  <c r="L2886"/>
  <c r="H2886"/>
  <c r="I4179" l="1"/>
  <c r="J4179"/>
  <c r="K4179"/>
  <c r="L4179"/>
  <c r="H4179"/>
  <c r="I4166" l="1"/>
  <c r="J4166"/>
  <c r="K4166"/>
  <c r="L4166"/>
  <c r="H4166"/>
  <c r="I4142"/>
  <c r="J4142"/>
  <c r="K4142"/>
  <c r="L4142"/>
  <c r="H4142"/>
  <c r="I4115"/>
  <c r="J4115"/>
  <c r="K4115"/>
  <c r="L4115"/>
  <c r="H4115"/>
  <c r="I4043"/>
  <c r="J4043"/>
  <c r="K4043"/>
  <c r="L4043"/>
  <c r="H4043"/>
  <c r="I4031" l="1"/>
  <c r="J4031"/>
  <c r="K4031"/>
  <c r="L4031"/>
  <c r="H4031"/>
  <c r="I3779" l="1"/>
  <c r="J3779"/>
  <c r="K3779"/>
  <c r="L3779"/>
  <c r="H3779"/>
  <c r="L3708"/>
  <c r="I3708"/>
  <c r="J3708"/>
  <c r="K3708"/>
  <c r="H3708"/>
  <c r="I3691"/>
  <c r="J3691"/>
  <c r="K3691"/>
  <c r="L3691"/>
  <c r="H3691"/>
  <c r="L3541"/>
  <c r="I3524"/>
  <c r="J3524"/>
  <c r="K3524"/>
  <c r="L3524"/>
  <c r="H3524"/>
  <c r="I3493"/>
  <c r="J3493"/>
  <c r="K3493"/>
  <c r="L3493"/>
  <c r="H3493"/>
  <c r="H3541"/>
  <c r="I3541"/>
  <c r="J3541"/>
  <c r="K3541"/>
  <c r="I3429"/>
  <c r="J3429"/>
  <c r="K3429"/>
  <c r="L3429"/>
  <c r="H3429"/>
  <c r="L3304"/>
  <c r="I3304"/>
  <c r="J3304"/>
  <c r="K3304"/>
  <c r="H3304"/>
  <c r="I3191" l="1"/>
  <c r="J3191"/>
  <c r="K3191"/>
  <c r="L3191"/>
  <c r="H3191"/>
  <c r="I2964"/>
  <c r="J2964"/>
  <c r="K2964"/>
  <c r="L2964"/>
  <c r="H2964"/>
  <c r="I2920"/>
  <c r="J2920"/>
  <c r="K2920"/>
  <c r="L2920"/>
  <c r="H2920"/>
  <c r="I2899"/>
  <c r="J2899"/>
  <c r="K2899"/>
  <c r="L2899"/>
  <c r="H2899"/>
  <c r="H2787"/>
  <c r="I2787"/>
  <c r="J2787"/>
  <c r="K2787"/>
  <c r="L2787"/>
  <c r="F29" i="15"/>
  <c r="F30"/>
  <c r="F31"/>
  <c r="F32"/>
  <c r="F33"/>
  <c r="F34"/>
  <c r="F35"/>
  <c r="F36"/>
  <c r="F37"/>
  <c r="F38"/>
  <c r="F39"/>
  <c r="F40"/>
  <c r="F41"/>
  <c r="F42"/>
  <c r="F43"/>
  <c r="F44"/>
  <c r="F45"/>
  <c r="I2768" i="12" l="1"/>
  <c r="J2768"/>
  <c r="K2768"/>
  <c r="L2768"/>
  <c r="H2768"/>
  <c r="I2654"/>
  <c r="J2654"/>
  <c r="K2654"/>
  <c r="L2654"/>
  <c r="H2654"/>
  <c r="F525" i="15" l="1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I1806" i="12"/>
  <c r="J1806"/>
  <c r="K1806"/>
  <c r="L1806"/>
  <c r="H1806"/>
  <c r="F46" i="15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I1782" i="12" l="1"/>
  <c r="J1782"/>
  <c r="K1782"/>
  <c r="L1782"/>
  <c r="H1782"/>
  <c r="I1670"/>
  <c r="J1670"/>
  <c r="K1670"/>
  <c r="L1670"/>
  <c r="H1670"/>
  <c r="I1640"/>
  <c r="J1640"/>
  <c r="K1640"/>
  <c r="L1640"/>
  <c r="H1640"/>
  <c r="I1580"/>
  <c r="J1580"/>
  <c r="K1580"/>
  <c r="L1580"/>
  <c r="H1580"/>
  <c r="F85" i="1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I1082" i="12" l="1"/>
  <c r="J1082"/>
  <c r="K1082"/>
  <c r="L1082"/>
  <c r="H1082"/>
  <c r="I903"/>
  <c r="J903"/>
  <c r="K903"/>
  <c r="H903"/>
  <c r="K506"/>
  <c r="I506"/>
  <c r="J506"/>
  <c r="L506"/>
  <c r="H506"/>
  <c r="I498"/>
  <c r="J498"/>
  <c r="K498"/>
  <c r="L498"/>
  <c r="H498"/>
  <c r="H398"/>
  <c r="I398"/>
  <c r="J398"/>
  <c r="K398"/>
  <c r="L398" l="1"/>
  <c r="K22"/>
  <c r="H115"/>
  <c r="I115"/>
  <c r="J115"/>
  <c r="K115"/>
  <c r="L115"/>
  <c r="I68" l="1"/>
  <c r="J68"/>
  <c r="K68"/>
  <c r="L68"/>
  <c r="H22" l="1"/>
  <c r="I22"/>
  <c r="J22"/>
  <c r="L22"/>
  <c r="K3821" l="1"/>
  <c r="J3821"/>
  <c r="I3821"/>
  <c r="H3821"/>
  <c r="L3821"/>
  <c r="K3770"/>
  <c r="J3770"/>
  <c r="I3770"/>
  <c r="H3770"/>
  <c r="L3770"/>
  <c r="K3753"/>
  <c r="J3753"/>
  <c r="I3753"/>
  <c r="H3753"/>
  <c r="L3753"/>
  <c r="K3672"/>
  <c r="J3672"/>
  <c r="I3672"/>
  <c r="H3672"/>
  <c r="L3672"/>
  <c r="K3613"/>
  <c r="J3613"/>
  <c r="I3613"/>
  <c r="H3613"/>
  <c r="L3613"/>
  <c r="K2815"/>
  <c r="J2815"/>
  <c r="I2815"/>
  <c r="H2815"/>
  <c r="L2815"/>
  <c r="K1850"/>
  <c r="J1850"/>
  <c r="I1850"/>
  <c r="H1850"/>
  <c r="L1850"/>
  <c r="I4180" l="1"/>
  <c r="J4180"/>
  <c r="L4180"/>
  <c r="K4180"/>
  <c r="H68"/>
  <c r="H4180" s="1"/>
  <c r="E456" i="10" l="1"/>
  <c r="E453"/>
  <c r="E452"/>
  <c r="E451"/>
  <c r="E450"/>
  <c r="E449"/>
  <c r="E448"/>
  <c r="E447"/>
  <c r="E446"/>
  <c r="E445"/>
  <c r="E442"/>
  <c r="E441"/>
  <c r="E440"/>
  <c r="E439"/>
  <c r="E438"/>
  <c r="E435"/>
  <c r="E434"/>
  <c r="E433"/>
  <c r="E432"/>
  <c r="E431"/>
  <c r="E430"/>
  <c r="E429"/>
  <c r="E428"/>
  <c r="E427"/>
  <c r="E426"/>
  <c r="E423"/>
  <c r="E422"/>
  <c r="E421"/>
  <c r="E418"/>
  <c r="E417"/>
  <c r="E416"/>
  <c r="E415"/>
  <c r="E414"/>
  <c r="E413"/>
  <c r="E412"/>
  <c r="E411"/>
  <c r="E410"/>
  <c r="E409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0"/>
  <c r="E359"/>
  <c r="E358"/>
  <c r="E357"/>
  <c r="E356"/>
  <c r="E353"/>
  <c r="E352"/>
  <c r="E349"/>
  <c r="E348"/>
  <c r="E345"/>
  <c r="E344"/>
  <c r="E343"/>
  <c r="E342"/>
  <c r="E341"/>
  <c r="E340"/>
  <c r="E339"/>
  <c r="E338"/>
  <c r="E335"/>
  <c r="E334"/>
  <c r="E333"/>
  <c r="E332"/>
  <c r="E331"/>
  <c r="E330"/>
  <c r="E329"/>
  <c r="E326"/>
  <c r="E325"/>
  <c r="E324"/>
  <c r="E323"/>
  <c r="E320"/>
  <c r="E319"/>
  <c r="E318"/>
  <c r="E317"/>
  <c r="E316"/>
  <c r="E315"/>
  <c r="E314"/>
  <c r="E313"/>
  <c r="E312"/>
  <c r="E311"/>
  <c r="E310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2"/>
  <c r="E271"/>
  <c r="E268"/>
  <c r="E267"/>
  <c r="E266"/>
  <c r="E265"/>
  <c r="E264"/>
  <c r="E263"/>
  <c r="E262"/>
  <c r="E261"/>
  <c r="E258"/>
  <c r="E257"/>
  <c r="E256"/>
  <c r="E255"/>
  <c r="E254"/>
  <c r="E251"/>
  <c r="E250"/>
  <c r="E249"/>
  <c r="E248"/>
  <c r="E247"/>
  <c r="E246"/>
  <c r="E245"/>
  <c r="E242"/>
  <c r="E241"/>
  <c r="E240"/>
  <c r="E239"/>
  <c r="E238"/>
  <c r="E237"/>
  <c r="E236"/>
  <c r="E235"/>
  <c r="E234"/>
  <c r="E233"/>
  <c r="E232"/>
  <c r="E231"/>
  <c r="E228"/>
  <c r="E227"/>
  <c r="E226"/>
  <c r="E225"/>
  <c r="E224"/>
  <c r="E223"/>
  <c r="E222"/>
  <c r="E221"/>
  <c r="E220"/>
  <c r="E219"/>
  <c r="E218"/>
  <c r="E217"/>
  <c r="E216"/>
  <c r="E215"/>
  <c r="E214"/>
  <c r="E211"/>
  <c r="E210"/>
  <c r="E209"/>
  <c r="E208"/>
  <c r="E205"/>
  <c r="E202"/>
  <c r="E201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6"/>
  <c r="E165"/>
  <c r="E164"/>
  <c r="E163"/>
  <c r="E162"/>
  <c r="E161"/>
  <c r="E160"/>
  <c r="E159"/>
  <c r="E158"/>
  <c r="E157"/>
  <c r="E156"/>
  <c r="E153"/>
  <c r="E152"/>
  <c r="E151"/>
  <c r="E150"/>
  <c r="E149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H526" i="1" l="1"/>
  <c r="I526"/>
  <c r="J526"/>
  <c r="K526"/>
  <c r="H522"/>
  <c r="I522"/>
  <c r="J522"/>
  <c r="K522"/>
  <c r="H519"/>
  <c r="I519"/>
  <c r="J519"/>
  <c r="K519"/>
  <c r="H509"/>
  <c r="I509"/>
  <c r="J509"/>
  <c r="K509"/>
  <c r="H496"/>
  <c r="I496"/>
  <c r="J496"/>
  <c r="K496"/>
  <c r="H493"/>
  <c r="I493"/>
  <c r="J493"/>
  <c r="K493"/>
  <c r="H486"/>
  <c r="I486"/>
  <c r="J486"/>
  <c r="K486"/>
  <c r="H470"/>
  <c r="I470"/>
  <c r="J470"/>
  <c r="K470"/>
  <c r="H467"/>
  <c r="I467"/>
  <c r="J467"/>
  <c r="K467"/>
  <c r="H464"/>
  <c r="I464"/>
  <c r="J464"/>
  <c r="K464"/>
  <c r="H460"/>
  <c r="I460"/>
  <c r="J460"/>
  <c r="K460"/>
  <c r="H448"/>
  <c r="I448"/>
  <c r="J448"/>
  <c r="K448"/>
  <c r="H444"/>
  <c r="I444"/>
  <c r="J444"/>
  <c r="K444"/>
  <c r="H429"/>
  <c r="I429"/>
  <c r="J429"/>
  <c r="K429"/>
  <c r="H422"/>
  <c r="I422"/>
  <c r="J422"/>
  <c r="K422"/>
  <c r="H413"/>
  <c r="I413"/>
  <c r="J413"/>
  <c r="K413"/>
  <c r="H407"/>
  <c r="I407"/>
  <c r="J407"/>
  <c r="K407"/>
  <c r="H403"/>
  <c r="I403"/>
  <c r="J403"/>
  <c r="K403"/>
  <c r="H397"/>
  <c r="I397"/>
  <c r="J397"/>
  <c r="K397"/>
  <c r="H394"/>
  <c r="I394"/>
  <c r="J394"/>
  <c r="K394"/>
  <c r="H390"/>
  <c r="I390"/>
  <c r="J390"/>
  <c r="K390"/>
  <c r="H378"/>
  <c r="I378"/>
  <c r="J378"/>
  <c r="K378"/>
  <c r="H374"/>
  <c r="I374"/>
  <c r="J374"/>
  <c r="K374"/>
  <c r="H371"/>
  <c r="I371"/>
  <c r="J371"/>
  <c r="K371"/>
  <c r="H368"/>
  <c r="I368"/>
  <c r="J368"/>
  <c r="K368"/>
  <c r="H356"/>
  <c r="I356"/>
  <c r="J356"/>
  <c r="K356"/>
  <c r="H352"/>
  <c r="I352"/>
  <c r="J352"/>
  <c r="K352"/>
  <c r="H191"/>
  <c r="I191"/>
  <c r="J191"/>
  <c r="K191"/>
  <c r="H184"/>
  <c r="I184"/>
  <c r="J184"/>
  <c r="K184"/>
  <c r="H180"/>
  <c r="I180"/>
  <c r="J180"/>
  <c r="K180"/>
  <c r="H172"/>
  <c r="I172"/>
  <c r="J172"/>
  <c r="K172"/>
  <c r="H160"/>
  <c r="I160"/>
  <c r="J160"/>
  <c r="K160"/>
  <c r="H144"/>
  <c r="I144"/>
  <c r="J144"/>
  <c r="K144"/>
  <c r="H128"/>
  <c r="I128"/>
  <c r="J128"/>
  <c r="K128"/>
  <c r="H70"/>
  <c r="I70"/>
  <c r="J70"/>
  <c r="K70"/>
  <c r="H64"/>
  <c r="I64"/>
  <c r="J64"/>
  <c r="K64"/>
  <c r="H45"/>
  <c r="I45"/>
  <c r="J45"/>
  <c r="K45"/>
  <c r="H41"/>
  <c r="I41"/>
  <c r="J41"/>
  <c r="K41"/>
  <c r="I11"/>
  <c r="J11"/>
  <c r="K11"/>
  <c r="L519"/>
  <c r="L509"/>
  <c r="L444"/>
  <c r="L390"/>
  <c r="L352"/>
  <c r="L41"/>
  <c r="L486"/>
  <c r="L493"/>
  <c r="L496"/>
  <c r="L470"/>
  <c r="L526"/>
  <c r="L522"/>
  <c r="L467"/>
  <c r="L464"/>
  <c r="L460"/>
  <c r="L448"/>
  <c r="L429"/>
  <c r="L422"/>
  <c r="L413"/>
  <c r="L407"/>
  <c r="L403"/>
  <c r="L397"/>
  <c r="L394"/>
  <c r="L378"/>
  <c r="L374"/>
  <c r="L371"/>
  <c r="L368"/>
  <c r="L356"/>
  <c r="L191"/>
  <c r="L184"/>
  <c r="L180"/>
  <c r="L172"/>
  <c r="L160"/>
  <c r="L144"/>
  <c r="L128"/>
  <c r="L64"/>
  <c r="L45"/>
  <c r="L11"/>
  <c r="H9"/>
  <c r="J527" l="1"/>
  <c r="I527"/>
  <c r="K527"/>
  <c r="L527"/>
  <c r="H11"/>
  <c r="H527" s="1"/>
</calcChain>
</file>

<file path=xl/sharedStrings.xml><?xml version="1.0" encoding="utf-8"?>
<sst xmlns="http://schemas.openxmlformats.org/spreadsheetml/2006/main" count="26338" uniqueCount="8747">
  <si>
    <t>№ п/п</t>
  </si>
  <si>
    <t>Год</t>
  </si>
  <si>
    <t>ввода в эксплуатацию</t>
  </si>
  <si>
    <t>Материал стен</t>
  </si>
  <si>
    <t>Количество этажей</t>
  </si>
  <si>
    <t>Количество подъездов</t>
  </si>
  <si>
    <t>в том числе жилых помещений, находящихся в собственности граждан</t>
  </si>
  <si>
    <t>Плановая дата завершения работ</t>
  </si>
  <si>
    <t>каменные, кирпичные</t>
  </si>
  <si>
    <t>смешанные</t>
  </si>
  <si>
    <t>блочные</t>
  </si>
  <si>
    <t>панельные</t>
  </si>
  <si>
    <t>рублей</t>
  </si>
  <si>
    <t>Итого по Челябинской области</t>
  </si>
  <si>
    <t>Адрес многоквартирного дома</t>
  </si>
  <si>
    <t>Общая площадь многоквартирного дома, всего</t>
  </si>
  <si>
    <t>кв. метров</t>
  </si>
  <si>
    <t>человек</t>
  </si>
  <si>
    <t>Город Златоуст, Дворцовая, 16</t>
  </si>
  <si>
    <t>Город Челябинск, Белостоцкого, 3</t>
  </si>
  <si>
    <t>Город Челябинск, Горького, 34</t>
  </si>
  <si>
    <t>Город Челябинск, Рождественского, 7</t>
  </si>
  <si>
    <t>Город Челябинск, Шадринская, 71</t>
  </si>
  <si>
    <t>Город Златоуст, проспект Мира, 2</t>
  </si>
  <si>
    <t>Город Магнитогорск, проспект Металлургов, 20</t>
  </si>
  <si>
    <t>Город Миасс, проспект Автозаводцев, 22</t>
  </si>
  <si>
    <t>Город Челябинск, проспект Ленина, 16</t>
  </si>
  <si>
    <t>Город Челябинск, проспект Свердловский, 24А</t>
  </si>
  <si>
    <t>Поселок Увельский, 40 лет Победы, 22</t>
  </si>
  <si>
    <t>Итого по Миасскому городскому округу</t>
  </si>
  <si>
    <t>Итого по Троицкому городскому округу</t>
  </si>
  <si>
    <t>Златоустовский городской округ</t>
  </si>
  <si>
    <t>Магнитогорский городской округ</t>
  </si>
  <si>
    <t>Миасский городской округ</t>
  </si>
  <si>
    <t>Троицкий городской округ</t>
  </si>
  <si>
    <t>Усть-Катавский городской округ</t>
  </si>
  <si>
    <t>Челябинский городской округ</t>
  </si>
  <si>
    <t>Верхнеуральский муниципальный район</t>
  </si>
  <si>
    <t>Еманжелинский муниципальный район</t>
  </si>
  <si>
    <t>Кунашакский муниципальный район</t>
  </si>
  <si>
    <t>Кусинский муниципальный район</t>
  </si>
  <si>
    <t>Пластовский муниципальный район</t>
  </si>
  <si>
    <t>Сосновский муниципальный район</t>
  </si>
  <si>
    <t>Уйский муниципальный район</t>
  </si>
  <si>
    <t>Площадь помещений многоквартирного дома</t>
  </si>
  <si>
    <t>всего</t>
  </si>
  <si>
    <t>завершения последнего капитального ремонта</t>
  </si>
  <si>
    <t xml:space="preserve">Количество жителей, зарегистрированных в многоквартирном доме </t>
  </si>
  <si>
    <t>Верхнеуфалейский городской округ</t>
  </si>
  <si>
    <t>Город Верхний Уфалей, Ленина, 166</t>
  </si>
  <si>
    <t>Город Верхний Уфалей, Победы, 49</t>
  </si>
  <si>
    <t>Итого по Верхнеуфалейскому городскому округу</t>
  </si>
  <si>
    <t>Город Златоуст, проспект Мира, 12</t>
  </si>
  <si>
    <t>Город Златоуст, Дворцовая, 4</t>
  </si>
  <si>
    <t>Город Златоуст, имени Карла Маркса, 13</t>
  </si>
  <si>
    <t>Город Златоуст, имени Карла Маркса, 23</t>
  </si>
  <si>
    <t>Город Златоуст, имени Карла Маркса, 43</t>
  </si>
  <si>
    <t>Город Златоуст, имени Карла Маркса, 8</t>
  </si>
  <si>
    <t>Город Златоуст, имени П.А. Румянцева, 10</t>
  </si>
  <si>
    <t>Город Златоуст, имени П.П. Аносова, 251</t>
  </si>
  <si>
    <t>Город Златоуст, Машиностроителей, 37</t>
  </si>
  <si>
    <t>Город Златоуст, Металлургов, 5</t>
  </si>
  <si>
    <t>кирпичные</t>
  </si>
  <si>
    <t>Город Златоуст, Металлургов, 7</t>
  </si>
  <si>
    <t>Итого по Златоустовскому городскому округу</t>
  </si>
  <si>
    <t>Карабашский городской округ</t>
  </si>
  <si>
    <t>Город Карабаш, Ленина, 36</t>
  </si>
  <si>
    <t>Город Карабаш, Ленина, 38</t>
  </si>
  <si>
    <t>Итого по Карабашскому городскому округу</t>
  </si>
  <si>
    <t>Копейский городской округ</t>
  </si>
  <si>
    <t>Поселок Советов, 3</t>
  </si>
  <si>
    <t>Поселок Советов, 5</t>
  </si>
  <si>
    <t>Город Копейск, переулок Больничный, 1</t>
  </si>
  <si>
    <t>Город Копейск, переулок Больничный, 3</t>
  </si>
  <si>
    <t>Город Копейск, переулок Больничный, 5</t>
  </si>
  <si>
    <t>Город Копейск, Бажова, 21</t>
  </si>
  <si>
    <t>Город Копейск, Бажова, 5</t>
  </si>
  <si>
    <t>Город Копейск, Гастелло, 6</t>
  </si>
  <si>
    <t>деревянный</t>
  </si>
  <si>
    <t>Город Копейск, Грибоедова, 20</t>
  </si>
  <si>
    <t>Город Копейск, Коммунистическая, 17</t>
  </si>
  <si>
    <t>Город Копейск, Коммунистическая, 19</t>
  </si>
  <si>
    <t>Город Копейск, Чкалова, 32</t>
  </si>
  <si>
    <t>Город Копейск, Электровозная, 7</t>
  </si>
  <si>
    <t>Город Копейск, Васенко, 11</t>
  </si>
  <si>
    <t>Город Копейск, Васенко, 9</t>
  </si>
  <si>
    <t>Город Копейск, Электровозная, 7А</t>
  </si>
  <si>
    <t>Город Копейск, Медиков, 7</t>
  </si>
  <si>
    <t>Итого по Копейскому городскому округу</t>
  </si>
  <si>
    <t>Город Магнитогорск, Бахметьева, 17</t>
  </si>
  <si>
    <t>Город Магнитогорск,  Бахметьева, 21</t>
  </si>
  <si>
    <t>Город Магнитогорск, Володарского, 26</t>
  </si>
  <si>
    <t>Город Магнитогорск, Достоевского, 32А</t>
  </si>
  <si>
    <t>Город Магнитогорск, Комсомольская, 14</t>
  </si>
  <si>
    <t>Город Магнитогорск, Комсомольская, 77</t>
  </si>
  <si>
    <t>Город Магнитогорск, Комсомольская, 18</t>
  </si>
  <si>
    <t>Город Магнитогорск, Ленинградская, 22</t>
  </si>
  <si>
    <t>Город Магнитогорск, Маяковского, 19</t>
  </si>
  <si>
    <t>Город Магнитогорск, Менделеева, 18</t>
  </si>
  <si>
    <t>Город Магнитогорск, Менделеева, 22</t>
  </si>
  <si>
    <t>Город Магнитогорск, Менделеева, 24</t>
  </si>
  <si>
    <t>Город Магнитогорск, Московская, 28</t>
  </si>
  <si>
    <t>Город Магнитогорск, Московская, 34</t>
  </si>
  <si>
    <t>Город Магнитогорск, Писарева, 20</t>
  </si>
  <si>
    <t>Город Магнитогорск, Первомайская, 11</t>
  </si>
  <si>
    <t>Город Магнитогорск, площадь Горького, 6</t>
  </si>
  <si>
    <t>Город Магнитогорск, проспект Ленина, 58</t>
  </si>
  <si>
    <t>Город Магнитогорск, проспект Ленина, 58, корпус 1</t>
  </si>
  <si>
    <t>Город Магнитогорск, проспект Ленина, 60</t>
  </si>
  <si>
    <t>Город Магнитогорск, проспект Металлургов, 9</t>
  </si>
  <si>
    <t>Город Магнитогорск, проспект Металлургов, 16</t>
  </si>
  <si>
    <t>Город Магнитогорск, Советская, 23А</t>
  </si>
  <si>
    <t>Город Магнитогорск, Советская, 27</t>
  </si>
  <si>
    <t>Город Магнитогорск, Советская, 29</t>
  </si>
  <si>
    <t>Город Магнитогорск, Советская,35</t>
  </si>
  <si>
    <t>Город Магнитогорск, Советская, 31</t>
  </si>
  <si>
    <t>Город Магнитогорск, Строителей, 44</t>
  </si>
  <si>
    <t>Город Магнитогорск, Уральская, 39</t>
  </si>
  <si>
    <t>Город Магнитогорск, Уральская, 43, корпус 1</t>
  </si>
  <si>
    <t>Город Магнитогорск, Уральская,51</t>
  </si>
  <si>
    <t>Город Магнитогорск, Уральская, 58, корпус 1</t>
  </si>
  <si>
    <t>Город Магнитогорск, Ушакова, 38</t>
  </si>
  <si>
    <t>Город Магнитогорск, Ушакова, 40</t>
  </si>
  <si>
    <t>Город Магнитогорск, Ушакова, 42</t>
  </si>
  <si>
    <t>Город Магнитогорск, Фрунзе, 15</t>
  </si>
  <si>
    <t>Город Магнитогорск, Фрунзе, 3</t>
  </si>
  <si>
    <t>Город Магнитогорск, Цементная, 21</t>
  </si>
  <si>
    <t>Город Магнитогорск, Чайковского, 33</t>
  </si>
  <si>
    <t>Город Магнитогорск, Чайковского, 35</t>
  </si>
  <si>
    <t>Город Магнитогорск, Чайковского, 37</t>
  </si>
  <si>
    <t>Город Магнитогорск, Чайковского, 39</t>
  </si>
  <si>
    <t>Итого по Магнитогорскому городскому округу</t>
  </si>
  <si>
    <t>Город Миасс, проспект Автозаводцев, 12</t>
  </si>
  <si>
    <t xml:space="preserve">Город Миасс, проспект Автозаводцев, 13 </t>
  </si>
  <si>
    <t xml:space="preserve">Город Миасс, проспект Автозаводцев, 15 </t>
  </si>
  <si>
    <t>Город Миасс, проспект Автозаводцев, 18</t>
  </si>
  <si>
    <t>Город Миасс, проспект Автозаводцев, 20</t>
  </si>
  <si>
    <t>Город Миасс, проспект Автозаводцев, 25</t>
  </si>
  <si>
    <t>Город Миасс, проспект Автозаводцев, 27</t>
  </si>
  <si>
    <t>Город Миасс, проспект Автозаводцев, 35</t>
  </si>
  <si>
    <t>Город Миасс, Готвальда, 14</t>
  </si>
  <si>
    <t>Город Миасс, Готвальда, 40</t>
  </si>
  <si>
    <t xml:space="preserve">Город Миасс, 60 лет Октября, 24 </t>
  </si>
  <si>
    <t xml:space="preserve">Город Миасс, 8 Июля, 31 </t>
  </si>
  <si>
    <t>Озерский городской округ</t>
  </si>
  <si>
    <t>Город Озерск, проспект Ленина, 28</t>
  </si>
  <si>
    <t>Город Озерск, проспект Ленина, 64</t>
  </si>
  <si>
    <t>Город Озерск, проспект Ленина, 70</t>
  </si>
  <si>
    <t>Город Озерск, Южная, 2</t>
  </si>
  <si>
    <t>Город Озерск, проспект Победы, 30</t>
  </si>
  <si>
    <t>Город Озерск, проспект Победы, 32</t>
  </si>
  <si>
    <t>Город Озерск, проспект Победы, 46</t>
  </si>
  <si>
    <t>Город Озерск, проспект Победы, 47</t>
  </si>
  <si>
    <t>Город Озерск, проспект Победы, 50</t>
  </si>
  <si>
    <t>Город Озерск, Маяковского, 3</t>
  </si>
  <si>
    <t>Город Озерск, Менделеева, 6</t>
  </si>
  <si>
    <t>Город Озерск, Студенческая, 5</t>
  </si>
  <si>
    <t>Город Озерск, Свердлова, 28</t>
  </si>
  <si>
    <t>Итого по Озерскому городскому округу</t>
  </si>
  <si>
    <t>Снежинский городской округ</t>
  </si>
  <si>
    <t>Поселок Сокол, Бажова, 2</t>
  </si>
  <si>
    <t>Поселок Сокол, Бажова, 4</t>
  </si>
  <si>
    <t>Поселок Сокол, Бажова, 7</t>
  </si>
  <si>
    <t>Поселок Сокол, Кирова, 5</t>
  </si>
  <si>
    <t>Поселок Сокол, Кирова, 7</t>
  </si>
  <si>
    <t>Поселок Ближний Береговой, Центральная, 1</t>
  </si>
  <si>
    <t>Поселок Ближний Береговой, Центральная, 5</t>
  </si>
  <si>
    <t>Город Снежинск, Чапаева, 6</t>
  </si>
  <si>
    <t>Город Снежинск, Чапаева, 8</t>
  </si>
  <si>
    <t>Город Снежинск, Чапаева, 10</t>
  </si>
  <si>
    <t>Итого по Снежинскому городскому округу</t>
  </si>
  <si>
    <t>Город Троицк, проспект Строителей, 17</t>
  </si>
  <si>
    <t>Город Троицк, Автодромная, 3</t>
  </si>
  <si>
    <t>Город Троицк, имени П.Г.Ильина, 56</t>
  </si>
  <si>
    <t>Город Троицк, Кирова, 37</t>
  </si>
  <si>
    <t>Город Троицк, ул. Пионерская, 59</t>
  </si>
  <si>
    <t>Город Троицк, ул. Пионерская, 61</t>
  </si>
  <si>
    <t>Город Усть-Катав, Ленина, 42</t>
  </si>
  <si>
    <t>Итого по Усть-Катавскому городскому округу</t>
  </si>
  <si>
    <t>Чебаркульский городской округ</t>
  </si>
  <si>
    <t>Город Чебаркуль, Ленина, 11</t>
  </si>
  <si>
    <t>Город Чебаркуль, Ленина, 32</t>
  </si>
  <si>
    <t>Город Чебаркуль, Ленина, 34</t>
  </si>
  <si>
    <t>Город Чебаркуль, Ленина, 7</t>
  </si>
  <si>
    <t>Город Чебаркуль, Ленина, 9</t>
  </si>
  <si>
    <t>Итого по Чебаркульскому городскому округу</t>
  </si>
  <si>
    <t>Город Челябинск, переулок Руставели, 11</t>
  </si>
  <si>
    <t>Город Челябинск, переулок Руставели, 5</t>
  </si>
  <si>
    <t>Город Челябинск, площадь Революции, 1</t>
  </si>
  <si>
    <t>Город Челябинск, поселок Мясокомбинат, 10</t>
  </si>
  <si>
    <t>Город Челябинск, поселок Мясокомбинат, 14</t>
  </si>
  <si>
    <t>Город Челябинск, поселок Мясокомбинат, 5</t>
  </si>
  <si>
    <t>Город Челябинск, проспект Ленина, 45</t>
  </si>
  <si>
    <t xml:space="preserve">Город Челябинск, проспект Ленина, 47 </t>
  </si>
  <si>
    <t>Город Челябинск, проспект Победы, 119</t>
  </si>
  <si>
    <t>Город Челябинск, проспект Победы, 121</t>
  </si>
  <si>
    <t>Город Челябинск, проспект Победы, 150</t>
  </si>
  <si>
    <t xml:space="preserve">Город Челябинск, проспект Свердловский, 19 </t>
  </si>
  <si>
    <t>Город Челябинск, 40-летия Октября, 24</t>
  </si>
  <si>
    <t>Город Челябинск, 60-летия Октября, 14</t>
  </si>
  <si>
    <t>Город Челябинск, 60-летия Октября, 20</t>
  </si>
  <si>
    <t>Город Челябинск, Агалакова, 15</t>
  </si>
  <si>
    <t>Город Челябинск, Агалакова, 21</t>
  </si>
  <si>
    <t>Город Челябинск, Байкальская, 29</t>
  </si>
  <si>
    <t>Город Челябинск, Барбюса, 6</t>
  </si>
  <si>
    <t>Город Челябинск, Барбюса, 63</t>
  </si>
  <si>
    <t>Город Челябинск, Белостоцкого, 7</t>
  </si>
  <si>
    <t>Город Челябинск, Береговая, 32А</t>
  </si>
  <si>
    <t>Город Челябинск, Блюхера, 10</t>
  </si>
  <si>
    <t>Город Челябинск, Блюхера, 51</t>
  </si>
  <si>
    <t>Город Челябинск, Блюхера, 63</t>
  </si>
  <si>
    <t>Город Челябинск, Блюхера, 67</t>
  </si>
  <si>
    <t>Город Челябинск, Вагнера, 116</t>
  </si>
  <si>
    <t>Город Челябинск, Вагнера, 72А</t>
  </si>
  <si>
    <t>Город Челябинск, Вагнера, 78</t>
  </si>
  <si>
    <t>Город Челябинск, Василевского, 71</t>
  </si>
  <si>
    <t>Город Челябинск, Володарского, 28</t>
  </si>
  <si>
    <t>Город Челябинск, Володарского, 52</t>
  </si>
  <si>
    <t>Город Челябинск, Воровского, 41Б</t>
  </si>
  <si>
    <t>Город Челябинск, Воровского, 45</t>
  </si>
  <si>
    <t>Город Челябинск, Воровского, 47</t>
  </si>
  <si>
    <t>Город Челябинск, Воровского, 49</t>
  </si>
  <si>
    <t>Город Челябинск, Воровского, 53</t>
  </si>
  <si>
    <t>Город Челябинск, Воровского, 55</t>
  </si>
  <si>
    <t>Город Челябинск, поселок Новосинеглазово, Восьмое Марта , 2</t>
  </si>
  <si>
    <t>Город Челябинск, Гагарина, 1</t>
  </si>
  <si>
    <t>Город Челябинск, Гагарина, 21</t>
  </si>
  <si>
    <t>Город Челябинск, Гагарина, 24</t>
  </si>
  <si>
    <t>Город Челябинск, Гагарина, 58Б</t>
  </si>
  <si>
    <t>Город Челябинск, Героев Танкограда, 108</t>
  </si>
  <si>
    <t xml:space="preserve">Город Челябинск, Горького, 53  </t>
  </si>
  <si>
    <t>Город Челябинск, Грибоедова, 48</t>
  </si>
  <si>
    <t>Город Челябинск, Грибоедова, 57А</t>
  </si>
  <si>
    <t>Город Челябинск, Дарвина, 109</t>
  </si>
  <si>
    <t>Город Челябинск, Дарвина, 111</t>
  </si>
  <si>
    <t>Город Челябинск, Дарвина, 113</t>
  </si>
  <si>
    <t>Город Челябинск, Дегтярева, 58А</t>
  </si>
  <si>
    <t>Город Челябинск, Деповская, 14А</t>
  </si>
  <si>
    <t>Город Челябинск, Дзержинского, 103</t>
  </si>
  <si>
    <t>Город Челябинск, Дзержинского, 132</t>
  </si>
  <si>
    <t>Город Челябинск, Доватора, 32</t>
  </si>
  <si>
    <t>Город Челябинск, Заслонова, 10</t>
  </si>
  <si>
    <t>Город Челябинск, Заслонова, 11</t>
  </si>
  <si>
    <t>Город Челябинск, Заслонова, 12</t>
  </si>
  <si>
    <t>Город Челябинск, Заслонова, 14</t>
  </si>
  <si>
    <t>Город Челябинск, Калининградская, 23</t>
  </si>
  <si>
    <t>Город Челябинск, Каслинская, 25</t>
  </si>
  <si>
    <t>Город Челябинск, Коммунаров, 23</t>
  </si>
  <si>
    <t>Город Челябинск, Коммуны, 127</t>
  </si>
  <si>
    <t>Город Челябинск, Коммуны, 137</t>
  </si>
  <si>
    <t>Город Челябинск, Комсомольская, 20</t>
  </si>
  <si>
    <t>Город Челябинск, Контейнерная, 12</t>
  </si>
  <si>
    <t>Город Челябинск, Контейнерная, 2</t>
  </si>
  <si>
    <t>Город Челябинск, Контейнерная, 4</t>
  </si>
  <si>
    <t>Город Челябинск, Контейнерная, 4А</t>
  </si>
  <si>
    <t>Город Челябинск, Контейнерная, 8</t>
  </si>
  <si>
    <t>Город Челябинск, Котина, 44</t>
  </si>
  <si>
    <t>Город Челябинск, Кудрявцева, 12А</t>
  </si>
  <si>
    <t>Город Челябинск, Кудрявцева, 16А</t>
  </si>
  <si>
    <t xml:space="preserve">Город Челябинск, Кудрявцева, 21 </t>
  </si>
  <si>
    <t>Город Челябинск, Машиностроителей, 22</t>
  </si>
  <si>
    <t>Город Челябинск, Машиностроителей, 24</t>
  </si>
  <si>
    <t>Город Челябинск, Машиностроителей, 42</t>
  </si>
  <si>
    <t>Город Челябинск, Машиностроителей, 44</t>
  </si>
  <si>
    <t>Город Челябинск, Машиностроителей, 46</t>
  </si>
  <si>
    <t>Город Челябинск, Нахимова, 3</t>
  </si>
  <si>
    <t>Город Челябинск, Нахимова, 5</t>
  </si>
  <si>
    <t>Город Челябинск, Новороссийская, 77</t>
  </si>
  <si>
    <t>Город Челябинск, Новороссийская, 79</t>
  </si>
  <si>
    <t>Город Челябинск, Образцова, 18</t>
  </si>
  <si>
    <t>Город Челябинск, поселок Новосинеглазово, Октябрьская, 22</t>
  </si>
  <si>
    <t>Город Челябинск, Первого Спутника, 27</t>
  </si>
  <si>
    <t>Город Челябинск, Плеханова, 16</t>
  </si>
  <si>
    <t>Город Челябинск, Плеханова, 36</t>
  </si>
  <si>
    <t>Город Челябинск, Плеханова, 47</t>
  </si>
  <si>
    <t>Город Челябинск, Пограничная, 2А</t>
  </si>
  <si>
    <t>Город Челябинск, Пушкина, 32/1</t>
  </si>
  <si>
    <t>Город Челябинск, Пушкина, 70</t>
  </si>
  <si>
    <t>Город Челябинск, Пятого Декабря, 32</t>
  </si>
  <si>
    <t xml:space="preserve">Город Челябинск, Рессорная, 10 </t>
  </si>
  <si>
    <t>Город Челябинск, Рессорная, 12</t>
  </si>
  <si>
    <t>Город Челябинск, Рессорная, 14</t>
  </si>
  <si>
    <t>Город Челябинск, Рессорная, 8</t>
  </si>
  <si>
    <t>Город Челябинск, Российская, 10</t>
  </si>
  <si>
    <t xml:space="preserve">Город Челябинск, Российская, 32 </t>
  </si>
  <si>
    <t>Город Челябинск, Российская, 49</t>
  </si>
  <si>
    <t>Город Челябинск, Российская, 59</t>
  </si>
  <si>
    <t>Город Челябинск, Савина, 10</t>
  </si>
  <si>
    <t>Город Челябинск, Савина, 12</t>
  </si>
  <si>
    <t>Город Челябинск, Свободы, 106</t>
  </si>
  <si>
    <t xml:space="preserve">Город Челябинск, Свободы, 153 </t>
  </si>
  <si>
    <t>Город Челябинск, Свободы, 163</t>
  </si>
  <si>
    <t>Город Челябинск, Свободы, 70</t>
  </si>
  <si>
    <t>Город Челябинск, Свободы, 76</t>
  </si>
  <si>
    <t>Город Челябинск, Свободы, 80</t>
  </si>
  <si>
    <t>Город Челябинск, поселок Новосинеглазово, Советская, 17</t>
  </si>
  <si>
    <t>Город Челябинск, Сталеваров, 35</t>
  </si>
  <si>
    <t>Город Челябинск, Сталеваров, 56</t>
  </si>
  <si>
    <t>Город Челябинск, Сталеваров, 72</t>
  </si>
  <si>
    <t>Город Челябинск, поселок Новосинеглазово,  Станционная, 18</t>
  </si>
  <si>
    <t>Город Челябинск, Тарасова, 46</t>
  </si>
  <si>
    <t>Город Челябинск, Тарасова, 50</t>
  </si>
  <si>
    <t>Город Челябинск, Тарасова, 54</t>
  </si>
  <si>
    <t>Город Челябинск, Тернопольская, 23</t>
  </si>
  <si>
    <t>Город Челябинск, Тимирязева, 19</t>
  </si>
  <si>
    <t>Город Челябинск, Тимирязева, 36</t>
  </si>
  <si>
    <t>Город Челябинск, Тимирязева, 8</t>
  </si>
  <si>
    <t>Город Челябинск, Третьего Интернационала, 128А</t>
  </si>
  <si>
    <t>Город Челябинск, Третьего Интернационала, 130</t>
  </si>
  <si>
    <t>Город Челябинск, Трубников, 33</t>
  </si>
  <si>
    <t>Город Челябинск, Труда, 175</t>
  </si>
  <si>
    <t>Город Челябинск, Турбинная, 63</t>
  </si>
  <si>
    <t>Город Челябинск, Ударная, 1</t>
  </si>
  <si>
    <t>Город Челябинск, Ударная, 2</t>
  </si>
  <si>
    <t>Город Челябинск, Ударная, 2А</t>
  </si>
  <si>
    <t>Город Челябинск, Ударная, 2В</t>
  </si>
  <si>
    <t>Город Челябинск, Ударная, 4</t>
  </si>
  <si>
    <t>Город Челябинск, Уральская, 17</t>
  </si>
  <si>
    <t>Город Челябинск, Харлова, 3</t>
  </si>
  <si>
    <t>Город Челябинск, Худякова, 17</t>
  </si>
  <si>
    <t>Город Челябинск, Худякова, 19</t>
  </si>
  <si>
    <t>Город Челябинск, Худякова, 23</t>
  </si>
  <si>
    <t>Город Челябинск, Цвиллинга, 28</t>
  </si>
  <si>
    <t>Город Челябинск, Цвиллинга, 41А</t>
  </si>
  <si>
    <t>Город Челябинск, Часовая, 9</t>
  </si>
  <si>
    <t>Город Челябинск, Челябинского рабочего, 4</t>
  </si>
  <si>
    <t>Город Челябинск, Шарова, 51</t>
  </si>
  <si>
    <t>Город Челябинск, Шарова, 53</t>
  </si>
  <si>
    <t>Город Челябинск, Шарова, 56</t>
  </si>
  <si>
    <t>Город Челябинск, Шарова, 62</t>
  </si>
  <si>
    <t>Город Челябинск, Монакова, 6А</t>
  </si>
  <si>
    <t>Город Челябинск, шоссе Копейское, 15</t>
  </si>
  <si>
    <t>Город Челябинск, Заслонова, 4</t>
  </si>
  <si>
    <t>Город Челябинск, Свободы, 108</t>
  </si>
  <si>
    <t>Итого по Челябинскому городскому округу</t>
  </si>
  <si>
    <t>Агаповский муниципальный район</t>
  </si>
  <si>
    <t>Село Агаповка, Октябрьская, 25</t>
  </si>
  <si>
    <t>Село Агаповка, Правобережная, 19</t>
  </si>
  <si>
    <t>Итого по  Агаповскому муниципальному району</t>
  </si>
  <si>
    <t>Ашинский муниципальный район</t>
  </si>
  <si>
    <t>Город Аша, Свободы, 6</t>
  </si>
  <si>
    <t>Город Аша, Свободы, 8</t>
  </si>
  <si>
    <t>Город Аша, Коммунистическая, 9</t>
  </si>
  <si>
    <t>Город Аша, Маяковского, 3</t>
  </si>
  <si>
    <t>Город Миньяр, Советская, 79</t>
  </si>
  <si>
    <t>Город Миньяр. Советская, 85</t>
  </si>
  <si>
    <t>Город Миньяр, Горького, 108</t>
  </si>
  <si>
    <t>Рабочий поселок Кропачево, Вокзальная, 18</t>
  </si>
  <si>
    <t>Итого по Ашинскому муниципальному району</t>
  </si>
  <si>
    <t>Брединский муниципальный район</t>
  </si>
  <si>
    <t>Поселок Бреды, микрорайон Целинстрой, 2</t>
  </si>
  <si>
    <t>Итого по  Брединскому муниципальному району</t>
  </si>
  <si>
    <t>Варненский муниципальный район</t>
  </si>
  <si>
    <t>Село Варна, Спартака, 1</t>
  </si>
  <si>
    <t>Итого по Варненскому муниципальному району</t>
  </si>
  <si>
    <t>Село Кирса, Юбилейная, 15</t>
  </si>
  <si>
    <t>Город Верхнеуральск, Ленина, 79</t>
  </si>
  <si>
    <t>Итого по Верхнеуральскому муниципальному району</t>
  </si>
  <si>
    <t>Город Еманжелинск, Герцена, 9</t>
  </si>
  <si>
    <t>Город Еманжелинск, переулок Железнодорожный, 3</t>
  </si>
  <si>
    <t>Город Еманжелинск, переулок Заводской, 2</t>
  </si>
  <si>
    <t>Город Еманжелинск, Шахтера, 13</t>
  </si>
  <si>
    <t>Рабочий поселок Красногорский,  Пионерская, 3</t>
  </si>
  <si>
    <t>Рабочий поселок Красногорский,  Победы, 4</t>
  </si>
  <si>
    <t>Рабочий поселок Красногорский,  Пушкина, 5</t>
  </si>
  <si>
    <t>Рабочий поселок Красногорский, Рабочая, 2</t>
  </si>
  <si>
    <t>Рабочий поселок Красногорский, Рабочая, 6</t>
  </si>
  <si>
    <t>Итого по Еманжелинскому муниципальному району</t>
  </si>
  <si>
    <t>Еткульский муниципальный район</t>
  </si>
  <si>
    <t>Поселок Новобатурино, Центральная, 9</t>
  </si>
  <si>
    <t>Поселок Новобатурино, Центральная, 10</t>
  </si>
  <si>
    <t>Итого по  Еткульскому муниципальному району</t>
  </si>
  <si>
    <t>Карталинский муниципальный район</t>
  </si>
  <si>
    <t>Город Карталы, Пушкина, 12</t>
  </si>
  <si>
    <t>Итого по Карталинскому муниципальному району</t>
  </si>
  <si>
    <t>Каслинский муниципальный район</t>
  </si>
  <si>
    <t>Город Касли, Свердлова, 81</t>
  </si>
  <si>
    <t>Поселок Береговой, Суворова, 13</t>
  </si>
  <si>
    <t>Рабочий поселок Вишневогорск, Пионерская, 9</t>
  </si>
  <si>
    <t>Итого по Каслинскому муниципальному району</t>
  </si>
  <si>
    <t>Катав-Ивановский муниципальный район</t>
  </si>
  <si>
    <t>Город Катав-Ивановск, Степана Разина, 14</t>
  </si>
  <si>
    <t>Город Катав-Ивановск, Степана Разина, 10</t>
  </si>
  <si>
    <t>Итого по Катав-Ивановсому муниципальному району</t>
  </si>
  <si>
    <t>Кизильский муниципальный район</t>
  </si>
  <si>
    <t>Поселок Гранитный, переулок Школьный, 4</t>
  </si>
  <si>
    <t>Поселок Гранитный, переулок Школьный, 5</t>
  </si>
  <si>
    <t>Поселок Зингейский, Школьная, 8</t>
  </si>
  <si>
    <t>Поселок Измайловский, Победы, 8</t>
  </si>
  <si>
    <t>Итого по Кизильскому муниципальному району</t>
  </si>
  <si>
    <t>Коркинский муниципальный район</t>
  </si>
  <si>
    <t>Город Коркино, проспект Горняков, 3</t>
  </si>
  <si>
    <t>Город Коркино, проспект Горняков, 13</t>
  </si>
  <si>
    <t>Город Коркино, проспект Горняков, 18</t>
  </si>
  <si>
    <t>Город Коркино, 30 лет ВЛКСМ, 5</t>
  </si>
  <si>
    <t>Город Коркино, 30 лет ВЛКСМ, 7</t>
  </si>
  <si>
    <t>Город Коркино, 30 лет ВЛКСМ, 9</t>
  </si>
  <si>
    <t>Рабочий поселок Первомайский, Высоковольтная, 52</t>
  </si>
  <si>
    <t>Итого по  Коркинскому муниципальному району</t>
  </si>
  <si>
    <t>Красноармейский муниципальный район</t>
  </si>
  <si>
    <t>Поселок Дубровка, Ленина, 8А</t>
  </si>
  <si>
    <t>Поселок Баландино, Железнодорожная, 23</t>
  </si>
  <si>
    <t>Поселок Лазурный, Ленина, 6</t>
  </si>
  <si>
    <t>Поселок Дубровка, Ленина, 8</t>
  </si>
  <si>
    <t>Поселок Дубровка, Садовая, 11</t>
  </si>
  <si>
    <t>Итого по Красноармейскому муниципальному району</t>
  </si>
  <si>
    <t>Поселок Лесной, 2</t>
  </si>
  <si>
    <t>Итого по Кунашакскому муниципальному району</t>
  </si>
  <si>
    <t xml:space="preserve"> Город Куса, Ленина, 9</t>
  </si>
  <si>
    <t>Город Куса, Советская, 20</t>
  </si>
  <si>
    <t>Итого по Кусинскому муниципальному району</t>
  </si>
  <si>
    <t>Нагайбакский муниципальный район</t>
  </si>
  <si>
    <t>Итого по Нагайбакскому муниципальному району</t>
  </si>
  <si>
    <t>Нязепетровский муниципальный район</t>
  </si>
  <si>
    <t>Город Нязепетровск, Мира, 2</t>
  </si>
  <si>
    <t>Город Нязепетровск, Мира, 8</t>
  </si>
  <si>
    <t>Итого по Нязепетровскому муниципальному району</t>
  </si>
  <si>
    <t>Октябрьский муниципальный район</t>
  </si>
  <si>
    <t>Село Октябрьское, Комсомольская, 36</t>
  </si>
  <si>
    <t>Итого по Октябрьскому муниципальному району</t>
  </si>
  <si>
    <t>Город Пласт, Спартака, 106</t>
  </si>
  <si>
    <t>Итого по Пластовскому муниципальному району</t>
  </si>
  <si>
    <t>Саткинский муниципальный район</t>
  </si>
  <si>
    <t>Город Бакал, 8  Марта, 1</t>
  </si>
  <si>
    <t>Город Бакал, 8  Марта, 2</t>
  </si>
  <si>
    <t>Город Бакал, 8  Марта, 3</t>
  </si>
  <si>
    <t>Город Бакал, 8  Марта, 4</t>
  </si>
  <si>
    <t>Город Бакал, 8  Марта, 5</t>
  </si>
  <si>
    <t>Город Бакал, 8  Марта, 6</t>
  </si>
  <si>
    <t>Город Бакал, Бажова, 1</t>
  </si>
  <si>
    <t>Город Бакал, Кирова, 2</t>
  </si>
  <si>
    <t>Город Бакал, Кирова, 3</t>
  </si>
  <si>
    <t>Город Сатка, Куйбышева, 1</t>
  </si>
  <si>
    <t>Город Сатка, Куйбышева, 3</t>
  </si>
  <si>
    <t>Город Сатка, Куйбышева, 4</t>
  </si>
  <si>
    <t>Город Сатка, Куйбышева, 7</t>
  </si>
  <si>
    <t>Город Сатка, Куйбышева, 8</t>
  </si>
  <si>
    <t>Итого по Саткинскому муниципальному району</t>
  </si>
  <si>
    <t>Село Долгодеревенское, Ленина, 40</t>
  </si>
  <si>
    <t>Поселок Мирный, Ленина, 14</t>
  </si>
  <si>
    <t>Поселок Рощино, Фабричная, 5</t>
  </si>
  <si>
    <t>Поселок Полетаево, Пионерская, 26</t>
  </si>
  <si>
    <t>Поселок Полевой, Центральная, 13</t>
  </si>
  <si>
    <t>Итого по Сосновскому  муниципальному району</t>
  </si>
  <si>
    <t>Троицкий муниципальный район</t>
  </si>
  <si>
    <t>Итого по Троицкому муниципальному району</t>
  </si>
  <si>
    <t>Увельский муниципальнй район</t>
  </si>
  <si>
    <t>Поселок Увельский, 40 лет Победы, 18</t>
  </si>
  <si>
    <t>Поселок Увельский, Сафонова, 12</t>
  </si>
  <si>
    <t>Поселок Увельский, Фурманова, 2А</t>
  </si>
  <si>
    <t>Поселок Увельский, Элеваторная, 9</t>
  </si>
  <si>
    <t>Село Кичигино,  Крылова, 23</t>
  </si>
  <si>
    <t>Итого по Увельскому муниципальному району</t>
  </si>
  <si>
    <t>Поселок Мирный, Труда, 3</t>
  </si>
  <si>
    <t>Поселок Мирный, Труда, 4</t>
  </si>
  <si>
    <t>Итого по Уйскому муниципальному району</t>
  </si>
  <si>
    <t>Чебаркульский муниципальный район</t>
  </si>
  <si>
    <t>Итого по Чебаркульскому муниципальному району</t>
  </si>
  <si>
    <t>Чесменский муниципальный район</t>
  </si>
  <si>
    <t xml:space="preserve">Итого по Чесменскому  муниципальному  району  </t>
  </si>
  <si>
    <t>Город Миасс, Готвальда, 2</t>
  </si>
  <si>
    <t>Город Усть-Катав, Паранино, 29</t>
  </si>
  <si>
    <t>Стоимость капитального ремонта (за счет обязательных взносов собственников)</t>
  </si>
  <si>
    <t>Город Златоуст, имени Братьев Пудовкиных, 7</t>
  </si>
  <si>
    <t>Город Златоуст, имени Карла Маркса, 12</t>
  </si>
  <si>
    <t>Город Златоуст, имени Карла Маркса, 19</t>
  </si>
  <si>
    <t>Город Златоуст, имени Карла Маркса, 49</t>
  </si>
  <si>
    <t>Город Златоуст, имени Н.П. Полетаева, 119</t>
  </si>
  <si>
    <t>Город Златоуст, Машиностроителей, 29</t>
  </si>
  <si>
    <t>Город Златоуст, имени М.А. Аникеева, 5</t>
  </si>
  <si>
    <t>Город Златоуст, имени М.И. Калинина, 1</t>
  </si>
  <si>
    <t>Город Златоуст,шоссе Кусинское, 1</t>
  </si>
  <si>
    <t>поселок Новогорный, Ленина, 13</t>
  </si>
  <si>
    <t>Село Тубюк, Гагарина, 7</t>
  </si>
  <si>
    <t>Село Фершампенуаз, ул. Блюхера,. 34</t>
  </si>
  <si>
    <t>Село Фершампенуаз, ул. Блюхера,. 36</t>
  </si>
  <si>
    <t>Село Фершампенуаз, ул. Блюхера,. 43</t>
  </si>
  <si>
    <t>Село Фершампенуаз, ул. Блюхера,. 45</t>
  </si>
  <si>
    <t xml:space="preserve">Село Фершампенуаз, ул. Карла Маркса,. 42 </t>
  </si>
  <si>
    <t xml:space="preserve">Село Фершампенуаз, ул. Карла Маркса,. 44 </t>
  </si>
  <si>
    <t xml:space="preserve">Село Фершампенуаз, ул. Карла Маркса,. 46 </t>
  </si>
  <si>
    <t xml:space="preserve">Село Фершампенуаз, ул. Карла Маркса,. 48 </t>
  </si>
  <si>
    <t xml:space="preserve">Село Фершампенуаз, ул. Карла Маркса,. 52 </t>
  </si>
  <si>
    <t xml:space="preserve">Село Фершампенуаз, ул. Карла Маркса,. 56 </t>
  </si>
  <si>
    <t>Поселок Ясные Поляны,  Ленина, 9</t>
  </si>
  <si>
    <t>Село Пустозерово,Северная,45</t>
  </si>
  <si>
    <t>Город Магнитогорск, Ленинградская, 22, корпус 1</t>
  </si>
  <si>
    <t>Город Магнитогорск, Лениградская, 5, корпус 2</t>
  </si>
  <si>
    <t>Город Магнитогорск, Менделеева, 22/1</t>
  </si>
  <si>
    <t>Город Магнитогорск, Менделеева, 25</t>
  </si>
  <si>
    <t>Город Магнитогорск, Панькова, 26, корпус 1</t>
  </si>
  <si>
    <t>Город Магнитогорск, проспект Металлургов, 9, корпус 1</t>
  </si>
  <si>
    <t>Город Сим, 40 лет Октября, 23</t>
  </si>
  <si>
    <t>Город Сим, 40 лет Октября, 25</t>
  </si>
  <si>
    <t>Город Магнитогорск, Ломоносова, 22, корпус 1</t>
  </si>
  <si>
    <t>Город Магнитогорск, Менделеева, 17,  корпус 1</t>
  </si>
  <si>
    <t>Город Челябинск, Карла Либкнехта, 20</t>
  </si>
  <si>
    <t>Поселок Мирный, Труда, 6</t>
  </si>
  <si>
    <t>Село Ларино, Тополиная, 5</t>
  </si>
  <si>
    <t>Поселок Березинский, 50 лет Октября, 2</t>
  </si>
  <si>
    <t>Поселок Березинский, 50 лет Октября, 3</t>
  </si>
  <si>
    <t>Город Златоуст, имени П.П. Аносова, 178</t>
  </si>
  <si>
    <t>Город Златоуст, Горькова, 5</t>
  </si>
  <si>
    <t>Город Златоуст, Тургенева, 4</t>
  </si>
  <si>
    <t>Город Златоуст, Макаренко, 1</t>
  </si>
  <si>
    <t>Город Златоуст, Макаренко, 6</t>
  </si>
  <si>
    <t>Город Златоуст, 50-летия Октября, 11</t>
  </si>
  <si>
    <t>Кыштымский городской округ</t>
  </si>
  <si>
    <t>Город Кыштым, Дёмина, 12</t>
  </si>
  <si>
    <t>Город Кыштым, Дёмина, 14</t>
  </si>
  <si>
    <t>Город Кыштым, Дёмина, 8</t>
  </si>
  <si>
    <t>Город Кыштым, Карла Либкнехта, 115</t>
  </si>
  <si>
    <t>Итого по Кыштымскому городскому округу</t>
  </si>
  <si>
    <t>Город Магнитогорск, Менделеева, 26</t>
  </si>
  <si>
    <t>Город Магнитогорск, Салтыкова - Щедрина, 15</t>
  </si>
  <si>
    <t>Город Магнитогорск, проспект Металлургов, 11</t>
  </si>
  <si>
    <t>Город Магнитогорск, Уральская, 43</t>
  </si>
  <si>
    <t>Город Магнитогорск, Цементная, 12</t>
  </si>
  <si>
    <t>Город Челябинск, поселок Мясокомбинат, 11</t>
  </si>
  <si>
    <t>Город Челябинск, проспект Ленина, 24</t>
  </si>
  <si>
    <t>Город Челябинск, Горького, 81</t>
  </si>
  <si>
    <t>Город Челябинск, поселок Новосинеглазово, Советская, 15</t>
  </si>
  <si>
    <t>Рабочий поселок Красногорский,  Победы, 3</t>
  </si>
  <si>
    <t>Блочные</t>
  </si>
  <si>
    <t>Поселок Лесной, 29</t>
  </si>
  <si>
    <t>Село Кунашак, Ленина, 90</t>
  </si>
  <si>
    <t>Село Кунашак, Октябрьская, 20</t>
  </si>
  <si>
    <t>Село Кунашак, Свердлова, 19</t>
  </si>
  <si>
    <t>Село Кунашак, Свердлова, 9</t>
  </si>
  <si>
    <t>Село Кунашак, Совхозная, 18</t>
  </si>
  <si>
    <t>Село Кунашак, Совхозная, 20</t>
  </si>
  <si>
    <t>Село Кунашак, Совхозная, 22</t>
  </si>
  <si>
    <t>Село Новобурино, Комсомольская, 4А</t>
  </si>
  <si>
    <t>Село Новобурино, Комсомольская, 6А</t>
  </si>
  <si>
    <t>Село Новобурино, Комсомольская, 8А</t>
  </si>
  <si>
    <t>Село Новобурино, Центральная, 11б</t>
  </si>
  <si>
    <t>Село Кичигино, Крылова, 20</t>
  </si>
  <si>
    <t>Поселок Увельский, Сафонова, 14</t>
  </si>
  <si>
    <t>Поселок Увельский, Больничная, 1Б</t>
  </si>
  <si>
    <t>Поселок Увельский, Мельничная, 20</t>
  </si>
  <si>
    <t>Поселок Увельский, Мельничная, 18</t>
  </si>
  <si>
    <t>Село Уйское, Пионерская, 28</t>
  </si>
  <si>
    <t>Село Уйское, Пионерская, 32</t>
  </si>
  <si>
    <t>Село Ларино, Мира, 2</t>
  </si>
  <si>
    <t>Село Ларино, Садовая, 5</t>
  </si>
  <si>
    <t>385.50</t>
  </si>
  <si>
    <t>Перечень многоквартирных домов</t>
  </si>
  <si>
    <t>Каменные, кирпичные</t>
  </si>
  <si>
    <t>Криша-2015; ЭЭ-2016</t>
  </si>
  <si>
    <t>ГВС-2015; фасад-2016</t>
  </si>
  <si>
    <t>ХВС-2015; ЭЭ, ВО, крыша, фундамент-2016</t>
  </si>
  <si>
    <t>ХВС-2015; ЭЭ, ВО, фасад, фундамент-2016</t>
  </si>
  <si>
    <t>ГВС, ХВС-2015; ЭЭ-2016</t>
  </si>
  <si>
    <t>Крыша-2015; фасад-2016</t>
  </si>
  <si>
    <t>Фасад-2015; ТС-2016</t>
  </si>
  <si>
    <t>Фасад-2015; ЭЭ-2016</t>
  </si>
  <si>
    <t>ХВС, ГВС, ВО, ТС-2015; ЭЭ,крыша, фасад, фундамент-2016</t>
  </si>
  <si>
    <t>ХВС, ГВС, ТС-2015; ЭЭ, фасад, фундамент-2016</t>
  </si>
  <si>
    <t>ЭЭ, ХВС, крыша, фундамент, фасад-2015; ТС-2016</t>
  </si>
  <si>
    <t>ТС-2015; крыша, фундамент-2016</t>
  </si>
  <si>
    <t>ГВС, ХВС, ТС, ВО-2015; ЭЭ, крыша, подвал, фасад, фундамент-2016</t>
  </si>
  <si>
    <t>Крыша-2015; ТС-2016</t>
  </si>
  <si>
    <t>ГВС, крыша, фасад-2015, ХВС -2016</t>
  </si>
  <si>
    <t>крыша-2015, ЭЭ, ТС, ХВС, фундамент-2016</t>
  </si>
  <si>
    <t>Крыша, фасад - 2015, ЭЭ, ТС - 2016</t>
  </si>
  <si>
    <t>Итого по Агаповскому муниципальному району</t>
  </si>
  <si>
    <t>Итого по Брединскому  муниципальному району</t>
  </si>
  <si>
    <t>Итого по Еткульскому муниципальному району</t>
  </si>
  <si>
    <t>Итого по Катав-Ивановскому муниципальному району</t>
  </si>
  <si>
    <t>Итого по Коркинскому муниципальному району</t>
  </si>
  <si>
    <t>Итого по Сосновскому муниципальному району</t>
  </si>
  <si>
    <t>шлакоблочные</t>
  </si>
  <si>
    <t>Южноуральский городской округ</t>
  </si>
  <si>
    <t>Итого по Южноуральскому городскому округу</t>
  </si>
  <si>
    <t>Аргаяшский муниципальный район</t>
  </si>
  <si>
    <t>Итого по Аргаяшскому муниципальному району</t>
  </si>
  <si>
    <t>деревянные</t>
  </si>
  <si>
    <t>Увельский муниципальный район</t>
  </si>
  <si>
    <t>1.</t>
  </si>
  <si>
    <t>4.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</si>
  <si>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</si>
  <si>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</si>
  <si>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</si>
  <si>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</si>
  <si>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</si>
  <si>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</si>
  <si>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</si>
  <si>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</si>
  <si>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</si>
  <si>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</si>
  <si>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</si>
  <si>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</si>
  <si>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</si>
  <si>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</si>
  <si>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</si>
  <si>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</si>
  <si>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</si>
  <si>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</si>
  <si>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</si>
  <si>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</si>
  <si>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</si>
  <si>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</si>
  <si>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</si>
  <si>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</si>
  <si>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</si>
  <si>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</si>
  <si>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</si>
  <si>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</si>
  <si>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</si>
  <si>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</si>
  <si>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</si>
  <si>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</si>
  <si>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</si>
  <si>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</si>
  <si>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</si>
  <si>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</si>
  <si>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</si>
  <si>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</si>
  <si>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</si>
  <si>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</si>
  <si>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</si>
  <si>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</si>
  <si>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</si>
  <si>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</si>
  <si>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</si>
  <si>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</si>
  <si>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</si>
  <si>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</si>
  <si>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</si>
  <si>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</si>
  <si>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</si>
  <si>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</si>
  <si>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</si>
  <si>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</si>
  <si>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</si>
  <si>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</si>
  <si>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</si>
  <si>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</si>
  <si>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</si>
  <si>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</si>
  <si>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</si>
  <si>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</si>
  <si>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</si>
  <si>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</si>
  <si>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</si>
  <si>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</si>
  <si>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</si>
  <si>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</si>
  <si>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87.</t>
  </si>
  <si>
    <t>88.</t>
  </si>
  <si>
    <t>92.</t>
  </si>
  <si>
    <t>93.</t>
  </si>
  <si>
    <t>94.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</si>
  <si>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</si>
  <si>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</si>
  <si>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</si>
  <si>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</si>
  <si>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</si>
  <si>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</si>
  <si>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</si>
  <si>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</si>
  <si>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</si>
  <si>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</si>
  <si>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111.</t>
  </si>
  <si>
    <t>112.</t>
  </si>
  <si>
    <t>113.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</si>
  <si>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</si>
  <si>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</si>
  <si>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</si>
  <si>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</si>
  <si>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</si>
  <si>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</si>
  <si>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</si>
  <si>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</si>
  <si>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</si>
  <si>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</si>
  <si>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</si>
  <si>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</si>
  <si>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</si>
  <si>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</si>
  <si>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</si>
  <si>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</si>
  <si>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</si>
  <si>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</si>
  <si>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</si>
  <si>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</si>
  <si>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</si>
  <si>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</si>
  <si>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</si>
  <si>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</si>
  <si>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</si>
  <si>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</si>
  <si>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</si>
  <si>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208.</t>
  </si>
  <si>
    <t>209.</t>
  </si>
  <si>
    <t>210.</t>
  </si>
  <si>
    <t>Локомотивный городской округ</t>
  </si>
  <si>
    <t>Итого по Локомотивному городскому округу</t>
  </si>
  <si>
    <t>.</t>
  </si>
  <si>
    <t>Челябинский городской округ с внутригородским делением</t>
  </si>
  <si>
    <t>Итого  по Челябинскому городскому округу с внутригородским делением</t>
  </si>
  <si>
    <t>95.</t>
  </si>
  <si>
    <t>84.</t>
  </si>
  <si>
    <t>85.</t>
  </si>
  <si>
    <t>86.</t>
  </si>
  <si>
    <t>114.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</si>
  <si>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</si>
  <si>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</si>
  <si>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</si>
  <si>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</si>
  <si>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</si>
  <si>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</si>
  <si>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</si>
  <si>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</si>
  <si>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</si>
  <si>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</si>
  <si>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</si>
  <si>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</si>
  <si>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</si>
  <si>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</si>
  <si>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</si>
  <si>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</si>
  <si>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</si>
  <si>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</si>
  <si>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</si>
  <si>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</si>
  <si>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</si>
  <si>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</si>
  <si>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</si>
  <si>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</si>
  <si>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</si>
  <si>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</si>
  <si>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</si>
  <si>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</si>
  <si>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</si>
  <si>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</si>
  <si>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</si>
  <si>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</si>
  <si>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</si>
  <si>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</si>
  <si>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</si>
  <si>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</si>
  <si>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</si>
  <si>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</si>
  <si>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</si>
  <si>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</si>
  <si>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</si>
  <si>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</si>
  <si>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</si>
  <si>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</si>
  <si>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</si>
  <si>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</si>
  <si>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</si>
  <si>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</si>
  <si>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</si>
  <si>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</si>
  <si>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</si>
  <si>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</si>
  <si>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</si>
  <si>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</si>
  <si>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</si>
  <si>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</si>
  <si>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</si>
  <si>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</si>
  <si>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</si>
  <si>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</si>
  <si>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</si>
  <si>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</si>
  <si>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</si>
  <si>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</si>
  <si>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</si>
  <si>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</si>
  <si>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</si>
  <si>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</si>
  <si>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</si>
  <si>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</si>
  <si>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</si>
  <si>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</si>
  <si>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</si>
  <si>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</si>
  <si>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</si>
  <si>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</si>
  <si>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</si>
  <si>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</si>
  <si>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</si>
  <si>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</si>
  <si>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</si>
  <si>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</si>
  <si>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</si>
  <si>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</si>
  <si>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</si>
  <si>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</si>
  <si>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</si>
  <si>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</si>
  <si>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</si>
  <si>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</si>
  <si>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</si>
  <si>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</si>
  <si>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</si>
  <si>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</si>
  <si>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</si>
  <si>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</si>
  <si>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</si>
  <si>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</si>
  <si>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</si>
  <si>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</si>
  <si>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</si>
  <si>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</si>
  <si>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</si>
  <si>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</si>
  <si>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</si>
  <si>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</si>
  <si>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</si>
  <si>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</si>
  <si>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</si>
  <si>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</si>
  <si>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</si>
  <si>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</si>
  <si>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</si>
  <si>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</si>
  <si>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</si>
  <si>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</si>
  <si>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</si>
  <si>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</si>
  <si>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</si>
  <si>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</si>
  <si>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</si>
  <si>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</si>
  <si>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</si>
  <si>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</si>
  <si>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</si>
  <si>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</si>
  <si>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</si>
  <si>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</si>
  <si>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</si>
  <si>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</si>
  <si>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</si>
  <si>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</si>
  <si>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</si>
  <si>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</si>
  <si>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</si>
  <si>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</si>
  <si>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</si>
  <si>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</si>
  <si>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</si>
  <si>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</si>
  <si>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</si>
  <si>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</si>
  <si>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</si>
  <si>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</si>
  <si>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</si>
  <si>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</si>
  <si>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</si>
  <si>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</si>
  <si>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</si>
  <si>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</si>
  <si>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</si>
  <si>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</si>
  <si>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</si>
  <si>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</si>
  <si>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</si>
  <si>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</si>
  <si>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</si>
  <si>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</si>
  <si>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</si>
  <si>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</si>
  <si>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</si>
  <si>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</si>
  <si>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</si>
  <si>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</si>
  <si>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</si>
  <si>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</si>
  <si>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</si>
  <si>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</si>
  <si>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</si>
  <si>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</si>
  <si>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</si>
  <si>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</si>
  <si>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</si>
  <si>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</si>
  <si>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</si>
  <si>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</si>
  <si>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</si>
  <si>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</si>
  <si>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</si>
  <si>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</si>
  <si>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</si>
  <si>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</si>
  <si>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</si>
  <si>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</si>
  <si>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</si>
  <si>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</si>
  <si>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</si>
  <si>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</si>
  <si>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</si>
  <si>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</si>
  <si>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</si>
  <si>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</si>
  <si>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</si>
  <si>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</si>
  <si>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</si>
  <si>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</si>
  <si>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</si>
  <si>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</si>
  <si>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</si>
  <si>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</si>
  <si>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</si>
  <si>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</si>
  <si>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</si>
  <si>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</si>
  <si>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</si>
  <si>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</si>
  <si>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</si>
  <si>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</si>
  <si>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</si>
  <si>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</si>
  <si>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</si>
  <si>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</si>
  <si>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</si>
  <si>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</si>
  <si>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</si>
  <si>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</si>
  <si>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</si>
  <si>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</si>
  <si>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</si>
  <si>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</si>
  <si>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</si>
  <si>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</si>
  <si>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</si>
  <si>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</si>
  <si>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</si>
  <si>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</si>
  <si>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</si>
  <si>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</si>
  <si>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</si>
  <si>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</si>
  <si>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</si>
  <si>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</si>
  <si>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</si>
  <si>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</si>
  <si>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</si>
  <si>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</si>
  <si>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</si>
  <si>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</si>
  <si>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</si>
  <si>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</si>
  <si>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</si>
  <si>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</si>
  <si>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</si>
  <si>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</si>
  <si>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</si>
  <si>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</si>
  <si>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</si>
  <si>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</si>
  <si>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</si>
  <si>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</si>
  <si>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</si>
  <si>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</si>
  <si>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</si>
  <si>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</si>
  <si>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</si>
  <si>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</si>
  <si>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</si>
  <si>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</si>
  <si>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</si>
  <si>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</si>
  <si>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</si>
  <si>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</si>
  <si>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</si>
  <si>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</si>
  <si>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</si>
  <si>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</si>
  <si>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</si>
  <si>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</si>
  <si>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</si>
  <si>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</si>
  <si>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</si>
  <si>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</si>
  <si>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</si>
  <si>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</si>
  <si>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</si>
  <si>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</si>
  <si>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</si>
  <si>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</si>
  <si>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</si>
  <si>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</si>
  <si>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</si>
  <si>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</si>
  <si>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</si>
  <si>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</si>
  <si>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</si>
  <si>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</si>
  <si>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</si>
  <si>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</si>
  <si>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</si>
  <si>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</si>
  <si>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</si>
  <si>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</si>
  <si>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</si>
  <si>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</si>
  <si>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</si>
  <si>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</si>
  <si>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</si>
  <si>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</si>
  <si>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</si>
  <si>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</si>
  <si>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</si>
  <si>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</si>
  <si>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</si>
  <si>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</si>
  <si>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</si>
  <si>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</si>
  <si>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</si>
  <si>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</si>
  <si>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</si>
  <si>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</si>
  <si>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</si>
  <si>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</si>
  <si>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</si>
  <si>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</si>
  <si>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</si>
  <si>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</si>
  <si>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</si>
  <si>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</si>
  <si>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</si>
  <si>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</si>
  <si>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</si>
  <si>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</si>
  <si>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</si>
  <si>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</si>
  <si>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</si>
  <si>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</si>
  <si>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</si>
  <si>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</si>
  <si>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</si>
  <si>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</si>
  <si>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</si>
  <si>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</si>
  <si>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</si>
  <si>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</si>
  <si>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</si>
  <si>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</si>
  <si>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</si>
  <si>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</si>
  <si>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</si>
  <si>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</si>
  <si>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</si>
  <si>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</si>
  <si>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</si>
  <si>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</si>
  <si>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</si>
  <si>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</si>
  <si>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</si>
  <si>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</si>
  <si>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</si>
  <si>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</si>
  <si>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</si>
  <si>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</si>
  <si>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</si>
  <si>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</si>
  <si>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</si>
  <si>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</si>
  <si>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</si>
  <si>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</si>
  <si>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 xml:space="preserve">Министр строительства и инфраструктуры Челябинской области </t>
  </si>
  <si>
    <t>В.А. Тупикин</t>
  </si>
  <si>
    <t>Согласовано:</t>
  </si>
  <si>
    <t xml:space="preserve">Заместитель Министра </t>
  </si>
  <si>
    <t>И.В. Белавкин</t>
  </si>
  <si>
    <t xml:space="preserve">Начальник управления инженерной инфраструктуры </t>
  </si>
  <si>
    <t>Л.П. Алпатова</t>
  </si>
  <si>
    <t xml:space="preserve">Заместитель начальника управления инженерной инфраструктуры </t>
  </si>
  <si>
    <t>Е.Г. Шевцова</t>
  </si>
  <si>
    <t>21.</t>
  </si>
  <si>
    <t>315.</t>
  </si>
  <si>
    <t>505.</t>
  </si>
  <si>
    <t>506.</t>
  </si>
  <si>
    <t>507.</t>
  </si>
  <si>
    <t>508.</t>
  </si>
  <si>
    <t>352.</t>
  </si>
  <si>
    <t>с. Агаповка, ул. Правобережная, д. 4</t>
  </si>
  <si>
    <t>с. Агаповка, ул. Правобережная, д. 6</t>
  </si>
  <si>
    <t>с. Агаповка, ул. Правобережная, д. 7</t>
  </si>
  <si>
    <t>с. Аргаяш, ул. Ленина, д. 20</t>
  </si>
  <si>
    <t>с. Аргаяш, ул. Ленина, д. 39</t>
  </si>
  <si>
    <t>с. Аргаяш, ул. Ленина, д. 48</t>
  </si>
  <si>
    <t>с. Аргаяш, ул. Ленина, д. 5</t>
  </si>
  <si>
    <t>с. Аргаяш, ул. Октябрьская, д. 8</t>
  </si>
  <si>
    <t>с. Аргаяш, ул. Республиканская, д. 4</t>
  </si>
  <si>
    <t>с. Байрамгулово, ул. Титова, д. 6</t>
  </si>
  <si>
    <t>с. Кузнецкое, ул. Свердлова, д. 137</t>
  </si>
  <si>
    <t>г. Аша, ул. Ленина, д. 5</t>
  </si>
  <si>
    <t>г. Аша, ул. Мира, д. 41</t>
  </si>
  <si>
    <t>г. Бакал, ул. Ленина, д. 19</t>
  </si>
  <si>
    <t>г. Бакал, ул. Ленина, д. 5</t>
  </si>
  <si>
    <t>г. Бакал, ул. Ленина, д. 63</t>
  </si>
  <si>
    <t>г. Бакал, ул. Ленина, д. 64</t>
  </si>
  <si>
    <t>г. Бакал, ул. Ленина, д. 65</t>
  </si>
  <si>
    <t>г. Бакал, ул. Ленина, д. 66</t>
  </si>
  <si>
    <t>г. Бакал, ул. Ленина, д. 68</t>
  </si>
  <si>
    <t>г. Бакал, ул. Ленина, д. 70</t>
  </si>
  <si>
    <t>г. Бакал, ул. Леонова, д. 2</t>
  </si>
  <si>
    <t>г. Сатка, ул. Калинина, д. 1</t>
  </si>
  <si>
    <t>г. Сатка, ул. Калинина, д. 3</t>
  </si>
  <si>
    <t>г. Сатка, ул. Калинина, д. 45</t>
  </si>
  <si>
    <t>г. Сатка, ул. Калинина, д. 5</t>
  </si>
  <si>
    <t>г. Сатка, ул. Калинина, д. 50</t>
  </si>
  <si>
    <t>г. Сатка, ул. Калинина, д. 7</t>
  </si>
  <si>
    <t>г. Сатка, ул. Куйбышева, д. 1</t>
  </si>
  <si>
    <t>г. Сатка, ул. Куйбышева, д. 11</t>
  </si>
  <si>
    <t>г. Сатка, ул. Куйбышева, д. 3</t>
  </si>
  <si>
    <t>г. Сатка, ул. Куйбышева, д. 4</t>
  </si>
  <si>
    <t>г. Сатка, ул. Куйбышева, д. 8</t>
  </si>
  <si>
    <t>п. Полетаево, ул. Пионерская, д. 12</t>
  </si>
  <si>
    <t>п. Трубный, ул. Комсомольская, д. 11</t>
  </si>
  <si>
    <t>с. Долгодеревенское, ул. 1 Мая, д. 133</t>
  </si>
  <si>
    <t>с. Долгодеревенское, ул. Ленина, д. 10</t>
  </si>
  <si>
    <t>с. Долгодеревенское, ул. Ленина, д. 8</t>
  </si>
  <si>
    <t>п. Есаульский, ул. Лесная, д. 5</t>
  </si>
  <si>
    <t>г. Троицк, ул. Красноармейская, д. 26</t>
  </si>
  <si>
    <t>п. Целинный, ул. Садовая, д. 24</t>
  </si>
  <si>
    <t>г. Верхнеуральск, ул. Иванова, д. 15</t>
  </si>
  <si>
    <t>г. Верхнеуральск, ул. Комсомольская, д. 17</t>
  </si>
  <si>
    <t>г. Верхнеуральск, ул. Мира, д. 164</t>
  </si>
  <si>
    <t>г. Верхнеуральск, ул. Мира, д. 170</t>
  </si>
  <si>
    <t>г. Верхнеуральск, ул. Северная, д. 3</t>
  </si>
  <si>
    <t>г. Верхнеуральск, ул. Советская, д. 47</t>
  </si>
  <si>
    <t>п. Спасский, ул. Российская, д. 12</t>
  </si>
  <si>
    <t>п. Спасский, ул. Российская, д. 4</t>
  </si>
  <si>
    <t>рп. Межозерный, ул. Восточная, д. 5</t>
  </si>
  <si>
    <t>рп. Межозерный, ул. Ленина, д. 22</t>
  </si>
  <si>
    <t>рп. Межозерный, ул. Центральная, д. 10</t>
  </si>
  <si>
    <t>рп. Межозерный, ул. Центральная, д. 14</t>
  </si>
  <si>
    <t>с. Степное, ул. Мира, д. 16</t>
  </si>
  <si>
    <t>с. Степное, ул. Мира, д. 17</t>
  </si>
  <si>
    <t>с. Степное, ул. Мира, д. 18</t>
  </si>
  <si>
    <t>п. Бреды, ул. Солнечная, д. 1</t>
  </si>
  <si>
    <t>п. Бреды, ул. Солнечная, д. 3</t>
  </si>
  <si>
    <t>п. Новый Урал, ул. Шоссейная, д. 32</t>
  </si>
  <si>
    <t>г. Верхний Уфалей, переулок Клубный, д. 5</t>
  </si>
  <si>
    <t>г. Верхний Уфалей, ул. Победы, д. 36</t>
  </si>
  <si>
    <t>г. Еманжелинск, пер. Железнодорожный, д. 1</t>
  </si>
  <si>
    <t>г. Еманжелинск, пер. Железнодорожный, д. 2</t>
  </si>
  <si>
    <t>г. Еманжелинск, пер. Железнодорожный, д. 3</t>
  </si>
  <si>
    <t>г. Еманжелинск, пер. Железнодорожный, д. 4</t>
  </si>
  <si>
    <t>г. Еманжелинск, пер. Заводской, д. 10</t>
  </si>
  <si>
    <t>г. Еманжелинск, пер. Заводской, д. 2</t>
  </si>
  <si>
    <t>г. Еманжелинск, пер. Заводской, д. 4</t>
  </si>
  <si>
    <t>г. Еманжелинск, пер. Заводской, д. 6</t>
  </si>
  <si>
    <t>г. Еманжелинск, пер. Заводской, д. 8</t>
  </si>
  <si>
    <t>г. Еманжелинск, ул. Герцена, д. 3</t>
  </si>
  <si>
    <t>г. Еманжелинск, ул. Герцена, д. 5</t>
  </si>
  <si>
    <t>г. Еманжелинск, ул. Герцена, д. 9</t>
  </si>
  <si>
    <t>г. Еманжелинск, ул. Мира, д. 11</t>
  </si>
  <si>
    <t>г. Еманжелинск, ул. Мира, д. 12</t>
  </si>
  <si>
    <t>г. Еманжелинск, ул. Мира, д. 14</t>
  </si>
  <si>
    <t>г. Еманжелинск, ул. Мира, д. 16</t>
  </si>
  <si>
    <t>г. Еманжелинск, ул. Мира, д. 8</t>
  </si>
  <si>
    <t>г. Еманжелинск, ул. Почтовая, д. 2</t>
  </si>
  <si>
    <t>г. Еманжелинск, ул. Советская, д. 2</t>
  </si>
  <si>
    <t>г. Еманжелинск, ул. Чкалова, д. 23</t>
  </si>
  <si>
    <t>г. Еманжелинск, ул. Шахтера, д. 13</t>
  </si>
  <si>
    <t>рп. Красногорский, пер. Шахтерский, д. 3</t>
  </si>
  <si>
    <t>рп. Красногорский, ул. 40 лет Октября, д. 1</t>
  </si>
  <si>
    <t>рп. Красногорский, ул. 40 лет Октября, д. 2</t>
  </si>
  <si>
    <t>рп. Красногорский, ул. 40 лет Октября, д. 3</t>
  </si>
  <si>
    <t>рп. Красногорский, ул. 40 лет Октября, д. 4</t>
  </si>
  <si>
    <t>рп. Красногорский, ул. Ленина, д. 2</t>
  </si>
  <si>
    <t>рп. Красногорский, ул. Ленина, д. 5</t>
  </si>
  <si>
    <t>рп. Красногорский, ул. Лермонтова, д. 2</t>
  </si>
  <si>
    <t>рп. Красногорский, ул. Лермонтова, д. 4</t>
  </si>
  <si>
    <t>рп. Красногорский, ул. Мира, д. 3</t>
  </si>
  <si>
    <t>рп. Красногорский, ул. Мира, д. 5</t>
  </si>
  <si>
    <t>рп. Красногорский, ул. Мира, д. 9</t>
  </si>
  <si>
    <t>с. Еманжелинка, ул. Лесная, д. 2</t>
  </si>
  <si>
    <t>с. Еманжелинка, ул. Лесная, д. 4</t>
  </si>
  <si>
    <t>с. Еманжелинка, ул. Лесная, д. 6</t>
  </si>
  <si>
    <t>с. Еманжелинка, ул. Лесная, д. 8</t>
  </si>
  <si>
    <t>с. Еманжелинка, ул. Октябрьская, д. 7</t>
  </si>
  <si>
    <t>с. Еткуль, пер. 10-й, д. 3</t>
  </si>
  <si>
    <t>с. Еткуль, ул. Новая, д. 16</t>
  </si>
  <si>
    <t>с. Еткуль, ул. Новая, д. 41</t>
  </si>
  <si>
    <t>с. Еткуль, ул. Новая, д. 8</t>
  </si>
  <si>
    <t>с. Каратабан, ул. Солнечная, д. 26</t>
  </si>
  <si>
    <t>с. Селезян, ул. Мира, д. 12</t>
  </si>
  <si>
    <t>с. Селезян, ул. Мира, д. 16</t>
  </si>
  <si>
    <t>г. Касли, ул. Ломоносова, д. 45</t>
  </si>
  <si>
    <t>г. Касли, ул. Некрасова, д. 24</t>
  </si>
  <si>
    <t>рп. Вишневогорск, ул. Ленина, д. 49</t>
  </si>
  <si>
    <t>рп. Вишневогорск, ул. Ленина, д. 51</t>
  </si>
  <si>
    <t>рп. Вишневогорск, ул. Ленина, д. 55</t>
  </si>
  <si>
    <t>рп. Вишневогорск, ул. Школьная, д. 6</t>
  </si>
  <si>
    <t>рп. Вишневогорск, ул. Школьная, д. 9</t>
  </si>
  <si>
    <t>рп. Вишневогорск, ул. Советская, д. 71</t>
  </si>
  <si>
    <t>рп. Вишневогорск, ул. Советская, д. 91</t>
  </si>
  <si>
    <t>рп. Вишневогорск, ул. Победы, д. 11</t>
  </si>
  <si>
    <t>п. Гранитный, пер. Школьный, д. 4</t>
  </si>
  <si>
    <t>п. Зингейский, ул. Школьная, д. 8</t>
  </si>
  <si>
    <t>п. Путь Октября, ул. Школьная, д. 5</t>
  </si>
  <si>
    <t>с. Обручевка, ул. Фалезова, д. 8</t>
  </si>
  <si>
    <t>г. Коркино, ул. 30 лет ВЛКСМ, д. 5</t>
  </si>
  <si>
    <t>г. Коркино, ул. 30 лет ВЛКСМ, д. 9</t>
  </si>
  <si>
    <t>г. Коркино, ул. 9 Января, д. 9</t>
  </si>
  <si>
    <t>г. Коркино, ул. Дзержинского, д. 18</t>
  </si>
  <si>
    <t>г. Коркино, ул. Калинина, д. 18</t>
  </si>
  <si>
    <t>г. Коркино, ул. Керамиков, д. 5</t>
  </si>
  <si>
    <t>г. Коркино, ул. Маслова, д. 7</t>
  </si>
  <si>
    <t>г. Коркино, ул. Мира, д. 32</t>
  </si>
  <si>
    <t>рп. Роза, ул. 50 лет Октября, д. 16</t>
  </si>
  <si>
    <t>рп. Роза, ул. 50 лет Октября, д. 26</t>
  </si>
  <si>
    <t>рп. Роза, ул. 50 лет Октября, д. 28</t>
  </si>
  <si>
    <t>рп. Роза, ул. 50 лет Октября, д. 36</t>
  </si>
  <si>
    <t>рп. Роза, ул. Победы, д. 53</t>
  </si>
  <si>
    <t>п. Дубровка, ул. Садовая, д. 11</t>
  </si>
  <si>
    <t>п. Лазурный, ул. Космонавтов, д. 2</t>
  </si>
  <si>
    <t>п. Лазурный, ул. Ленина, д. 6</t>
  </si>
  <si>
    <t>с. Канашево, ул. Береговая, д. 1</t>
  </si>
  <si>
    <t>с. Канашево, ул. Механизаторов, д. 18</t>
  </si>
  <si>
    <t>с. Миасское, ул. Ленина, д. 49</t>
  </si>
  <si>
    <t>с. Миасское, ул. Ленина, д. 51</t>
  </si>
  <si>
    <t>с. Миасское, ул. Мира, д. 11</t>
  </si>
  <si>
    <t>с. Миасское, ул. Пионера, д. 37</t>
  </si>
  <si>
    <t>с. Миасское, ул. Спортивная, д. 11</t>
  </si>
  <si>
    <t>с. Миасское, ул. Спортивная, д. 9</t>
  </si>
  <si>
    <t>с. Миасское, ул. Юбилейная, д. 27</t>
  </si>
  <si>
    <t>рп. Магнитка, ул. Карла Маркса, д. 12</t>
  </si>
  <si>
    <t>пгт. Локомотивный, ул. Ленина, д. 6</t>
  </si>
  <si>
    <t>пгт. Локомотивный, ул. Мира, д. 1</t>
  </si>
  <si>
    <t>пгт. Локомотивный, ул. Мира, д. 2</t>
  </si>
  <si>
    <t>пгт. Локомотивный, ул. Школьная, д. 13</t>
  </si>
  <si>
    <t>пгт. Локомотивный, ул. Школьная, д. 15</t>
  </si>
  <si>
    <t>г. Магнитогорск, ул. Красноармейская, д. 4</t>
  </si>
  <si>
    <t>г. Магнитогорск, ул. Красноармейская, д. 6</t>
  </si>
  <si>
    <t>г. Магнитогорск, ул. Красноармейская, д. 8</t>
  </si>
  <si>
    <t>г. Магнитогорск, ул. Маяковского, д. 30</t>
  </si>
  <si>
    <t>г. Магнитогорск, ул. Маяковского, д. 34</t>
  </si>
  <si>
    <t>г. Магнитогорск, ул. Маяковского, д. 36</t>
  </si>
  <si>
    <t>г. Магнитогорск, ул. Маяковского, д. 38</t>
  </si>
  <si>
    <t>г. Магнитогорск, ул. Маяковского, д. 46</t>
  </si>
  <si>
    <t>г. Магнитогорск, ул. Маяковского, д. 48</t>
  </si>
  <si>
    <t>г. Магнитогорск, ул. Маяковского, д. 58</t>
  </si>
  <si>
    <t>г. Магнитогорск, ул. Маяковского, д. 60</t>
  </si>
  <si>
    <t>г. Магнитогорск, ул. Трамвайная, д. 25</t>
  </si>
  <si>
    <t>г. Магнитогорск, ул. Фрунзе, д. 13</t>
  </si>
  <si>
    <t>г. Магнитогорск, ул. Фрунзе, д. 17</t>
  </si>
  <si>
    <t>г. Магнитогорск, ул. Фрунзе, д. 30</t>
  </si>
  <si>
    <t>г. Магнитогорск, ул. Фрунзе, д. 32</t>
  </si>
  <si>
    <t>г. Магнитогорск, ул. Фрунзе, д. 34</t>
  </si>
  <si>
    <t>г. Магнитогорск, ул. Фрунзе, д. 9</t>
  </si>
  <si>
    <t>г. Магнитогорск, ул. Чайковского, д. 33</t>
  </si>
  <si>
    <t>г. Магнитогорск, ул. Чайковского, д. 35</t>
  </si>
  <si>
    <t>г. Магнитогорск, ул. Чайковского, д. 37</t>
  </si>
  <si>
    <t>г. Магнитогорск, ул. Чайковского, д. 41</t>
  </si>
  <si>
    <t>г. Магнитогорск, ул. Чайковского, д. 43</t>
  </si>
  <si>
    <t>г. Магнитогорск, ул. Чайковского, д. 45</t>
  </si>
  <si>
    <t>г. Магнитогорск, ул. Чайковского, д. 53</t>
  </si>
  <si>
    <t>г. Магнитогорск, ул. Чайковского, д. 62</t>
  </si>
  <si>
    <t>г. Магнитогорск, ул. Чайковского, д. 68</t>
  </si>
  <si>
    <t>г. Магнитогорск, ул. Чайковского, д. 70</t>
  </si>
  <si>
    <t>г. Магнитогорск, ул. Чайковского, д. 72</t>
  </si>
  <si>
    <t>г. Магнитогорск, ул. Чайковского, д. 74</t>
  </si>
  <si>
    <t>г. Магнитогорск, ул. Чайковского, д. 76</t>
  </si>
  <si>
    <t>г. Магнитогорск, ул. Чкалова, д. 9</t>
  </si>
  <si>
    <t>г. Миасс, ул. Романенко, д. 87</t>
  </si>
  <si>
    <t>п. Нагайбакский, ул. Лесная, д. 10</t>
  </si>
  <si>
    <t>п. Северный, ул. Нагорная, д. 1</t>
  </si>
  <si>
    <t>рп. Южный, ул. Островского, д. 1</t>
  </si>
  <si>
    <t>рп. Южный, ул. Островского, д. 1/1</t>
  </si>
  <si>
    <t>рп. Южный, ул. Островского, д. 5</t>
  </si>
  <si>
    <t>рп. Южный, ул. Островского, д. 5/1</t>
  </si>
  <si>
    <t>рп. Южный, ул. Островского, д. 5/2</t>
  </si>
  <si>
    <t>с. Париж, ул. Гагарина, д. 26</t>
  </si>
  <si>
    <t>г. Нязепетровск, ул. Щербакова, д. 4</t>
  </si>
  <si>
    <t>г. Снежинск, б-р. Циолковского, д. 3</t>
  </si>
  <si>
    <t>г. Снежинск, б-р. Циолковского, д. 5</t>
  </si>
  <si>
    <t>г. Снежинск, б-р. Циолковского, д. 8</t>
  </si>
  <si>
    <t>г. Снежинск, ул. 40 лет Октября, д. 8</t>
  </si>
  <si>
    <t>г. Снежинск, ул. Васильева, д. 18</t>
  </si>
  <si>
    <t>г. Снежинск, ул. Ленина, д. 12</t>
  </si>
  <si>
    <t>д. Барановка, ул. Цвиллинга, д. 1</t>
  </si>
  <si>
    <t>д. Барановка, ул. Цвиллинга, д. 3</t>
  </si>
  <si>
    <t>д. Барановка, ул. Цвиллинга, д. 5</t>
  </si>
  <si>
    <t>п. Тимирязевский, ул. 8 Марта, д. 10</t>
  </si>
  <si>
    <t>п. Тимирязевский, ул. Тимирязева, д. 5</t>
  </si>
  <si>
    <t>с. Кундравы, ул. Труда, д. 87</t>
  </si>
  <si>
    <t>с. Непряхино, ул. Прииск, д. 14</t>
  </si>
  <si>
    <t>с. Травники, ул. Советская, д. 34</t>
  </si>
  <si>
    <t>г. Чебаркуль, ул. 9 Мая, д. 14</t>
  </si>
  <si>
    <t>г. Чебаркуль, ул. 9 Мая, д. 16</t>
  </si>
  <si>
    <t>г. Чебаркуль, ул. Крупской, д. 19</t>
  </si>
  <si>
    <t>г. Чебаркуль, ул. Ленина, д. 28</t>
  </si>
  <si>
    <t>г. Чебаркуль, ул. Ленина, д. 30</t>
  </si>
  <si>
    <t>г. Чебаркуль, ул. Ленина, д. 4</t>
  </si>
  <si>
    <t>г. Чебаркуль, ул. Ленина, д. 7</t>
  </si>
  <si>
    <t>г. Чебаркуль, ул. Ленина, д. 8</t>
  </si>
  <si>
    <t>п. Нагорный, ул. Школьная, д. 2</t>
  </si>
  <si>
    <t>п. Увельский, ул. Энергетиков, д. 1</t>
  </si>
  <si>
    <t>с. Рождественка, ул. Победы, д. 1</t>
  </si>
  <si>
    <t>г. Челябинск, ул. Барбюса, д. 3</t>
  </si>
  <si>
    <t>г. Челябинск, ул. Володарского, д. 32</t>
  </si>
  <si>
    <t>г. Челябинск, ул. Гагарина, д. 14</t>
  </si>
  <si>
    <t>г. Челябинск, ул. Гагарина, д. 2</t>
  </si>
  <si>
    <t>г. Челябинск, ул. Гагарина, д. 4</t>
  </si>
  <si>
    <t>г. Челябинск, ул. Героев Танкограда, д. 108</t>
  </si>
  <si>
    <t>г. Челябинск, ул. Горького, д. 12</t>
  </si>
  <si>
    <t>г. Челябинск, ул. Горького, д. 4</t>
  </si>
  <si>
    <t>г. Челябинск, ул. Горького, д. 8</t>
  </si>
  <si>
    <t>г. Челябинск, ул. Горького, д. 9</t>
  </si>
  <si>
    <t>г. Челябинск, ул. Маркса, д. 52</t>
  </si>
  <si>
    <t>г. Челябинск, ул. Новороссийская, д. 106</t>
  </si>
  <si>
    <t>г. Челябинск, ул. Новороссийская, д. 108</t>
  </si>
  <si>
    <t>г. Челябинск, ул. Новороссийская, д. 110</t>
  </si>
  <si>
    <t>г. Челябинск, ул. Новороссийская, д. 114</t>
  </si>
  <si>
    <t>г. Челябинск, ул. Первой Пятилетки, д. 25</t>
  </si>
  <si>
    <t>г. Челябинск, ул. Первой Пятилетки, д. 29</t>
  </si>
  <si>
    <t>г. Челябинск, ул. Первой Пятилетки, д. 33</t>
  </si>
  <si>
    <t>г. Челябинск, ул. Первой Пятилетки, д. 51</t>
  </si>
  <si>
    <t>г. Челябинск, ул. Первой Пятилетки, д. 53</t>
  </si>
  <si>
    <t>г. Челябинск, ул. Свободы, д. 139</t>
  </si>
  <si>
    <t>г. Челябинск, ул. Свободы, д. 72</t>
  </si>
  <si>
    <t>г. Челябинск, ул. Свободы, д. 84</t>
  </si>
  <si>
    <t>г. Челябинск, ул. Свободы, д. 88</t>
  </si>
  <si>
    <t>г. Челябинск, ул. Свободы, д. 90</t>
  </si>
  <si>
    <t>г. Челябинск, ул. Сони Кривой, д. 37</t>
  </si>
  <si>
    <t>г. Челябинск, ул. Тимирязева, д. 27</t>
  </si>
  <si>
    <t>г. Челябинск, ул. Худякова, д. 17</t>
  </si>
  <si>
    <t>г. Челябинск, ул. Цвиллинга, д. 58</t>
  </si>
  <si>
    <t>г. Челябинск, ул. Энгельса, д. 28</t>
  </si>
  <si>
    <t>г. Челябинск, ул. Энгельса, д. 51</t>
  </si>
  <si>
    <t>г. Челябинск, ул. Энгельса, д. 65</t>
  </si>
  <si>
    <t>22.</t>
  </si>
  <si>
    <t>23.</t>
  </si>
  <si>
    <t>24.</t>
  </si>
  <si>
    <t>25.</t>
  </si>
  <si>
    <t>89.</t>
  </si>
  <si>
    <t>90.</t>
  </si>
  <si>
    <t>91.</t>
  </si>
  <si>
    <t>106.</t>
  </si>
  <si>
    <t>107.</t>
  </si>
  <si>
    <t>108.</t>
  </si>
  <si>
    <t>109.</t>
  </si>
  <si>
    <t>110.</t>
  </si>
  <si>
    <t>509.</t>
  </si>
  <si>
    <t>510.</t>
  </si>
  <si>
    <t>511.</t>
  </si>
  <si>
    <t>512.</t>
  </si>
  <si>
    <t>513.</t>
  </si>
  <si>
    <t>514.</t>
  </si>
  <si>
    <t>Адрес многоквартирного дома*</t>
  </si>
  <si>
    <t>г. Верхний Уфалей, ул. Ленина, д. 166</t>
  </si>
  <si>
    <t>г. Златоуст, ул. Генераторная, д. 35</t>
  </si>
  <si>
    <t>г. Златоуст, ул. Дачная, д. 1</t>
  </si>
  <si>
    <t>г. Златоуст, ул. Дачная, д. 3</t>
  </si>
  <si>
    <t>г. Златоуст, ул. Дачная, д. 5</t>
  </si>
  <si>
    <t>г. Златоуст, ул. Косотурская, д. 5</t>
  </si>
  <si>
    <t>г. Златоуст, ул. Октябрьская, д. 9</t>
  </si>
  <si>
    <t>г. Златоуст, ул. Шоссейная 2-я, д. 31</t>
  </si>
  <si>
    <t>г. Карабаш, ул. Красная Звезда, д. 74</t>
  </si>
  <si>
    <t>г. Карабаш, ул. Красная Звезда, д. 76</t>
  </si>
  <si>
    <t>г. Карабаш, ул. Ленина, д. 34</t>
  </si>
  <si>
    <t>г. Карабаш, ул. Техническая, д. 28</t>
  </si>
  <si>
    <t>г. Копейск, ул. Васенко, д. 11</t>
  </si>
  <si>
    <t>г. Копейск, ул. Ленина, д. 49</t>
  </si>
  <si>
    <t>г. Кыштым, ул. Боровая, д. 1</t>
  </si>
  <si>
    <t>г. Кыштым, ул. Боровая, д. 3</t>
  </si>
  <si>
    <t>г. Кыштым, ул. Боровая, д. 7</t>
  </si>
  <si>
    <t>г. Кыштым, ул. Демина, д. 1</t>
  </si>
  <si>
    <t>г. Кыштым, ул. Ленина, д. 32</t>
  </si>
  <si>
    <t>г. Кыштым, ул. Ленина, д. 33</t>
  </si>
  <si>
    <t>г. Кыштым, ул. Ленина, д. 34</t>
  </si>
  <si>
    <t>г. Кыштым, ул. Ленина, д. 35</t>
  </si>
  <si>
    <t>г. Кыштым, ул. Ленина, д. 36</t>
  </si>
  <si>
    <t>г. Кыштым, ул. Ленина, д. 37</t>
  </si>
  <si>
    <t>г. Кыштым, ул. Ленина, д. 38</t>
  </si>
  <si>
    <t>г. Кыштым, ул. Ленина, д. 43</t>
  </si>
  <si>
    <t>г. Кыштым, ул. Ленина, д. 49</t>
  </si>
  <si>
    <t>г. Кыштым, ул. Ленина, д. 51</t>
  </si>
  <si>
    <t>г. Кыштым, ул. Ленина, д. 53</t>
  </si>
  <si>
    <t>г. Кыштым, ул. Металлургов, д. 22</t>
  </si>
  <si>
    <t>г. Кыштым, ул. Образцова, д. 1</t>
  </si>
  <si>
    <t>г. Кыштым, ул. Образцова, д. 2</t>
  </si>
  <si>
    <t>г. Кыштым, ул. Огнеупорная, д. 14</t>
  </si>
  <si>
    <t>г. Магнитогорск, пер. Ржевского, д. 9</t>
  </si>
  <si>
    <t>г. Магнитогорск, пл. Горького, д. 1</t>
  </si>
  <si>
    <t>г. Магнитогорск, пл. Горького, д. 2, корп. 1</t>
  </si>
  <si>
    <t>г. Магнитогорск, пл. Горького, д. 4</t>
  </si>
  <si>
    <t>г. Магнитогорск, пл. Горького, д. 5</t>
  </si>
  <si>
    <t>г. Магнитогорск, пл. Горького, д. 6, корп. 1</t>
  </si>
  <si>
    <t>г. Магнитогорск, пл. Горького, д. 9</t>
  </si>
  <si>
    <t>г. Магнитогорск, ул. Белинского, д. 83</t>
  </si>
  <si>
    <t>г. Магнитогорск, ул. Бестужева, д. 10</t>
  </si>
  <si>
    <t>г. Магнитогорск, ул. Бестужева, д. 4</t>
  </si>
  <si>
    <t>г. Магнитогорск, ул. Болотникова, д. 13</t>
  </si>
  <si>
    <t>г. Магнитогорск, ул. Болотникова, д. 21</t>
  </si>
  <si>
    <t>г. Магнитогорск, ул. Болотникова, д. 26</t>
  </si>
  <si>
    <t>г. Магнитогорск, ул. Вокзальная, д. 92</t>
  </si>
  <si>
    <t>г. Магнитогорск, ул. Вокзальная, д. 94</t>
  </si>
  <si>
    <t>г. Магнитогорск, ул. Володарского, д. 16</t>
  </si>
  <si>
    <t>г. Магнитогорск, ул. Володарского, д. 20</t>
  </si>
  <si>
    <t>г. Магнитогорск, ул. Володарского, д. 26</t>
  </si>
  <si>
    <t>г. Магнитогорск, ул. Гагарина, д. 10</t>
  </si>
  <si>
    <t>г. Магнитогорск, ул. Герцена, д. 33</t>
  </si>
  <si>
    <t>г. Магнитогорск, ул. Герцена, д. 35</t>
  </si>
  <si>
    <t>г. Магнитогорск, ул. Герцена, д. 37</t>
  </si>
  <si>
    <t>г. Магнитогорск, ул. Достоевского, д. 24</t>
  </si>
  <si>
    <t>г. Магнитогорск, ул. Достоевского, д. 26</t>
  </si>
  <si>
    <t>г. Магнитогорск, ул. Достоевского, д. 28</t>
  </si>
  <si>
    <t>г. Магнитогорск, ул. Достоевского, д. 28, корп. 1</t>
  </si>
  <si>
    <t>г. Магнитогорск, ул. Достоевского, д. 30</t>
  </si>
  <si>
    <t>г. Магнитогорск, ул. Достоевского, д. 32</t>
  </si>
  <si>
    <t>г. Магнитогорск, ул. Достоевского, д. 32, корп. 1</t>
  </si>
  <si>
    <t>г. Магнитогорск, ул. Калинина, д. 11</t>
  </si>
  <si>
    <t>г. Магнитогорск, ул. Клары Цеткин, д. 4</t>
  </si>
  <si>
    <t>г. Магнитогорск, ул. Комсомольская, д. 10</t>
  </si>
  <si>
    <t>г. Магнитогорск, ул. Комсомольская, д. 12</t>
  </si>
  <si>
    <t>г. Магнитогорск, ул. Комсомольская, д. 19</t>
  </si>
  <si>
    <t>г. Магнитогорск, ул. Комсомольская, д. 21</t>
  </si>
  <si>
    <t>г. Магнитогорск, ул. Комсомольская, д. 23</t>
  </si>
  <si>
    <t>г. Магнитогорск, ул. Комсомольская, д. 25</t>
  </si>
  <si>
    <t>г. Магнитогорск, ул. Комсомольская, д. 75</t>
  </si>
  <si>
    <t>г. Магнитогорск, ул. Комсомольская, д. 77</t>
  </si>
  <si>
    <t>г. Магнитогорск, ул. Комсомольская, д. 8</t>
  </si>
  <si>
    <t>г. Магнитогорск, ул. Корсикова, д. 14</t>
  </si>
  <si>
    <t>г. Магнитогорск, ул. Корсикова, д. 17</t>
  </si>
  <si>
    <t>г. Магнитогорск, ул. Корсикова, д. 19</t>
  </si>
  <si>
    <t>г. Магнитогорск, ул. Корсикова, д. 20</t>
  </si>
  <si>
    <t>г. Магнитогорск, ул. Корсикова, д. 21</t>
  </si>
  <si>
    <t>г. Магнитогорск, ул. Корсикова, д. 23</t>
  </si>
  <si>
    <t>г. Магнитогорск, ул. Корсикова, д. 25</t>
  </si>
  <si>
    <t>г. Магнитогорск, ул. Корсикова, д. 27</t>
  </si>
  <si>
    <t>г. Магнитогорск, ул. Корсикова, д. 3</t>
  </si>
  <si>
    <t>г. Магнитогорск, ул. Корсикова, д. 5</t>
  </si>
  <si>
    <t>г. Магнитогорск, ул. Корсикова, д. 7</t>
  </si>
  <si>
    <t>г. Магнитогорск, ул. Корсикова, д. 9</t>
  </si>
  <si>
    <t>г. Магнитогорск, ул. Красноармейская, д. 5</t>
  </si>
  <si>
    <t>г. Магнитогорск, ул. Крылова, д. 29</t>
  </si>
  <si>
    <t>г. Магнитогорск, ул. Крылова, д. 39</t>
  </si>
  <si>
    <t>г. Магнитогорск, ул. Крылова, д. 40</t>
  </si>
  <si>
    <t>г. Магнитогорск, ул. Куйбышева, д. 11</t>
  </si>
  <si>
    <t>г. Магнитогорск, ул. Куйбышева, д. 25</t>
  </si>
  <si>
    <t>г. Магнитогорск, ул. Куйбышева, д. 26</t>
  </si>
  <si>
    <t>г. Магнитогорск, ул. Ленинградская, д. 22</t>
  </si>
  <si>
    <t>г. Магнитогорск, ул. Ленинградская, д. 26</t>
  </si>
  <si>
    <t>г. Магнитогорск, ул. Ломоносова, д. 10</t>
  </si>
  <si>
    <t>г. Магнитогорск, ул. Ломоносова, д. 12</t>
  </si>
  <si>
    <t>г. Магнитогорск, ул. Ломоносова, д. 14</t>
  </si>
  <si>
    <t>г. Магнитогорск, ул. Ломоносова, д. 16</t>
  </si>
  <si>
    <t>г. Магнитогорск, ул. Ломоносова, д. 18</t>
  </si>
  <si>
    <t>г. Магнитогорск, ул. Ломоносова, д. 2</t>
  </si>
  <si>
    <t>г. Магнитогорск, ул. Ломоносова, д. 22</t>
  </si>
  <si>
    <t>г. Магнитогорск, ул. Ломоносова, д. 22, корп. 2</t>
  </si>
  <si>
    <t>г. Магнитогорск, ул. Ломоносова, д. 26</t>
  </si>
  <si>
    <t>г. Магнитогорск, ул. Ломоносова, д. 26, корп. 1</t>
  </si>
  <si>
    <t>г. Магнитогорск, ул. Ломоносова, д. 26, корп. 2</t>
  </si>
  <si>
    <t>г. Магнитогорск, ул. Ломоносова, д. 28</t>
  </si>
  <si>
    <t>г. Магнитогорск, ул. Ломоносова, д. 3</t>
  </si>
  <si>
    <t>г. Магнитогорск, ул. Ломоносова, д. 3, корп. 1</t>
  </si>
  <si>
    <t>г. Магнитогорск, ул. Ломоносова, д. 3, корп. 2</t>
  </si>
  <si>
    <t>г. Магнитогорск, ул. Ломоносова, д. 4</t>
  </si>
  <si>
    <t>г. Магнитогорск, ул. Ломоносова, д. 6</t>
  </si>
  <si>
    <t>г. Магнитогорск, ул. Ломоносова, д. 8</t>
  </si>
  <si>
    <t>г. Магнитогорск, ул. Маяковского, д. 44</t>
  </si>
  <si>
    <t>г. Магнитогорск, ул. Менделеева, д. 18</t>
  </si>
  <si>
    <t>г. Магнитогорск, ул. Менделеева, д. 21</t>
  </si>
  <si>
    <t>г. Магнитогорск, ул. Менделеева, д. 23</t>
  </si>
  <si>
    <t>г. Магнитогорск, ул. Мичурина, д. 1А</t>
  </si>
  <si>
    <t>г. Магнитогорск, ул. Московская, д. 28</t>
  </si>
  <si>
    <t>г. Магнитогорск, ул. Московская, д. 32</t>
  </si>
  <si>
    <t>г. Магнитогорск, ул. Московская, д. 34</t>
  </si>
  <si>
    <t>г. Магнитогорск, ул. Московская, д. 48</t>
  </si>
  <si>
    <t>г. Магнитогорск, ул. Московская, д. 77</t>
  </si>
  <si>
    <t>г. Магнитогорск, ул. Московская, д. 83</t>
  </si>
  <si>
    <t>г. Магнитогорск, ул. Николая Шишка, д. 13</t>
  </si>
  <si>
    <t>г. Магнитогорск, ул. Николая Шишка, д. 32, корп. 1</t>
  </si>
  <si>
    <t>г. Магнитогорск, ул. Николая Шишка, д. 9</t>
  </si>
  <si>
    <t>г. Магнитогорск, ул. Октябрьская, д. 8</t>
  </si>
  <si>
    <t>г. Магнитогорск, ул. Первомайская, д. 19, корп. 1</t>
  </si>
  <si>
    <t>г. Магнитогорск, ул. Пионерская, д. 23</t>
  </si>
  <si>
    <t>г. Магнитогорск, ул. Пионерская, д. 24</t>
  </si>
  <si>
    <t>г. Магнитогорск, ул. Пионерская, д. 25</t>
  </si>
  <si>
    <t>г. Магнитогорск, ул. Пионерская, д. 29</t>
  </si>
  <si>
    <t>г. Магнитогорск, ул. Пионерская, д. 30</t>
  </si>
  <si>
    <t>г. Магнитогорск, ул. Пионерская, д. 31</t>
  </si>
  <si>
    <t>г. Магнитогорск, ул. Писарева, д. 20</t>
  </si>
  <si>
    <t>г. Магнитогорск, ул. Писарева, д. 26, корп. 1</t>
  </si>
  <si>
    <t>г. Магнитогорск, ул. Разина, д. 3</t>
  </si>
  <si>
    <t>г. Магнитогорск, ул. Разина, д. 7</t>
  </si>
  <si>
    <t>г. Магнитогорск, ул. Салтыкова-Щедрина, д. 15</t>
  </si>
  <si>
    <t>г. Магнитогорск, ул. Советская, д. 27</t>
  </si>
  <si>
    <t>г. Магнитогорск, ул. Советская, д. 29</t>
  </si>
  <si>
    <t>г. Магнитогорск, ул. Советская, д. 31</t>
  </si>
  <si>
    <t>г. Магнитогорск, ул. Советская, д. 35</t>
  </si>
  <si>
    <t>г. Магнитогорск, ул. Строителей, д. 26</t>
  </si>
  <si>
    <t>г. Магнитогорск, ул. Строителей, д. 27</t>
  </si>
  <si>
    <t>г. Магнитогорск, ул. Строителей, д. 35, корп. 1</t>
  </si>
  <si>
    <t>г. Магнитогорск, ул. Строителей, д. 37, корп. 1</t>
  </si>
  <si>
    <t>г. Магнитогорск, ул. Тимирязева, д. 28</t>
  </si>
  <si>
    <t>г. Магнитогорск, ул. Тимирязева, д. 33</t>
  </si>
  <si>
    <t>г. Магнитогорск, ул. Тимирязева, д. 35</t>
  </si>
  <si>
    <t>г. Магнитогорск, ул. Тимирязева, д. 38</t>
  </si>
  <si>
    <t>г. Магнитогорск, ул. Тимирязева, д. 40</t>
  </si>
  <si>
    <t>г. Магнитогорск, ул. Тимирязева, д. 51</t>
  </si>
  <si>
    <t>г. Магнитогорск, ул. Уральская, д. 26</t>
  </si>
  <si>
    <t>г. Магнитогорск, ул. Уральская, д. 34</t>
  </si>
  <si>
    <t>г. Магнитогорск, ул. Уральская, д. 35</t>
  </si>
  <si>
    <t>г. Магнитогорск, ул. Уральская, д. 37</t>
  </si>
  <si>
    <t>г. Магнитогорск, ул. Уральская, д. 39</t>
  </si>
  <si>
    <t>г. Магнитогорск, ул. Уральская, д. 45, корп. 1</t>
  </si>
  <si>
    <t>г. Магнитогорск, ул. Уральская, д. 49</t>
  </si>
  <si>
    <t>г. Магнитогорск, ул. Уральская, д. 56</t>
  </si>
  <si>
    <t>г. Магнитогорск, ул. Уральская, д. 60</t>
  </si>
  <si>
    <t>г. Магнитогорск, ул. Уральская, д. 67</t>
  </si>
  <si>
    <t>г. Магнитогорск, ул. Урицкого, д. 3</t>
  </si>
  <si>
    <t>г. Магнитогорск, ул. Ушакова, д. 38</t>
  </si>
  <si>
    <t>г. Магнитогорск, ул. Ушакова, д. 40</t>
  </si>
  <si>
    <t>г. Магнитогорск, ул. Ушакова, д. 42</t>
  </si>
  <si>
    <t>г. Магнитогорск, ул. Ушакова, д. 61</t>
  </si>
  <si>
    <t>г. Магнитогорск, ул. Ушакова, д. 73</t>
  </si>
  <si>
    <t>г. Магнитогорск, ул. Фрунзе, д. 19</t>
  </si>
  <si>
    <t>г. Магнитогорск, ул. Фрунзе, д. 28</t>
  </si>
  <si>
    <t>г. Магнитогорск, ул. Цементная, д. 21</t>
  </si>
  <si>
    <t>г. Магнитогорск, ул. Цементная, д. 22</t>
  </si>
  <si>
    <t>г. Магнитогорск, ул. Чайковского, д. 63</t>
  </si>
  <si>
    <t>г. Магнитогорск, ул. Чайковского, д. 64</t>
  </si>
  <si>
    <t>г. Магнитогорск, ул. Чайковского, д. 78</t>
  </si>
  <si>
    <t>г. Магнитогорск, ул. Чапаева, д. 4</t>
  </si>
  <si>
    <t>г. Магнитогорск, ул. Чапаева, д. 8</t>
  </si>
  <si>
    <t>г. Миасс, ул. 8 Июля, д. 11А</t>
  </si>
  <si>
    <t>г. Миасс, ул. 8 Июля, д. 13</t>
  </si>
  <si>
    <t>г. Миасс, ул. Гвардейская, д. 1</t>
  </si>
  <si>
    <t>г. Миасс, ул. Гвардейская, д. 4</t>
  </si>
  <si>
    <t>г. Миасс, ул. Готвальда, д. 22</t>
  </si>
  <si>
    <t>г. Миасс, ул. Ильменская, д. 118</t>
  </si>
  <si>
    <t>г. Миасс, ул. Ильменская, д. 120</t>
  </si>
  <si>
    <t>г. Миасс, ул. Ильменская, д. 122</t>
  </si>
  <si>
    <t>г. Миасс, ул. Калинина, д. 20</t>
  </si>
  <si>
    <t>г. Миасс, ул. Победы, д. 11</t>
  </si>
  <si>
    <t>г. Миасс, ул. Победы, д. 9</t>
  </si>
  <si>
    <t>г. Миасс, ул. Романенко, д. 1</t>
  </si>
  <si>
    <t>г. Миасс, ул. Романенко, д. 3</t>
  </si>
  <si>
    <t>г. Миасс, ул. Свердлова, д. 4</t>
  </si>
  <si>
    <t>г. Миасс, ул. Тухачевского, д. 2</t>
  </si>
  <si>
    <t>г. Миасс, ул. Ферсмана, д. 3</t>
  </si>
  <si>
    <t>г. Озерск, ул. Блюхера, д. 2</t>
  </si>
  <si>
    <t>г. Озерск, ул. Блюхера, д. 5</t>
  </si>
  <si>
    <t>г. Озерск, ул. Блюхера, д. 7</t>
  </si>
  <si>
    <t>г. Озерск, ул. Лермонтова, д. 12</t>
  </si>
  <si>
    <t>г. Озерск, ул. Лермонтова, д. 17</t>
  </si>
  <si>
    <t>г. Озерск, ул. Лермонтова, д. 21</t>
  </si>
  <si>
    <t>г. Озерск, ул. Маяковского, д. 4</t>
  </si>
  <si>
    <t>г. Озерск, ул. Мира, д. 22</t>
  </si>
  <si>
    <t>г. Озерск, ул. Мира, д. 24</t>
  </si>
  <si>
    <t>г. Озерск, ул. Мира, д. 26</t>
  </si>
  <si>
    <t>г. Озерск, ул. Мира, д. 28</t>
  </si>
  <si>
    <t>г. Озерск, ул. Мира, д. 3</t>
  </si>
  <si>
    <t>г. Озерск, ул. Мира, д. 34</t>
  </si>
  <si>
    <t>г. Озерск, ул. Мира, д. 36</t>
  </si>
  <si>
    <t>г. Озерск, ул. Мира, д. 38</t>
  </si>
  <si>
    <t>г. Озерск, ул. Мира, д. 4</t>
  </si>
  <si>
    <t>г. Озерск, ул. Мира, д. 6</t>
  </si>
  <si>
    <t>г. Озерск, ул. Пушкина, д. 11</t>
  </si>
  <si>
    <t>г. Озерск, ул. Пушкина, д. 5</t>
  </si>
  <si>
    <t>г. Озерск, ул. Пушкина, д. 7</t>
  </si>
  <si>
    <t>г. Озерск, ул. Советская, д. 3</t>
  </si>
  <si>
    <t>г. Озерск, ул. Советская, д. 4</t>
  </si>
  <si>
    <t>515.</t>
  </si>
  <si>
    <t>516.</t>
  </si>
  <si>
    <t>517.</t>
  </si>
  <si>
    <t>518.</t>
  </si>
  <si>
    <t>г. Озерск, ул. Трудящихся, д. 2</t>
  </si>
  <si>
    <t>519.</t>
  </si>
  <si>
    <t>г. Озерск, ул. Трудящихся, д. 25</t>
  </si>
  <si>
    <t>520.</t>
  </si>
  <si>
    <t>г. Озерск, ул. Трудящихся, д. 29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</si>
  <si>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</si>
  <si>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</si>
  <si>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</si>
  <si>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</si>
  <si>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</si>
  <si>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</si>
  <si>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</si>
  <si>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</si>
  <si>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</si>
  <si>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</si>
  <si>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</si>
  <si>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</si>
  <si>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г. Снежинск, ул. 40 лет Октября, д. 10</t>
  </si>
  <si>
    <t>533.</t>
  </si>
  <si>
    <t>534.</t>
  </si>
  <si>
    <t>г. Снежинск, ул. 40 лет Октября, д. 17</t>
  </si>
  <si>
    <t>535.</t>
  </si>
  <si>
    <t>536.</t>
  </si>
  <si>
    <t>537.</t>
  </si>
  <si>
    <t>г. Снежинск, ул. 40 лет Октября, д. 4</t>
  </si>
  <si>
    <t>538.</t>
  </si>
  <si>
    <t>г. Снежинск, ул. 40 лет Октября, д. 5</t>
  </si>
  <si>
    <t>539.</t>
  </si>
  <si>
    <t>г. Снежинск, ул. 40 лет Октября, д. 6</t>
  </si>
  <si>
    <t>540.</t>
  </si>
  <si>
    <t>541.</t>
  </si>
  <si>
    <t>г. Снежинск, ул. 40 лет Октября, д. 9</t>
  </si>
  <si>
    <t>542.</t>
  </si>
  <si>
    <t>г. Снежинск, ул. Васильева, д. 10</t>
  </si>
  <si>
    <t>543.</t>
  </si>
  <si>
    <t>г. Снежинск, ул. Васильева, д. 14</t>
  </si>
  <si>
    <t>544.</t>
  </si>
  <si>
    <t>545.</t>
  </si>
  <si>
    <t>546.</t>
  </si>
  <si>
    <t>547.</t>
  </si>
  <si>
    <t>г. Снежинск, ул. Зеленая, д. 4</t>
  </si>
  <si>
    <t>548.</t>
  </si>
  <si>
    <t>549.</t>
  </si>
  <si>
    <t>г. Снежинск, ул. Ленина, д. 4</t>
  </si>
  <si>
    <t>550.</t>
  </si>
  <si>
    <t>г. Снежинск, ул. Сосновая, д. 11</t>
  </si>
  <si>
    <t>551.</t>
  </si>
  <si>
    <t>г. Снежинск, ул. Сосновая, д. 9</t>
  </si>
  <si>
    <t>552.</t>
  </si>
  <si>
    <t>г. Снежинск, ул. Строителей, д. 3</t>
  </si>
  <si>
    <t>553.</t>
  </si>
  <si>
    <t>г. Снежинск, ул. Чапаева, д. 24</t>
  </si>
  <si>
    <t>554.</t>
  </si>
  <si>
    <t>г. Снежинск, ул. Чапаева, д. 26</t>
  </si>
  <si>
    <t>555.</t>
  </si>
  <si>
    <t>г. Снежинск, ул. Южная, д. 19</t>
  </si>
  <si>
    <t>556.</t>
  </si>
  <si>
    <t>г. Снежинск, ул. Южная, д. 27</t>
  </si>
  <si>
    <t>557.</t>
  </si>
  <si>
    <t>г. Снежинск, ул. Южная, д. 29</t>
  </si>
  <si>
    <t>558.</t>
  </si>
  <si>
    <t>г. Снежинск, ул. Южная, д. 31</t>
  </si>
  <si>
    <t>Трехгорный городской округ</t>
  </si>
  <si>
    <t>559.</t>
  </si>
  <si>
    <t>г. Трехгорный, ул. Карла Маркса, д. 36</t>
  </si>
  <si>
    <t>560.</t>
  </si>
  <si>
    <t>Итого по Трехгорному городскому округу</t>
  </si>
  <si>
    <t>561.</t>
  </si>
  <si>
    <t>562.</t>
  </si>
  <si>
    <t>563.</t>
  </si>
  <si>
    <t>564.</t>
  </si>
  <si>
    <t>565.</t>
  </si>
  <si>
    <t>566.</t>
  </si>
  <si>
    <t>567.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</si>
  <si>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</si>
  <si>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</si>
  <si>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</si>
  <si>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</si>
  <si>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</si>
  <si>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</si>
  <si>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</si>
  <si>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</si>
  <si>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</si>
  <si>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</si>
  <si>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</si>
  <si>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</si>
  <si>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</si>
  <si>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</si>
  <si>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</si>
  <si>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</si>
  <si>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</si>
  <si>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</si>
  <si>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</si>
  <si>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г. Усть-Катав, ул. Ленина, д. 45</t>
  </si>
  <si>
    <t>588.</t>
  </si>
  <si>
    <t>г. Усть-Катав, ул. Рабочая, д. 28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</si>
  <si>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</si>
  <si>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</si>
  <si>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</si>
  <si>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</si>
  <si>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</si>
  <si>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</si>
  <si>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</si>
  <si>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</si>
  <si>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</si>
  <si>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</si>
  <si>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</si>
  <si>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</si>
  <si>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</si>
  <si>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</si>
  <si>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</si>
  <si>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</si>
  <si>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</si>
  <si>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г. Челябинск, пер. Руставели, д. 11</t>
  </si>
  <si>
    <t>606.</t>
  </si>
  <si>
    <t>г. Челябинск, пл. Революции, д. 1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</si>
  <si>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</si>
  <si>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</si>
  <si>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</si>
  <si>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</si>
  <si>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</si>
  <si>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</si>
  <si>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</si>
  <si>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</si>
  <si>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</si>
  <si>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</si>
  <si>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</si>
  <si>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</si>
  <si>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</si>
  <si>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</si>
  <si>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</si>
  <si>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</si>
  <si>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</si>
  <si>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</si>
  <si>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</si>
  <si>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</si>
  <si>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</si>
  <si>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</si>
  <si>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</si>
  <si>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</si>
  <si>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</si>
  <si>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</si>
  <si>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</si>
  <si>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</si>
  <si>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</si>
  <si>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</si>
  <si>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</si>
  <si>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</si>
  <si>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</si>
  <si>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</si>
  <si>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</si>
  <si>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</si>
  <si>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</si>
  <si>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</si>
  <si>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</si>
  <si>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</si>
  <si>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</si>
  <si>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</si>
  <si>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</si>
  <si>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</si>
  <si>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</si>
  <si>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</si>
  <si>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</si>
  <si>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</si>
  <si>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</si>
  <si>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</si>
  <si>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</si>
  <si>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</si>
  <si>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</si>
  <si>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</si>
  <si>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</si>
  <si>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</si>
  <si>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</si>
  <si>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</si>
  <si>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</si>
  <si>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</si>
  <si>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</si>
  <si>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</si>
  <si>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</si>
  <si>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</si>
  <si>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</si>
  <si>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</si>
  <si>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</si>
  <si>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</si>
  <si>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</si>
  <si>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</si>
  <si>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</si>
  <si>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</si>
  <si>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</si>
  <si>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</si>
  <si>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</si>
  <si>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</si>
  <si>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</si>
  <si>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</si>
  <si>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</si>
  <si>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</si>
  <si>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</si>
  <si>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</si>
  <si>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</si>
  <si>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</si>
  <si>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</si>
  <si>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</si>
  <si>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г. Челябинск, ул. 3 Интернационала, д. 113А</t>
  </si>
  <si>
    <t>693.</t>
  </si>
  <si>
    <t>г. Челябинск, ул. 3 Интернационала, д. 128</t>
  </si>
  <si>
    <t>694.</t>
  </si>
  <si>
    <t>695.</t>
  </si>
  <si>
    <t>г. Челябинск, ул. 3 Интернационала, д. 130</t>
  </si>
  <si>
    <t>696.</t>
  </si>
  <si>
    <t>г. Челябинск, ул. 40-летия Октября, д. 24</t>
  </si>
  <si>
    <t>697.</t>
  </si>
  <si>
    <t>г. Челябинск, ул. 60-летия Октября, д. 14</t>
  </si>
  <si>
    <t>698.</t>
  </si>
  <si>
    <t>г. Челябинск, ул. 60-летия Октября, д. 20</t>
  </si>
  <si>
    <t>699.</t>
  </si>
  <si>
    <t>г. Челябинск, ул. 60-летия Октября, д. 6</t>
  </si>
  <si>
    <t>700.</t>
  </si>
  <si>
    <t>г. Челябинск, ул. 60-летия Октября, д. 8</t>
  </si>
  <si>
    <t>701.</t>
  </si>
  <si>
    <t>г. Челябинск, ул. Агалакова, д. 1</t>
  </si>
  <si>
    <t>702.</t>
  </si>
  <si>
    <t>г. Челябинск, ул. Агалакова, д. 15</t>
  </si>
  <si>
    <t>703.</t>
  </si>
  <si>
    <t>704.</t>
  </si>
  <si>
    <t>г. Челябинск, ул. Аносова, д. 4</t>
  </si>
  <si>
    <t>705.</t>
  </si>
  <si>
    <t>г. Челябинск, ул. Аносова, д. 6</t>
  </si>
  <si>
    <t>706.</t>
  </si>
  <si>
    <t>г. Челябинск, ул. Аптечная, д. 6</t>
  </si>
  <si>
    <t>707.</t>
  </si>
  <si>
    <t>г. Челябинск, ул. Артиллерийская, д. 10</t>
  </si>
  <si>
    <t>708.</t>
  </si>
  <si>
    <t>709.</t>
  </si>
  <si>
    <t>г. Челябинск, ул. Артиллерийская, д. 32</t>
  </si>
  <si>
    <t>710.</t>
  </si>
  <si>
    <t>г. Челябинск, ул. Артиллерийская, д. 63А</t>
  </si>
  <si>
    <t>711.</t>
  </si>
  <si>
    <t>г. Челябинск, ул. Артиллерийская, д. 63Б</t>
  </si>
  <si>
    <t>712.</t>
  </si>
  <si>
    <t>г. Челябинск, ул. Артиллерийская, д. 65Б</t>
  </si>
  <si>
    <t>713.</t>
  </si>
  <si>
    <t>г. Челябинск, ул. Артиллерийская, д. 8</t>
  </si>
  <si>
    <t>714.</t>
  </si>
  <si>
    <t>г. Челябинск, ул. Бажова, д. 119</t>
  </si>
  <si>
    <t>715.</t>
  </si>
  <si>
    <t>г. Челябинск, ул. Бажова, д. 121</t>
  </si>
  <si>
    <t>716.</t>
  </si>
  <si>
    <t>г. Челябинск, ул. Бажова, д. 123</t>
  </si>
  <si>
    <t>717.</t>
  </si>
  <si>
    <t>г. Челябинск, ул. Бажова, д. 125</t>
  </si>
  <si>
    <t>718.</t>
  </si>
  <si>
    <t>г. Челябинск, ул. Бажова, д. 50</t>
  </si>
  <si>
    <t>719.</t>
  </si>
  <si>
    <t>г. Челябинск, ул. Байкальская, д. 29</t>
  </si>
  <si>
    <t>720.</t>
  </si>
  <si>
    <t>г. Челябинск, ул. Байкальская, д. 31</t>
  </si>
  <si>
    <t>721.</t>
  </si>
  <si>
    <t>г. Челябинск, ул. Байкальская, д. 42</t>
  </si>
  <si>
    <t>722.</t>
  </si>
  <si>
    <t>723.</t>
  </si>
  <si>
    <t>г. Челябинск, ул. Барбюса, д. 33</t>
  </si>
  <si>
    <t>724.</t>
  </si>
  <si>
    <t>г. Челябинск, ул. Барбюса, д. 35</t>
  </si>
  <si>
    <t>725.</t>
  </si>
  <si>
    <t>726.</t>
  </si>
  <si>
    <t>г. Челябинск, ул. Барбюса, д. 63</t>
  </si>
  <si>
    <t>727.</t>
  </si>
  <si>
    <t>г. Челябинск, ул. Барбюса, д. 69В</t>
  </si>
  <si>
    <t>728.</t>
  </si>
  <si>
    <t>729.</t>
  </si>
  <si>
    <t>г. Челябинск, ул. Белорецкая, д. 32А</t>
  </si>
  <si>
    <t>730.</t>
  </si>
  <si>
    <t>г. Челябинск, ул. Белорецкая, д. 34</t>
  </si>
  <si>
    <t>731.</t>
  </si>
  <si>
    <t>г. Челябинск, ул. Белорецкая, д. 34А</t>
  </si>
  <si>
    <t>732.</t>
  </si>
  <si>
    <t>г. Челябинск, ул. Белорецкая, д. 68А</t>
  </si>
  <si>
    <t>733.</t>
  </si>
  <si>
    <t>г. Челябинск, ул. Белостоцкого, д. 13</t>
  </si>
  <si>
    <t>734.</t>
  </si>
  <si>
    <t>г. Челябинск, ул. Белостоцкого, д. 18</t>
  </si>
  <si>
    <t>735.</t>
  </si>
  <si>
    <t>г. Челябинск, ул. Белостоцкого, д. 3</t>
  </si>
  <si>
    <t>736.</t>
  </si>
  <si>
    <t>г. Челябинск, ул. Белостоцкого, д. 7</t>
  </si>
  <si>
    <t>737.</t>
  </si>
  <si>
    <t>г. Челябинск, ул. Береговая, д. 32А</t>
  </si>
  <si>
    <t>738.</t>
  </si>
  <si>
    <t>739.</t>
  </si>
  <si>
    <t>г. Челябинск, ул. Блюхера, д. 51</t>
  </si>
  <si>
    <t>740.</t>
  </si>
  <si>
    <t>г. Челябинск, ул. Блюхера, д. 63</t>
  </si>
  <si>
    <t>741.</t>
  </si>
  <si>
    <t>г. Челябинск, ул. Блюхера, д. 67</t>
  </si>
  <si>
    <t>742.</t>
  </si>
  <si>
    <t>г. Челябинск, ул. Блюхера, д. 7А</t>
  </si>
  <si>
    <t>743.</t>
  </si>
  <si>
    <t>г. Челябинск, ул. Богдана Хмельницкого, д. 17</t>
  </si>
  <si>
    <t>744.</t>
  </si>
  <si>
    <t>745.</t>
  </si>
  <si>
    <t>г. Челябинск, ул. Богдана Хмельницкого, д. 27</t>
  </si>
  <si>
    <t>746.</t>
  </si>
  <si>
    <t>г. Челябинск, ул. Богдана Хмельницкого, д. 31</t>
  </si>
  <si>
    <t>747.</t>
  </si>
  <si>
    <t>г. Челябинск, ул. Богдана Хмельницкого, д. 35</t>
  </si>
  <si>
    <t>748.</t>
  </si>
  <si>
    <t>г. Челябинск, ул. Большевистская, д. 6</t>
  </si>
  <si>
    <t>749.</t>
  </si>
  <si>
    <t>г. Челябинск, ул. Большевистская, д. 8</t>
  </si>
  <si>
    <t>750.</t>
  </si>
  <si>
    <t>751.</t>
  </si>
  <si>
    <t>г. Челябинск, ул. Вагнера, д. 116</t>
  </si>
  <si>
    <t>752.</t>
  </si>
  <si>
    <t>г. Челябинск, ул. Вагнера, д. 72А</t>
  </si>
  <si>
    <t>753.</t>
  </si>
  <si>
    <t>г. Челябинск, ул. Вагнера, д. 76</t>
  </si>
  <si>
    <t>754.</t>
  </si>
  <si>
    <t>г. Челябинск, ул. Вагнера, д. 76А</t>
  </si>
  <si>
    <t>755.</t>
  </si>
  <si>
    <t>г. Челябинск, ул. Вагнера, д. 78</t>
  </si>
  <si>
    <t>756.</t>
  </si>
  <si>
    <t>757.</t>
  </si>
  <si>
    <t>758.</t>
  </si>
  <si>
    <t>г. Челябинск, ул. Вахтангова, д. 3</t>
  </si>
  <si>
    <t>759.</t>
  </si>
  <si>
    <t>г. Челябинск, ул. Вахтангова, д. 3А</t>
  </si>
  <si>
    <t>760.</t>
  </si>
  <si>
    <t>г. Челябинск, ул. Вахтангова, д. 5А</t>
  </si>
  <si>
    <t>761.</t>
  </si>
  <si>
    <t>г. Челябинск, ул. Верхнеуральская, д. 1</t>
  </si>
  <si>
    <t>762.</t>
  </si>
  <si>
    <t>г. Челябинск, ул. Верхнеуральская, д. 20</t>
  </si>
  <si>
    <t>763.</t>
  </si>
  <si>
    <t>764.</t>
  </si>
  <si>
    <t>г. Челябинск, ул. Верхнеуральская, д. 7</t>
  </si>
  <si>
    <t>765.</t>
  </si>
  <si>
    <t>г. Челябинск, ул. Витебская, д. 1А</t>
  </si>
  <si>
    <t>766.</t>
  </si>
  <si>
    <t>г. Челябинск, ул. Вишнегорская, д. 10</t>
  </si>
  <si>
    <t>767.</t>
  </si>
  <si>
    <t>г. Челябинск, ул. Вишнегорская, д. 10А</t>
  </si>
  <si>
    <t>768.</t>
  </si>
  <si>
    <t>г. Челябинск, ул. Вишнегорская, д. 14</t>
  </si>
  <si>
    <t>769.</t>
  </si>
  <si>
    <t>г. Челябинск, ул. Вишнегорская, д. 16</t>
  </si>
  <si>
    <t>770.</t>
  </si>
  <si>
    <t>г. Челябинск, ул. Вишнегорская, д. 18</t>
  </si>
  <si>
    <t>771.</t>
  </si>
  <si>
    <t>г. Челябинск, ул. Вишнегорская, д. 6</t>
  </si>
  <si>
    <t>772.</t>
  </si>
  <si>
    <t>773.</t>
  </si>
  <si>
    <t>г. Челябинск, ул. Володарского, д. 52</t>
  </si>
  <si>
    <t>774.</t>
  </si>
  <si>
    <t>775.</t>
  </si>
  <si>
    <t>776.</t>
  </si>
  <si>
    <t>г. Челябинск, ул. Воровского, д. 41Б</t>
  </si>
  <si>
    <t>777.</t>
  </si>
  <si>
    <t>г. Челябинск, ул. Воровского, д. 45</t>
  </si>
  <si>
    <t>778.</t>
  </si>
  <si>
    <t>г. Челябинск, ул. Воровского, д. 47</t>
  </si>
  <si>
    <t>779.</t>
  </si>
  <si>
    <t>г. Челябинск, ул. Воровского, д. 49</t>
  </si>
  <si>
    <t>780.</t>
  </si>
  <si>
    <t>г. Челябинск, ул. Воровского, д. 53</t>
  </si>
  <si>
    <t>781.</t>
  </si>
  <si>
    <t>г. Челябинск, ул. Воровского, д. 55</t>
  </si>
  <si>
    <t>782.</t>
  </si>
  <si>
    <t>783.</t>
  </si>
  <si>
    <t>г. Челябинск, ул. Гагарина, д. 10</t>
  </si>
  <si>
    <t>784.</t>
  </si>
  <si>
    <t>г. Челябинск, ул. Гагарина, д. 12</t>
  </si>
  <si>
    <t>785.</t>
  </si>
  <si>
    <t>г. Челябинск, ул. Гагарина, д. 13</t>
  </si>
  <si>
    <t>786.</t>
  </si>
  <si>
    <t>787.</t>
  </si>
  <si>
    <t>г. Челябинск, ул. Гагарина, д. 19</t>
  </si>
  <si>
    <t>788.</t>
  </si>
  <si>
    <t>789.</t>
  </si>
  <si>
    <t>г. Челябинск, ул. Гагарина, д. 20</t>
  </si>
  <si>
    <t>790.</t>
  </si>
  <si>
    <t>791.</t>
  </si>
  <si>
    <t>г. Челябинск, ул. Гагарина, д. 24</t>
  </si>
  <si>
    <t>792.</t>
  </si>
  <si>
    <t>г. Челябинск, ул. Гагарина, д. 28</t>
  </si>
  <si>
    <t>793.</t>
  </si>
  <si>
    <t>794.</t>
  </si>
  <si>
    <t>795.</t>
  </si>
  <si>
    <t>г. Челябинск, ул. Гагарина, д. 6</t>
  </si>
  <si>
    <t>796.</t>
  </si>
  <si>
    <t>797.</t>
  </si>
  <si>
    <t>г. Челябинск, ул. Героев Танкограда, д. 100</t>
  </si>
  <si>
    <t>798.</t>
  </si>
  <si>
    <t>799.</t>
  </si>
  <si>
    <t>800.</t>
  </si>
  <si>
    <t>г. Челябинск, ул. Героев Танкограда, д. 110</t>
  </si>
  <si>
    <t>801.</t>
  </si>
  <si>
    <t>802.</t>
  </si>
  <si>
    <t>г. Челябинск, ул. Героев Танкограда, д. 92</t>
  </si>
  <si>
    <t>803.</t>
  </si>
  <si>
    <t>804.</t>
  </si>
  <si>
    <t>805.</t>
  </si>
  <si>
    <t>г. Челябинск, ул. Горького, д. 14</t>
  </si>
  <si>
    <t>806.</t>
  </si>
  <si>
    <t>г. Челябинск, ул. Горького, д. 32</t>
  </si>
  <si>
    <t>807.</t>
  </si>
  <si>
    <t>г. Челябинск, ул. Горького, д. 34</t>
  </si>
  <si>
    <t>808.</t>
  </si>
  <si>
    <t>809.</t>
  </si>
  <si>
    <t>г. Челябинск, ул. Горького, д. 5</t>
  </si>
  <si>
    <t>810.</t>
  </si>
  <si>
    <t>г. Челябинск, ул. Горького, д. 53</t>
  </si>
  <si>
    <t>811.</t>
  </si>
  <si>
    <t>г. Челябинск, ул. Горького, д. 58</t>
  </si>
  <si>
    <t>812.</t>
  </si>
  <si>
    <t>г. Челябинск, ул. Горького, д. 6</t>
  </si>
  <si>
    <t>813.</t>
  </si>
  <si>
    <t>г. Челябинск, ул. Горького, д. 62</t>
  </si>
  <si>
    <t>814.</t>
  </si>
  <si>
    <t>г. Челябинск, ул. Горького, д. 7А</t>
  </si>
  <si>
    <t>815.</t>
  </si>
  <si>
    <t>816.</t>
  </si>
  <si>
    <t>г. Челябинск, ул. Горького, д. 81</t>
  </si>
  <si>
    <t>817.</t>
  </si>
  <si>
    <t>818.</t>
  </si>
  <si>
    <t>г. Челябинск, ул. Грибоедова, д. 4</t>
  </si>
  <si>
    <t>819.</t>
  </si>
  <si>
    <t>г. Челябинск, ул. Грибоедова, д. 41</t>
  </si>
  <si>
    <t>820.</t>
  </si>
  <si>
    <t>г. Челябинск, ул. Грибоедова, д. 48</t>
  </si>
  <si>
    <t>821.</t>
  </si>
  <si>
    <t>г. Челябинск, ул. Грибоедова, д. 57А</t>
  </si>
  <si>
    <t>822.</t>
  </si>
  <si>
    <t>г. Челябинск, ул. Дарвина, д. 111</t>
  </si>
  <si>
    <t>823.</t>
  </si>
  <si>
    <t>г. Челябинск, ул. Дарвина, д. 113</t>
  </si>
  <si>
    <t>824.</t>
  </si>
  <si>
    <t>г. Челябинск, ул. Дегтярева, д. 11</t>
  </si>
  <si>
    <t>825.</t>
  </si>
  <si>
    <t>г. Челябинск, ул. Дегтярева, д. 15</t>
  </si>
  <si>
    <t>826.</t>
  </si>
  <si>
    <t>г. Челябинск, ул. Дегтярева, д. 19</t>
  </si>
  <si>
    <t>827.</t>
  </si>
  <si>
    <t>г. Челябинск, ул. Дегтярева, д. 21</t>
  </si>
  <si>
    <t>828.</t>
  </si>
  <si>
    <t>г. Челябинск, ул. Дегтярева, д. 23</t>
  </si>
  <si>
    <t>829.</t>
  </si>
  <si>
    <t>г. Челябинск, ул. Дегтярева, д. 3</t>
  </si>
  <si>
    <t>830.</t>
  </si>
  <si>
    <t>г. Челябинск, ул. Дегтярева, д. 31</t>
  </si>
  <si>
    <t>831.</t>
  </si>
  <si>
    <t>г. Челябинск, ул. Дегтярева, д. 43</t>
  </si>
  <si>
    <t>832.</t>
  </si>
  <si>
    <t>г. Челябинск, ул. Дегтярева, д. 43А</t>
  </si>
  <si>
    <t>833.</t>
  </si>
  <si>
    <t>г. Челябинск, ул. Дегтярева, д. 45</t>
  </si>
  <si>
    <t>834.</t>
  </si>
  <si>
    <t>г. Челябинск, ул. Дегтярева, д. 57А</t>
  </si>
  <si>
    <t>835.</t>
  </si>
  <si>
    <t>г. Челябинск, ул. Дегтярева, д. 58А</t>
  </si>
  <si>
    <t>836.</t>
  </si>
  <si>
    <t>г. Челябинск, ул. Дегтярева, д. 7</t>
  </si>
  <si>
    <t>837.</t>
  </si>
  <si>
    <t>г. Челябинск, ул. Дегтярева, д. 7А</t>
  </si>
  <si>
    <t>838.</t>
  </si>
  <si>
    <t>г. Челябинск, ул. Дегтярева, д. 9</t>
  </si>
  <si>
    <t>839.</t>
  </si>
  <si>
    <t>840.</t>
  </si>
  <si>
    <t>г. Челябинск, ул. Дзержинского, д. 103</t>
  </si>
  <si>
    <t>841.</t>
  </si>
  <si>
    <t>г. Челябинск, ул. Дзержинского, д. 132</t>
  </si>
  <si>
    <t>842.</t>
  </si>
  <si>
    <t>г. Челябинск, ул. Дзержинского, д. 25</t>
  </si>
  <si>
    <t>843.</t>
  </si>
  <si>
    <t>г. Челябинск, ул. Дзержинского, д. 29</t>
  </si>
  <si>
    <t>844.</t>
  </si>
  <si>
    <t>г. Челябинск, ул. Дзержинского, д. 4</t>
  </si>
  <si>
    <t>845.</t>
  </si>
  <si>
    <t>г. Челябинск, ул. Днепропетровская, д. 19</t>
  </si>
  <si>
    <t>846.</t>
  </si>
  <si>
    <t>г. Челябинск, ул. Доватора, д. 32</t>
  </si>
  <si>
    <t>847.</t>
  </si>
  <si>
    <t>г. Челябинск, ул. Доватора, д. 33</t>
  </si>
  <si>
    <t>848.</t>
  </si>
  <si>
    <t>849.</t>
  </si>
  <si>
    <t>г. Челябинск, ул. Ереванская, д. 13</t>
  </si>
  <si>
    <t>850.</t>
  </si>
  <si>
    <t>г. Челябинск, ул. Жукова, д. 18А</t>
  </si>
  <si>
    <t>851.</t>
  </si>
  <si>
    <t>г. Челябинск, ул. Жукова, д. 21</t>
  </si>
  <si>
    <t>852.</t>
  </si>
  <si>
    <t>г. Челябинск, ул. Жукова, д. 28</t>
  </si>
  <si>
    <t>853.</t>
  </si>
  <si>
    <t>г. Челябинск, ул. Жукова, д. 45</t>
  </si>
  <si>
    <t>854.</t>
  </si>
  <si>
    <t>г. Челябинск, ул. Заслонова, д. 10</t>
  </si>
  <si>
    <t>855.</t>
  </si>
  <si>
    <t>г. Челябинск, ул. Заслонова, д. 11</t>
  </si>
  <si>
    <t>856.</t>
  </si>
  <si>
    <t>г. Челябинск, ул. Заслонова, д. 12</t>
  </si>
  <si>
    <t>857.</t>
  </si>
  <si>
    <t>г. Челябинск, ул. Заслонова, д. 14</t>
  </si>
  <si>
    <t>858.</t>
  </si>
  <si>
    <t>г. Челябинск, ул. Заслонова, д. 4</t>
  </si>
  <si>
    <t>859.</t>
  </si>
  <si>
    <t>г. Челябинск, ул. Калинина, д. 10</t>
  </si>
  <si>
    <t>860.</t>
  </si>
  <si>
    <t>861.</t>
  </si>
  <si>
    <t>г. Челябинск, ул. Калининградская, д. 23</t>
  </si>
  <si>
    <t>862.</t>
  </si>
  <si>
    <t>г. Челябинск, ул. Калмыкова, д. 25</t>
  </si>
  <si>
    <t>863.</t>
  </si>
  <si>
    <t>г. Челябинск, ул. Карпенко, д. 10</t>
  </si>
  <si>
    <t>864.</t>
  </si>
  <si>
    <t>г. Челябинск, ул. Каслинская, д. 19</t>
  </si>
  <si>
    <t>865.</t>
  </si>
  <si>
    <t>г. Челябинск, ул. Каслинская, д. 25</t>
  </si>
  <si>
    <t>866.</t>
  </si>
  <si>
    <t>г. Челябинск, ул. Каслинская, д. 26</t>
  </si>
  <si>
    <t>867.</t>
  </si>
  <si>
    <t>г. Челябинск, ул. Каслинская, д. 28</t>
  </si>
  <si>
    <t>868.</t>
  </si>
  <si>
    <t>г. Челябинск, ул. Каслинская, д. 34</t>
  </si>
  <si>
    <t>869.</t>
  </si>
  <si>
    <t>870.</t>
  </si>
  <si>
    <t>г. Челябинск, ул. Кирова, д. 110</t>
  </si>
  <si>
    <t>871.</t>
  </si>
  <si>
    <t>872.</t>
  </si>
  <si>
    <t>873.</t>
  </si>
  <si>
    <t>г. Челябинск, ул. Кирова, д. 163</t>
  </si>
  <si>
    <t>874.</t>
  </si>
  <si>
    <t>875.</t>
  </si>
  <si>
    <t>876.</t>
  </si>
  <si>
    <t>877.</t>
  </si>
  <si>
    <t>878.</t>
  </si>
  <si>
    <t>879.</t>
  </si>
  <si>
    <t>г. Челябинск, ул. Кирова, д. 5</t>
  </si>
  <si>
    <t>880.</t>
  </si>
  <si>
    <t>г. Челябинск, ул. Кирова, д. 6</t>
  </si>
  <si>
    <t>881.</t>
  </si>
  <si>
    <t>882.</t>
  </si>
  <si>
    <t>883.</t>
  </si>
  <si>
    <t>г. Челябинск, ул. Ковшовой, д. 9</t>
  </si>
  <si>
    <t>884.</t>
  </si>
  <si>
    <t>885.</t>
  </si>
  <si>
    <t>886.</t>
  </si>
  <si>
    <t>887.</t>
  </si>
  <si>
    <t>г. Челябинск, ул. Коммунаров, д. 12</t>
  </si>
  <si>
    <t>888.</t>
  </si>
  <si>
    <t>г. Челябинск, ул. Коммунаров, д. 12А</t>
  </si>
  <si>
    <t>889.</t>
  </si>
  <si>
    <t>г. Челябинск, ул. Коммунаров, д. 17</t>
  </si>
  <si>
    <t>890.</t>
  </si>
  <si>
    <t>г. Челябинск, ул. Коммунаров, д. 18</t>
  </si>
  <si>
    <t>891.</t>
  </si>
  <si>
    <t>г. Челябинск, ул. Коммунаров, д. 18А</t>
  </si>
  <si>
    <t>892.</t>
  </si>
  <si>
    <t>г. Челябинск, ул. Коммунаров, д. 19</t>
  </si>
  <si>
    <t>893.</t>
  </si>
  <si>
    <t>г. Челябинск, ул. Коммунаров, д. 20</t>
  </si>
  <si>
    <t>894.</t>
  </si>
  <si>
    <t>г. Челябинск, ул. Коммунаров, д. 20А</t>
  </si>
  <si>
    <t>895.</t>
  </si>
  <si>
    <t>г. Челябинск, ул. Коммунаров, д. 23</t>
  </si>
  <si>
    <t>896.</t>
  </si>
  <si>
    <t>897.</t>
  </si>
  <si>
    <t>898.</t>
  </si>
  <si>
    <t>899.</t>
  </si>
  <si>
    <t>г. Челябинск, ул. Коммунистическая, д. 5</t>
  </si>
  <si>
    <t>900.</t>
  </si>
  <si>
    <t>г. Челябинск, ул. Коммуны, д. 127</t>
  </si>
  <si>
    <t>901.</t>
  </si>
  <si>
    <t>г. Челябинск, ул. Коммуны, д. 129</t>
  </si>
  <si>
    <t>902.</t>
  </si>
  <si>
    <t>903.</t>
  </si>
  <si>
    <t>904.</t>
  </si>
  <si>
    <t>г. Челябинск, ул. Коммуны, д. 137</t>
  </si>
  <si>
    <t>905.</t>
  </si>
  <si>
    <t>906.</t>
  </si>
  <si>
    <t>г. Челябинск, ул. Комсомольская, д. 20</t>
  </si>
  <si>
    <t>907.</t>
  </si>
  <si>
    <t>г. Челябинск, ул. Контейнерная, д. 12</t>
  </si>
  <si>
    <t>908.</t>
  </si>
  <si>
    <t>г. Челябинск, ул. Контейнерная, д. 2</t>
  </si>
  <si>
    <t>909.</t>
  </si>
  <si>
    <t>г. Челябинск, ул. Контейнерная, д. 4</t>
  </si>
  <si>
    <t>910.</t>
  </si>
  <si>
    <t>г. Челябинск, ул. Контейнерная, д. 4А</t>
  </si>
  <si>
    <t>911.</t>
  </si>
  <si>
    <t>г. Челябинск, ул. Контейнерная, д. 8</t>
  </si>
  <si>
    <t>912.</t>
  </si>
  <si>
    <t>г. Челябинск, ул. Котина, д. 3</t>
  </si>
  <si>
    <t>913.</t>
  </si>
  <si>
    <t>г. Челябинск, ул. Котина, д. 44</t>
  </si>
  <si>
    <t>914.</t>
  </si>
  <si>
    <t>915.</t>
  </si>
  <si>
    <t>916.</t>
  </si>
  <si>
    <t>917.</t>
  </si>
  <si>
    <t>г. Челябинск, ул. Красная, д. 48</t>
  </si>
  <si>
    <t>918.</t>
  </si>
  <si>
    <t>г. Челябинск, ул. Краснознаменная, д. 28</t>
  </si>
  <si>
    <t>919.</t>
  </si>
  <si>
    <t>920.</t>
  </si>
  <si>
    <t>921.</t>
  </si>
  <si>
    <t>г. Челябинск, ул. Кудрявцева, д. 16А</t>
  </si>
  <si>
    <t>922.</t>
  </si>
  <si>
    <t>923.</t>
  </si>
  <si>
    <t>924.</t>
  </si>
  <si>
    <t>г. Челябинск, ул. Кудрявцева, д. 27</t>
  </si>
  <si>
    <t>925.</t>
  </si>
  <si>
    <t>г. Челябинск, ул. Кудрявцева, д. 3</t>
  </si>
  <si>
    <t>926.</t>
  </si>
  <si>
    <t>г. Челябинск, ул. Кудрявцева, д. 5</t>
  </si>
  <si>
    <t>927.</t>
  </si>
  <si>
    <t>г. Челябинск, ул. Культуры, д. 106</t>
  </si>
  <si>
    <t>928.</t>
  </si>
  <si>
    <t>г. Челябинск, ул. Культуры, д. 83</t>
  </si>
  <si>
    <t>929.</t>
  </si>
  <si>
    <t>г. Челябинск, ул. Кыштымская, д. 17</t>
  </si>
  <si>
    <t>930.</t>
  </si>
  <si>
    <t>г. Челябинск, ул. Кыштымская, д. 5</t>
  </si>
  <si>
    <t>931.</t>
  </si>
  <si>
    <t>г. Челябинск, ул. Лермонтова, д. 28</t>
  </si>
  <si>
    <t>932.</t>
  </si>
  <si>
    <t>г. Челябинск, ул. Либкнехта, д. 20</t>
  </si>
  <si>
    <t>933.</t>
  </si>
  <si>
    <t>г. Челябинск, ул. Ловина, д. 28</t>
  </si>
  <si>
    <t>934.</t>
  </si>
  <si>
    <t>935.</t>
  </si>
  <si>
    <t>г. Челябинск, ул. Ловина, д. 5</t>
  </si>
  <si>
    <t>936.</t>
  </si>
  <si>
    <t>937.</t>
  </si>
  <si>
    <t>938.</t>
  </si>
  <si>
    <t>г. Челябинск, ул. Марченко, д. 21</t>
  </si>
  <si>
    <t>939.</t>
  </si>
  <si>
    <t>940.</t>
  </si>
  <si>
    <t>941.</t>
  </si>
  <si>
    <t>г. Челябинск, ул. Машиностроителей, д. 16</t>
  </si>
  <si>
    <t>942.</t>
  </si>
  <si>
    <t>943.</t>
  </si>
  <si>
    <t>г. Челябинск, ул. Машиностроителей, д. 20</t>
  </si>
  <si>
    <t>944.</t>
  </si>
  <si>
    <t>г. Челябинск, ул. Машиностроителей, д. 22</t>
  </si>
  <si>
    <t>945.</t>
  </si>
  <si>
    <t>г. Челябинск, ул. Машиностроителей, д. 24</t>
  </si>
  <si>
    <t>946.</t>
  </si>
  <si>
    <t>г. Челябинск, ул. Машиностроителей, д. 26</t>
  </si>
  <si>
    <t>947.</t>
  </si>
  <si>
    <t>948.</t>
  </si>
  <si>
    <t>949.</t>
  </si>
  <si>
    <t>г. Челябинск, ул. Машиностроителей, д. 32</t>
  </si>
  <si>
    <t>950.</t>
  </si>
  <si>
    <t>г. Челябинск, ул. Машиностроителей, д. 37</t>
  </si>
  <si>
    <t>951.</t>
  </si>
  <si>
    <t>г. Челябинск, ул. Машиностроителей, д. 38</t>
  </si>
  <si>
    <t>952.</t>
  </si>
  <si>
    <t>г. Челябинск, ул. Машиностроителей, д. 40</t>
  </si>
  <si>
    <t>953.</t>
  </si>
  <si>
    <t>г. Челябинск, ул. Машиностроителей, д. 42</t>
  </si>
  <si>
    <t>954.</t>
  </si>
  <si>
    <t>г. Челябинск, ул. Машиностроителей, д. 44</t>
  </si>
  <si>
    <t>955.</t>
  </si>
  <si>
    <t>г. Челябинск, ул. Машиностроителей, д. 46</t>
  </si>
  <si>
    <t>956.</t>
  </si>
  <si>
    <t>г. Челябинск, ул. Мебельная, д. 45А</t>
  </si>
  <si>
    <t>957.</t>
  </si>
  <si>
    <t>г. Челябинск, ул. Мебельная, д. 47А</t>
  </si>
  <si>
    <t>958.</t>
  </si>
  <si>
    <t>г. Челябинск, ул. Мира, д. 11</t>
  </si>
  <si>
    <t>959.</t>
  </si>
  <si>
    <t>г. Челябинск, ул. Мира, д. 26</t>
  </si>
  <si>
    <t>960.</t>
  </si>
  <si>
    <t>г. Челябинск, ул. Мира, д. 28</t>
  </si>
  <si>
    <t>961.</t>
  </si>
  <si>
    <t>г. Челябинск, ул. Мира, д. 37</t>
  </si>
  <si>
    <t>962.</t>
  </si>
  <si>
    <t>г. Челябинск, ул. Мира, д. 39</t>
  </si>
  <si>
    <t>963.</t>
  </si>
  <si>
    <t>г. Челябинск, ул. Мира, д. 41</t>
  </si>
  <si>
    <t>964.</t>
  </si>
  <si>
    <t>г. Челябинск, ул. Мира, д. 43</t>
  </si>
  <si>
    <t>965.</t>
  </si>
  <si>
    <t>г. Челябинск, ул. Мира, д. 45</t>
  </si>
  <si>
    <t>966.</t>
  </si>
  <si>
    <t>г. Челябинск, ул. Мира, д. 49</t>
  </si>
  <si>
    <t>967.</t>
  </si>
  <si>
    <t>г. Челябинск, ул. Мира, д. 53</t>
  </si>
  <si>
    <t>968.</t>
  </si>
  <si>
    <t>г. Челябинск, ул. Мира, д. 55</t>
  </si>
  <si>
    <t>969.</t>
  </si>
  <si>
    <t>г. Челябинск, ул. Мира, д. 57</t>
  </si>
  <si>
    <t>970.</t>
  </si>
  <si>
    <t>г. Челябинск, ул. Мира, д. 59</t>
  </si>
  <si>
    <t>971.</t>
  </si>
  <si>
    <t>г. Челябинск, ул. Мира, д. 7</t>
  </si>
  <si>
    <t>972.</t>
  </si>
  <si>
    <t>г. Челябинск, ул. Мира, д. 9</t>
  </si>
  <si>
    <t>973.</t>
  </si>
  <si>
    <t>974.</t>
  </si>
  <si>
    <t>г. Челябинск, ул. Монакова, д. 6А</t>
  </si>
  <si>
    <t>975.</t>
  </si>
  <si>
    <t>976.</t>
  </si>
  <si>
    <t>977.</t>
  </si>
  <si>
    <t>978.</t>
  </si>
  <si>
    <t>979.</t>
  </si>
  <si>
    <t>980.</t>
  </si>
  <si>
    <t>981.</t>
  </si>
  <si>
    <t>г. Челябинск, ул. Новороссийская, д. 17</t>
  </si>
  <si>
    <t>982.</t>
  </si>
  <si>
    <t>г. Челябинск, ул. Новороссийская, д. 21</t>
  </si>
  <si>
    <t>983.</t>
  </si>
  <si>
    <t>г. Челябинск, ул. Новороссийская, д. 36</t>
  </si>
  <si>
    <t>984.</t>
  </si>
  <si>
    <t>г. Челябинск, ул. Новороссийская, д. 54</t>
  </si>
  <si>
    <t>985.</t>
  </si>
  <si>
    <t>986.</t>
  </si>
  <si>
    <t>987.</t>
  </si>
  <si>
    <t>г. Челябинск, ул. Новороссийская, д. 60</t>
  </si>
  <si>
    <t>988.</t>
  </si>
  <si>
    <t>989.</t>
  </si>
  <si>
    <t>990.</t>
  </si>
  <si>
    <t>991.</t>
  </si>
  <si>
    <t>992.</t>
  </si>
  <si>
    <t>993.</t>
  </si>
  <si>
    <t>г. Челябинск, ул. Новороссийская, д. 77</t>
  </si>
  <si>
    <t>994.</t>
  </si>
  <si>
    <t>г. Челябинск, ул. Новороссийская, д. 79</t>
  </si>
  <si>
    <t>995.</t>
  </si>
  <si>
    <t>г. Челябинск, ул. Образцова, д. 12</t>
  </si>
  <si>
    <t>996.</t>
  </si>
  <si>
    <t>г. Челябинск, ул. Образцова, д. 16</t>
  </si>
  <si>
    <t>997.</t>
  </si>
  <si>
    <t>998.</t>
  </si>
  <si>
    <t>г. Челябинск, ул. Образцова, д. 22</t>
  </si>
  <si>
    <t>999.</t>
  </si>
  <si>
    <t>г. Челябинск, ул. Образцова, д. 3</t>
  </si>
  <si>
    <t>1000.</t>
  </si>
  <si>
    <t>г. Челябинск, ул. Образцова, д. 7</t>
  </si>
  <si>
    <t>1001.</t>
  </si>
  <si>
    <t>г. Челябинск, ул. Обухова, д. 2</t>
  </si>
  <si>
    <t>1002.</t>
  </si>
  <si>
    <t>г. Челябинск, ул. Обухова, д. 3</t>
  </si>
  <si>
    <t>1003.</t>
  </si>
  <si>
    <t>г. Челябинск, ул. Обухова, д. 9</t>
  </si>
  <si>
    <t>1004.</t>
  </si>
  <si>
    <t>г. Челябинск, ул. Октябрьская (Новосинеглазово), д. 22</t>
  </si>
  <si>
    <t>1005.</t>
  </si>
  <si>
    <t>г. Челябинск, ул. Октябрьская (Новосинеглазово), д. 23</t>
  </si>
  <si>
    <t>1006.</t>
  </si>
  <si>
    <t>г. Челябинск, ул. Октябрьская (Новосинеглазово), д. 24</t>
  </si>
  <si>
    <t>1007.</t>
  </si>
  <si>
    <t>г. Челябинск, ул. Октябрьская (Новосинеглазово), д. 26</t>
  </si>
  <si>
    <t>1008.</t>
  </si>
  <si>
    <t>г. Челябинск, ул. Омская, д. 32</t>
  </si>
  <si>
    <t>1009.</t>
  </si>
  <si>
    <t>г. Челябинск, ул. Орджоникидзе, д. 36</t>
  </si>
  <si>
    <t>1010.</t>
  </si>
  <si>
    <t>г. Челябинск, ул. Островского, д. 26</t>
  </si>
  <si>
    <t>1011.</t>
  </si>
  <si>
    <t>г. Челябинск, ул. Паровозная, д. 1</t>
  </si>
  <si>
    <t>1012.</t>
  </si>
  <si>
    <t>г. Челябинск, ул. Первого Спутника, д. 27</t>
  </si>
  <si>
    <t>1013.</t>
  </si>
  <si>
    <t>1014.</t>
  </si>
  <si>
    <t>г. Челябинск, ул. Первой Пятилетки, д. 21</t>
  </si>
  <si>
    <t>1015.</t>
  </si>
  <si>
    <t>г. Челябинск, ул. Первой Пятилетки, д. 23</t>
  </si>
  <si>
    <t>1016.</t>
  </si>
  <si>
    <t>1017.</t>
  </si>
  <si>
    <t>1018.</t>
  </si>
  <si>
    <t>г. Челябинск, ул. Первой Пятилетки, д. 31</t>
  </si>
  <si>
    <t>1019.</t>
  </si>
  <si>
    <t>1020.</t>
  </si>
  <si>
    <t>г. Челябинск, ул. Первой Пятилетки, д. 43</t>
  </si>
  <si>
    <t>1021.</t>
  </si>
  <si>
    <t>1022.</t>
  </si>
  <si>
    <t>1023.</t>
  </si>
  <si>
    <t>г. Челябинск, ул. Плеханова, д. 16</t>
  </si>
  <si>
    <t>1024.</t>
  </si>
  <si>
    <t>г. Челябинск, ул. Плеханова, д. 36</t>
  </si>
  <si>
    <t>1025.</t>
  </si>
  <si>
    <t>г. Челябинск, ул. Плеханова, д. 47</t>
  </si>
  <si>
    <t>1026.</t>
  </si>
  <si>
    <t>г. Челябинск, ул. Пограничная, д. 5</t>
  </si>
  <si>
    <t>1027.</t>
  </si>
  <si>
    <t>1028.</t>
  </si>
  <si>
    <t>1029.</t>
  </si>
  <si>
    <t>1030.</t>
  </si>
  <si>
    <t>1031.</t>
  </si>
  <si>
    <t>г. Челябинск, ул. Постышева, д. 3</t>
  </si>
  <si>
    <t>1032.</t>
  </si>
  <si>
    <t>г. Челябинск, ул. Постышева, д. 6</t>
  </si>
  <si>
    <t>1033.</t>
  </si>
  <si>
    <t>1034.</t>
  </si>
  <si>
    <t>г. Челябинск, ул. Правдухина, д. 18А</t>
  </si>
  <si>
    <t>1035.</t>
  </si>
  <si>
    <t>г. Челябинск, ул. Приборостроителей, д. 12</t>
  </si>
  <si>
    <t>1036.</t>
  </si>
  <si>
    <t>г. Челябинск, ул. Приборостроителей, д. 4</t>
  </si>
  <si>
    <t>1037.</t>
  </si>
  <si>
    <t>г. Челябинск, ул. Привокзальная, д. 41</t>
  </si>
  <si>
    <t>1038.</t>
  </si>
  <si>
    <t>1039.</t>
  </si>
  <si>
    <t>г. Челябинск, ул. Пушкина, д. 27А</t>
  </si>
  <si>
    <t>1040.</t>
  </si>
  <si>
    <t>1041.</t>
  </si>
  <si>
    <t>1042.</t>
  </si>
  <si>
    <t>г. Челябинск, ул. Пушкина, д. 60</t>
  </si>
  <si>
    <t>1043.</t>
  </si>
  <si>
    <t>г. Челябинск, ул. Пушкина, д. 60А</t>
  </si>
  <si>
    <t>1044.</t>
  </si>
  <si>
    <t>г. Челябинск, ул. Пушкина, д. 62</t>
  </si>
  <si>
    <t>1045.</t>
  </si>
  <si>
    <t>г. Челябинск, ул. Пушкина, д. 69А</t>
  </si>
  <si>
    <t>1046.</t>
  </si>
  <si>
    <t>г. Челябинск, ул. Пушкина, д. 70</t>
  </si>
  <si>
    <t>1047.</t>
  </si>
  <si>
    <t>г. Челябинск, ул. Пушкина, д. 71А</t>
  </si>
  <si>
    <t>1048.</t>
  </si>
  <si>
    <t>г. Челябинск, ул. Пятого Декабря, д. 27А</t>
  </si>
  <si>
    <t>1049.</t>
  </si>
  <si>
    <t>г. Челябинск, ул. Пятого Декабря, д. 32</t>
  </si>
  <si>
    <t>1050.</t>
  </si>
  <si>
    <t>г. Челябинск, ул. Рессорная, д. 10</t>
  </si>
  <si>
    <t>1051.</t>
  </si>
  <si>
    <t>г. Челябинск, ул. Рессорная, д. 12</t>
  </si>
  <si>
    <t>1052.</t>
  </si>
  <si>
    <t>г. Челябинск, ул. Рессорная, д. 14</t>
  </si>
  <si>
    <t>1053.</t>
  </si>
  <si>
    <t>г. Челябинск, ул. Рессорная, д. 16</t>
  </si>
  <si>
    <t>1054.</t>
  </si>
  <si>
    <t>г. Челябинск, ул. Рессорная, д. 8</t>
  </si>
  <si>
    <t>1055.</t>
  </si>
  <si>
    <t>г. Челябинск, ул. Рождественского, д. 7</t>
  </si>
  <si>
    <t>1056.</t>
  </si>
  <si>
    <t>г. Челябинск, ул. Российская, д. 10</t>
  </si>
  <si>
    <t>1057.</t>
  </si>
  <si>
    <t>г. Челябинск, ул. Российская, д. 12</t>
  </si>
  <si>
    <t>1058.</t>
  </si>
  <si>
    <t>г. Челябинск, ул. Российская, д. 19Б</t>
  </si>
  <si>
    <t>1059.</t>
  </si>
  <si>
    <t>г. Челябинск, ул. Российская, д. 19В</t>
  </si>
  <si>
    <t>1060.</t>
  </si>
  <si>
    <t>1061.</t>
  </si>
  <si>
    <t>г. Челябинск, ул. Российская, д. 21А</t>
  </si>
  <si>
    <t>1062.</t>
  </si>
  <si>
    <t>1063.</t>
  </si>
  <si>
    <t>г. Челябинск, ул. Российская, д. 25</t>
  </si>
  <si>
    <t>1064.</t>
  </si>
  <si>
    <t>г. Челябинск, ул. Российская, д. 32</t>
  </si>
  <si>
    <t>1065.</t>
  </si>
  <si>
    <t>г. Челябинск, ул. Российская, д. 35</t>
  </si>
  <si>
    <t>1066.</t>
  </si>
  <si>
    <t>1067.</t>
  </si>
  <si>
    <t>г. Челябинск, ул. Российская, д. 41</t>
  </si>
  <si>
    <t>1068.</t>
  </si>
  <si>
    <t>г. Челябинск, ул. Российская, д. 43</t>
  </si>
  <si>
    <t>1069.</t>
  </si>
  <si>
    <t>г. Челябинск, ул. Российская, д. 45А</t>
  </si>
  <si>
    <t>1070.</t>
  </si>
  <si>
    <t>г. Челябинск, ул. Российская, д. 49</t>
  </si>
  <si>
    <t>1071.</t>
  </si>
  <si>
    <t>г. Челябинск, ул. Российская, д. 55</t>
  </si>
  <si>
    <t>1072.</t>
  </si>
  <si>
    <t>г. Челябинск, ул. Российская, д. 59</t>
  </si>
  <si>
    <t>1073.</t>
  </si>
  <si>
    <t>1074.</t>
  </si>
  <si>
    <t>г. Челябинск, ул. Савина, д. 10</t>
  </si>
  <si>
    <t>1075.</t>
  </si>
  <si>
    <t>г. Челябинск, ул. Савина, д. 12</t>
  </si>
  <si>
    <t>1076.</t>
  </si>
  <si>
    <t>1077.</t>
  </si>
  <si>
    <t>г. Челябинск, ул. Савина, д. 4</t>
  </si>
  <si>
    <t>1078.</t>
  </si>
  <si>
    <t>г. Челябинск, ул. Салютная, д. 14</t>
  </si>
  <si>
    <t>1079.</t>
  </si>
  <si>
    <t>1080.</t>
  </si>
  <si>
    <t>1081.</t>
  </si>
  <si>
    <t>г. Челябинск, ул. Свободы, д. 104</t>
  </si>
  <si>
    <t>1082.</t>
  </si>
  <si>
    <t>г. Челябинск, ул. Свободы, д. 106</t>
  </si>
  <si>
    <t>1083.</t>
  </si>
  <si>
    <t>г. Челябинск, ул. Свободы, д. 108</t>
  </si>
  <si>
    <t>1084.</t>
  </si>
  <si>
    <t>г. Челябинск, ул. Свободы, д. 108А</t>
  </si>
  <si>
    <t>1085.</t>
  </si>
  <si>
    <t>1086.</t>
  </si>
  <si>
    <t>г. Челябинск, ул. Свободы, д. 153</t>
  </si>
  <si>
    <t>1087.</t>
  </si>
  <si>
    <t>г. Челябинск, ул. Свободы, д. 161</t>
  </si>
  <si>
    <t>1088.</t>
  </si>
  <si>
    <t>г. Челябинск, ул. Свободы, д. 163</t>
  </si>
  <si>
    <t>1089.</t>
  </si>
  <si>
    <t>1090.</t>
  </si>
  <si>
    <t>г. Челябинск, ул. Свободы, д. 62</t>
  </si>
  <si>
    <t>1091.</t>
  </si>
  <si>
    <t>1092.</t>
  </si>
  <si>
    <t>г. Челябинск, ул. Свободы, д. 70</t>
  </si>
  <si>
    <t>1093.</t>
  </si>
  <si>
    <t>1094.</t>
  </si>
  <si>
    <t>г. Челябинск, ул. Свободы, д. 74</t>
  </si>
  <si>
    <t>1095.</t>
  </si>
  <si>
    <t>г. Челябинск, ул. Свободы, д. 76</t>
  </si>
  <si>
    <t>1096.</t>
  </si>
  <si>
    <t>г. Челябинск, ул. Свободы, д. 80</t>
  </si>
  <si>
    <t>1097.</t>
  </si>
  <si>
    <t>1098.</t>
  </si>
  <si>
    <t>г. Челябинск, ул. Свободы, д. 86</t>
  </si>
  <si>
    <t>1099.</t>
  </si>
  <si>
    <t>1100.</t>
  </si>
  <si>
    <t>1101.</t>
  </si>
  <si>
    <t>г. Челябинск, ул. Славянская, д. 4</t>
  </si>
  <si>
    <t>1102.</t>
  </si>
  <si>
    <t>1103.</t>
  </si>
  <si>
    <t>1104.</t>
  </si>
  <si>
    <t>г. Челябинск, ул. Смирных, д. 20</t>
  </si>
  <si>
    <t>1105.</t>
  </si>
  <si>
    <t>г. Челябинск, ул. Советская (Новосинеглазово), д. 15</t>
  </si>
  <si>
    <t>1106.</t>
  </si>
  <si>
    <t>г. Челябинск, ул. Советская (Новосинеглазово), д. 17</t>
  </si>
  <si>
    <t>1107.</t>
  </si>
  <si>
    <t>г. Челябинск, ул. Советская, д. 36</t>
  </si>
  <si>
    <t>1108.</t>
  </si>
  <si>
    <t>г. Челябинск, ул. Советская, д. 38</t>
  </si>
  <si>
    <t>1109.</t>
  </si>
  <si>
    <t>1110.</t>
  </si>
  <si>
    <t>1111.</t>
  </si>
  <si>
    <t>1112.</t>
  </si>
  <si>
    <t>1113.</t>
  </si>
  <si>
    <t>1114.</t>
  </si>
  <si>
    <t>г. Челябинск, ул. Сони Кривой, д. 37А</t>
  </si>
  <si>
    <t>1115.</t>
  </si>
  <si>
    <t>г. Челябинск, ул. Сони Кривой, д. 37Б</t>
  </si>
  <si>
    <t>1116.</t>
  </si>
  <si>
    <t>г. Челябинск, ул. Сони Кривой, д. 39</t>
  </si>
  <si>
    <t>1117.</t>
  </si>
  <si>
    <t>1118.</t>
  </si>
  <si>
    <t>г. Челябинск, ул. Социалистическая, д. 12</t>
  </si>
  <si>
    <t>1119.</t>
  </si>
  <si>
    <t>г. Челябинск, ул. Социалистическая, д. 14</t>
  </si>
  <si>
    <t>1120.</t>
  </si>
  <si>
    <t>г. Челябинск, ул. Социалистическая, д. 16</t>
  </si>
  <si>
    <t>1121.</t>
  </si>
  <si>
    <t>г. Челябинск, ул. Социалистическая, д. 20</t>
  </si>
  <si>
    <t>1122.</t>
  </si>
  <si>
    <t>г. Челябинск, ул. Социалистическая, д. 26</t>
  </si>
  <si>
    <t>1123.</t>
  </si>
  <si>
    <t>г. Челябинск, ул. Социалистическая, д. 30</t>
  </si>
  <si>
    <t>1124.</t>
  </si>
  <si>
    <t>г. Челябинск, ул. Социалистическая, д. 32</t>
  </si>
  <si>
    <t>1125.</t>
  </si>
  <si>
    <t>г. Челябинск, ул. Социалистическая, д. 36</t>
  </si>
  <si>
    <t>1126.</t>
  </si>
  <si>
    <t>г. Челябинск, ул. Социалистическая, д. 38</t>
  </si>
  <si>
    <t>1127.</t>
  </si>
  <si>
    <t>г. Челябинск, ул. Социалистическая, д. 8</t>
  </si>
  <si>
    <t>1128.</t>
  </si>
  <si>
    <t>г. Челябинск, ул. Сталеваров, д. 11</t>
  </si>
  <si>
    <t>1129.</t>
  </si>
  <si>
    <t>г. Челябинск, ул. Сталеваров, д. 15</t>
  </si>
  <si>
    <t>1130.</t>
  </si>
  <si>
    <t>г. Челябинск, ул. Сталеваров, д. 35</t>
  </si>
  <si>
    <t>1131.</t>
  </si>
  <si>
    <t>г. Челябинск, ул. Сталеваров, д. 36А</t>
  </si>
  <si>
    <t>1132.</t>
  </si>
  <si>
    <t>г. Челябинск, ул. Сталеваров, д. 37</t>
  </si>
  <si>
    <t>1133.</t>
  </si>
  <si>
    <t>г. Челябинск, ул. Сталеваров, д. 38</t>
  </si>
  <si>
    <t>1134.</t>
  </si>
  <si>
    <t>г. Челябинск, ул. Сталеваров, д. 56</t>
  </si>
  <si>
    <t>1135.</t>
  </si>
  <si>
    <t>г. Челябинск, ул. Сталеваров, д. 58</t>
  </si>
  <si>
    <t>1136.</t>
  </si>
  <si>
    <t>г. Челябинск, ул. Сталеваров, д. 72</t>
  </si>
  <si>
    <t>1137.</t>
  </si>
  <si>
    <t>г. Челябинск, ул. Станционная (Новосинеглазово), д. 18</t>
  </si>
  <si>
    <t>1138.</t>
  </si>
  <si>
    <t>г. Челябинск, ул. Тарасова, д. 46</t>
  </si>
  <si>
    <t>1139.</t>
  </si>
  <si>
    <t>г. Челябинск, ул. Тарасова, д. 50</t>
  </si>
  <si>
    <t>1140.</t>
  </si>
  <si>
    <t>г. Челябинск, ул. Тарасова, д. 54</t>
  </si>
  <si>
    <t>1141.</t>
  </si>
  <si>
    <t>г. Челябинск, ул. Татьяничевой, д. 12А</t>
  </si>
  <si>
    <t>1142.</t>
  </si>
  <si>
    <t>г. Челябинск, ул. Татьяничевой, д. 3</t>
  </si>
  <si>
    <t>1143.</t>
  </si>
  <si>
    <t>г. Челябинск, ул. Тернопольская, д. 21А</t>
  </si>
  <si>
    <t>1144.</t>
  </si>
  <si>
    <t>г. Челябинск, ул. Тернопольская, д. 23</t>
  </si>
  <si>
    <t>1145.</t>
  </si>
  <si>
    <t>г. Челябинск, ул. Техникумовская, д. 36</t>
  </si>
  <si>
    <t>1146.</t>
  </si>
  <si>
    <t>г. Челябинск, ул. Тимирязева, д. 19</t>
  </si>
  <si>
    <t>1147.</t>
  </si>
  <si>
    <t>1148.</t>
  </si>
  <si>
    <t>г. Челябинск, ул. Тимирязева, д. 28</t>
  </si>
  <si>
    <t>1149.</t>
  </si>
  <si>
    <t>г. Челябинск, ул. Тимирязева, д. 36</t>
  </si>
  <si>
    <t>1150.</t>
  </si>
  <si>
    <t>г. Челябинск, ул. Тимирязева, д. 8</t>
  </si>
  <si>
    <t>1151.</t>
  </si>
  <si>
    <t>г. Челябинск, ул. Трубников, д. 15</t>
  </si>
  <si>
    <t>1152.</t>
  </si>
  <si>
    <t>г. Челябинск, ул. Трубников, д. 33</t>
  </si>
  <si>
    <t>1153.</t>
  </si>
  <si>
    <t>г. Челябинск, ул. Трубников, д. 45</t>
  </si>
  <si>
    <t>1154.</t>
  </si>
  <si>
    <t>г. Челябинск, ул. Труда, д. 175</t>
  </si>
  <si>
    <t>1155.</t>
  </si>
  <si>
    <t>1156.</t>
  </si>
  <si>
    <t>г. Челябинск, ул. Трудовая, д. 31</t>
  </si>
  <si>
    <t>1157.</t>
  </si>
  <si>
    <t>г. Челябинск, ул. Трудовая, д. 35</t>
  </si>
  <si>
    <t>1158.</t>
  </si>
  <si>
    <t>г. Челябинск, ул. Турбинная, д. 55</t>
  </si>
  <si>
    <t>1159.</t>
  </si>
  <si>
    <t>г. Челябинск, ул. Турбинная, д. 63</t>
  </si>
  <si>
    <t>1160.</t>
  </si>
  <si>
    <t>1161.</t>
  </si>
  <si>
    <t>1162.</t>
  </si>
  <si>
    <t>г. Челябинск, ул. Тяговая, д. 1</t>
  </si>
  <si>
    <t>1163.</t>
  </si>
  <si>
    <t>г. Челябинск, ул. Ударная, д. 1</t>
  </si>
  <si>
    <t>1164.</t>
  </si>
  <si>
    <t>г. Челябинск, ул. Ударная, д. 2</t>
  </si>
  <si>
    <t>1165.</t>
  </si>
  <si>
    <t>г. Челябинск, ул. Ударная, д. 2А</t>
  </si>
  <si>
    <t>1166.</t>
  </si>
  <si>
    <t>г. Челябинск, ул. Ударная, д. 2В</t>
  </si>
  <si>
    <t>1167.</t>
  </si>
  <si>
    <t>г. Челябинск, ул. Ударная, д. 4</t>
  </si>
  <si>
    <t>1168.</t>
  </si>
  <si>
    <t>г. Челябинск, ул. Ульяны Громовой, д. 10</t>
  </si>
  <si>
    <t>1169.</t>
  </si>
  <si>
    <t>г. Челябинск, ул. Ульяны Громовой, д. 12</t>
  </si>
  <si>
    <t>1170.</t>
  </si>
  <si>
    <t>г. Челябинск, ул. Уральская, д. 17</t>
  </si>
  <si>
    <t>1171.</t>
  </si>
  <si>
    <t>г. Челябинск, ул. Харлова, д. 3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</si>
  <si>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</si>
  <si>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</si>
  <si>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</si>
  <si>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</si>
  <si>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</si>
  <si>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</si>
  <si>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</si>
  <si>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</si>
  <si>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г. Челябинск, ул. Худякова, д. 19</t>
  </si>
  <si>
    <t>1180.</t>
  </si>
  <si>
    <t>1181.</t>
  </si>
  <si>
    <t>г. Челябинск, ул. Худякова, д. 23</t>
  </si>
  <si>
    <t>1182.</t>
  </si>
  <si>
    <t>1183.</t>
  </si>
  <si>
    <t>1184.</t>
  </si>
  <si>
    <t>1185.</t>
  </si>
  <si>
    <t>1186.</t>
  </si>
  <si>
    <t>г. Челябинск, ул. Цвиллинга, д. 28</t>
  </si>
  <si>
    <t>1187.</t>
  </si>
  <si>
    <t>г. Челябинск, ул. Цвиллинга, д. 31</t>
  </si>
  <si>
    <t>1188.</t>
  </si>
  <si>
    <t>1189.</t>
  </si>
  <si>
    <t>г. Челябинск, ул. Цвиллинга, д. 39</t>
  </si>
  <si>
    <t>1190.</t>
  </si>
  <si>
    <t>г. Челябинск, ул. Цвиллинга, д. 40</t>
  </si>
  <si>
    <t>1191.</t>
  </si>
  <si>
    <t>г. Челябинск, ул. Цвиллинга, д. 41А</t>
  </si>
  <si>
    <t>1192.</t>
  </si>
  <si>
    <t>г. Челябинск, ул. Цвиллинга, д. 55А</t>
  </si>
  <si>
    <t>1193.</t>
  </si>
  <si>
    <t>1194.</t>
  </si>
  <si>
    <t>1195.</t>
  </si>
  <si>
    <t>1196.</t>
  </si>
  <si>
    <t>г. Челябинск, ул. Часовая, д. 9</t>
  </si>
  <si>
    <t>1197.</t>
  </si>
  <si>
    <t>г. Челябинск, ул. Челябинская, д. 4</t>
  </si>
  <si>
    <t>1198.</t>
  </si>
  <si>
    <t>г. Челябинск, ул. Челябинская, д. 6</t>
  </si>
  <si>
    <t>1199.</t>
  </si>
  <si>
    <t>г. Челябинск, ул. Челябинская, д. 9</t>
  </si>
  <si>
    <t>1200.</t>
  </si>
  <si>
    <t>г. Челябинск, ул. Челябинского Рабочего, д. 1</t>
  </si>
  <si>
    <t>1201.</t>
  </si>
  <si>
    <t>г. Челябинск, ул. Челябинского Рабочего, д. 2</t>
  </si>
  <si>
    <t>1202.</t>
  </si>
  <si>
    <t>г. Челябинск, ул. Челябинского Рабочего, д. 3</t>
  </si>
  <si>
    <t>1203.</t>
  </si>
  <si>
    <t>г. Челябинск, ул. Челябинского Рабочего, д. 4</t>
  </si>
  <si>
    <t>1204.</t>
  </si>
  <si>
    <t>1205.</t>
  </si>
  <si>
    <t>1206.</t>
  </si>
  <si>
    <t>1207.</t>
  </si>
  <si>
    <t>1208.</t>
  </si>
  <si>
    <t>г. Челябинск, ул. Чехова, д. 9</t>
  </si>
  <si>
    <t>1209.</t>
  </si>
  <si>
    <t>1210.</t>
  </si>
  <si>
    <t>1211.</t>
  </si>
  <si>
    <t>1212.</t>
  </si>
  <si>
    <t>г. Челябинск, ул. Шарова, д. 51</t>
  </si>
  <si>
    <t>1213.</t>
  </si>
  <si>
    <t>г. Челябинск, ул. Шарова, д. 53</t>
  </si>
  <si>
    <t>1214.</t>
  </si>
  <si>
    <t>г. Челябинск, ул. Шарова, д. 56</t>
  </si>
  <si>
    <t>1215.</t>
  </si>
  <si>
    <t>г. Челябинск, ул. Шарова, д. 62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</si>
  <si>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</si>
  <si>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</si>
  <si>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</si>
  <si>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</si>
  <si>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</si>
  <si>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</si>
  <si>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</si>
  <si>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</si>
  <si>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</si>
  <si>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</si>
  <si>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</si>
  <si>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</si>
  <si>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г. Челябинск, ул. Энгельса, д. 61</t>
  </si>
  <si>
    <t>1228.</t>
  </si>
  <si>
    <t>1229.</t>
  </si>
  <si>
    <t>1230.</t>
  </si>
  <si>
    <t>1231.</t>
  </si>
  <si>
    <t>1232.</t>
  </si>
  <si>
    <t>г. Челябинск, ул. Южный Бульвар, д. 25</t>
  </si>
  <si>
    <t>1233.</t>
  </si>
  <si>
    <t>г. Челябинск, ул. Ярославская, д. 2</t>
  </si>
  <si>
    <t>1234.</t>
  </si>
  <si>
    <t>г. Челябинск, ш. Металлургов, д. 31</t>
  </si>
  <si>
    <t>1235.</t>
  </si>
  <si>
    <t>г. Челябинск, ш. Металлургов, д. 43</t>
  </si>
  <si>
    <t>1236.</t>
  </si>
  <si>
    <t>г. Челябинск, ш. Металлургов, д. 76А</t>
  </si>
  <si>
    <t>1237.</t>
  </si>
  <si>
    <t>г. Челябинск, ш. Металлургов, д. 82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</si>
  <si>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</si>
  <si>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</si>
  <si>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</si>
  <si>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</si>
  <si>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</si>
  <si>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</si>
  <si>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</si>
  <si>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</si>
  <si>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</si>
  <si>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</si>
  <si>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</si>
  <si>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</si>
  <si>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г. Южноуральск, ул. Ленина, д. 17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</si>
  <si>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</si>
  <si>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</si>
  <si>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</si>
  <si>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</si>
  <si>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</si>
  <si>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</si>
  <si>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</si>
  <si>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</si>
  <si>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</si>
  <si>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</si>
  <si>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</si>
  <si>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</si>
  <si>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</si>
  <si>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</si>
  <si>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</si>
  <si>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</si>
  <si>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</si>
  <si>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</si>
  <si>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</si>
  <si>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</si>
  <si>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</si>
  <si>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</si>
  <si>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п. Буранный, ул. Мичурина, д. 18</t>
  </si>
  <si>
    <t>1272.</t>
  </si>
  <si>
    <t>1273.</t>
  </si>
  <si>
    <t>с. Агаповка, ул. Железнодорожная, д. 11</t>
  </si>
  <si>
    <t>1274.</t>
  </si>
  <si>
    <t>1275.</t>
  </si>
  <si>
    <t>1276.</t>
  </si>
  <si>
    <t>1277.</t>
  </si>
  <si>
    <t>1278.</t>
  </si>
  <si>
    <t>д. Дербишева, ул. Плановая, д. 17</t>
  </si>
  <si>
    <t>1279.</t>
  </si>
  <si>
    <t>1280.</t>
  </si>
  <si>
    <t>с. Аргаяш, ул. 8 Марта, д. 30</t>
  </si>
  <si>
    <t>1281.</t>
  </si>
  <si>
    <t>с. Аргаяш, ул. 8 Марта, д. 32</t>
  </si>
  <si>
    <t>1282.</t>
  </si>
  <si>
    <t>1283.</t>
  </si>
  <si>
    <t>с. Аргаяш, ул. 8 Марта, д. 36</t>
  </si>
  <si>
    <t>1284.</t>
  </si>
  <si>
    <t>с. Аргаяш, ул. Гагарина, д. 76</t>
  </si>
  <si>
    <t>1285.</t>
  </si>
  <si>
    <t>с. Аргаяш, ул. Ленина, д. 18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</si>
  <si>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</si>
  <si>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</si>
  <si>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</si>
  <si>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</si>
  <si>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</si>
  <si>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</si>
  <si>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</si>
  <si>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</si>
  <si>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с. Байрамгулово, ул. Титова, д. 36</t>
  </si>
  <si>
    <t>1294.</t>
  </si>
  <si>
    <t>1295.</t>
  </si>
  <si>
    <t>1296.</t>
  </si>
  <si>
    <t>с. Кулуево, ул. Школьная, д. 4</t>
  </si>
  <si>
    <t>1297.</t>
  </si>
  <si>
    <t>1298.</t>
  </si>
  <si>
    <t>1299.</t>
  </si>
  <si>
    <t>1300.</t>
  </si>
  <si>
    <t>1301.</t>
  </si>
  <si>
    <t>1302.</t>
  </si>
  <si>
    <t>г. Аша, ул. Ленина, д. 10</t>
  </si>
  <si>
    <t>1303.</t>
  </si>
  <si>
    <t>1304.</t>
  </si>
  <si>
    <t>1305.</t>
  </si>
  <si>
    <t>г. Аша, ул. Ленина, д. 17</t>
  </si>
  <si>
    <t>1306.</t>
  </si>
  <si>
    <t>г. Аша, ул. Ленина, д. 22</t>
  </si>
  <si>
    <t>1307.</t>
  </si>
  <si>
    <t>г. Аша, ул. Ленина, д. 23</t>
  </si>
  <si>
    <t>1308.</t>
  </si>
  <si>
    <t>1309.</t>
  </si>
  <si>
    <t>1310.</t>
  </si>
  <si>
    <t>1311.</t>
  </si>
  <si>
    <t>1312.</t>
  </si>
  <si>
    <t>г. Аша, ул. Ленина, д. 6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</si>
  <si>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</si>
  <si>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</si>
  <si>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</si>
  <si>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</si>
  <si>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</si>
  <si>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</si>
  <si>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</si>
  <si>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</si>
  <si>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</si>
  <si>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</si>
  <si>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г. Аша, ул. Озимина, д. 24</t>
  </si>
  <si>
    <t>1323.</t>
  </si>
  <si>
    <t>1324.</t>
  </si>
  <si>
    <t>г. Аша, ул. Свободы, д. 4</t>
  </si>
  <si>
    <t>1325.</t>
  </si>
  <si>
    <t>1326.</t>
  </si>
  <si>
    <t>г. Аша, ул. Советская, д. 15</t>
  </si>
  <si>
    <t>1327.</t>
  </si>
  <si>
    <t>1328.</t>
  </si>
  <si>
    <t>1329.</t>
  </si>
  <si>
    <t>г. Аша, ул. Советская, д. 21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</si>
  <si>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</si>
  <si>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</si>
  <si>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</si>
  <si>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</si>
  <si>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</si>
  <si>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</si>
  <si>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</si>
  <si>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</si>
  <si>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</si>
  <si>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г. Сим, ул. 40 лет Октября, д. 23</t>
  </si>
  <si>
    <t>1339.</t>
  </si>
  <si>
    <t>1340.</t>
  </si>
  <si>
    <t>1341.</t>
  </si>
  <si>
    <t>1342.</t>
  </si>
  <si>
    <t>г. Сим, ул. Давыдова, д. 8</t>
  </si>
  <si>
    <t>1343.</t>
  </si>
  <si>
    <t>1344.</t>
  </si>
  <si>
    <t>1345.</t>
  </si>
  <si>
    <t>рп. Кропачево, ул. Свердлова, д. 85</t>
  </si>
  <si>
    <t>1346.</t>
  </si>
  <si>
    <t>1347.</t>
  </si>
  <si>
    <t>п. Бреды, ул. Маяковского, д. 2</t>
  </si>
  <si>
    <t>1348.</t>
  </si>
  <si>
    <t>1349.</t>
  </si>
  <si>
    <t>1350.</t>
  </si>
  <si>
    <t>1351.</t>
  </si>
  <si>
    <t>1352.</t>
  </si>
  <si>
    <t>1353.</t>
  </si>
  <si>
    <t>1354.</t>
  </si>
  <si>
    <t>г. Верхнеуральск, ул. Карла Маркса, д. 9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</si>
  <si>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</si>
  <si>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</si>
  <si>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</si>
  <si>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</si>
  <si>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</si>
  <si>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</si>
  <si>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</si>
  <si>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</si>
  <si>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</si>
  <si>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</si>
  <si>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</si>
  <si>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</si>
  <si>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</si>
  <si>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</si>
  <si>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</si>
  <si>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</si>
  <si>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</si>
  <si>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</si>
  <si>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</si>
  <si>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</si>
  <si>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</si>
  <si>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</si>
  <si>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</si>
  <si>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</si>
  <si>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</si>
  <si>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</si>
  <si>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</si>
  <si>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</si>
  <si>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</si>
  <si>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</si>
  <si>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</si>
  <si>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</si>
  <si>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</si>
  <si>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</si>
  <si>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</si>
  <si>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</si>
  <si>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</si>
  <si>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</si>
  <si>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</si>
  <si>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</si>
  <si>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</si>
  <si>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</si>
  <si>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</si>
  <si>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</si>
  <si>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</si>
  <si>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</si>
  <si>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</si>
  <si>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</si>
  <si>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</si>
  <si>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</si>
  <si>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</si>
  <si>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</si>
  <si>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</si>
  <si>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</si>
  <si>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</si>
  <si>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</si>
  <si>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</si>
  <si>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п. Белоносово, ул. Центральная, д. 24</t>
  </si>
  <si>
    <t>1412.</t>
  </si>
  <si>
    <t>с. Еманжелинка, ул. Заречная, д. 20</t>
  </si>
  <si>
    <t>1413.</t>
  </si>
  <si>
    <t>1414.</t>
  </si>
  <si>
    <t>1415.</t>
  </si>
  <si>
    <t>1416.</t>
  </si>
  <si>
    <t>1417.</t>
  </si>
  <si>
    <t>с. Еманжелинка, ул. Октябрьская, д. 3</t>
  </si>
  <si>
    <t>1418.</t>
  </si>
  <si>
    <t>с. Еманжелинка, ул. Октябрьская, д. 5</t>
  </si>
  <si>
    <t>1419.</t>
  </si>
  <si>
    <t>1420.</t>
  </si>
  <si>
    <t>1421.</t>
  </si>
  <si>
    <t>с. Еткуль, пер. 12-й, д. 2</t>
  </si>
  <si>
    <t>1422.</t>
  </si>
  <si>
    <t>с. Еткуль, пер. 12-й, д. 4</t>
  </si>
  <si>
    <t>1423.</t>
  </si>
  <si>
    <t>с. Еткуль, ул. Кирова, д. 30</t>
  </si>
  <si>
    <t>1424.</t>
  </si>
  <si>
    <t>с. Еткуль, ул. Кирова, д. 34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</si>
  <si>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</si>
  <si>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</si>
  <si>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</si>
  <si>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</si>
  <si>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</si>
  <si>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</si>
  <si>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</si>
  <si>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</si>
  <si>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</si>
  <si>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</si>
  <si>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г. Карталы, ул. Ленина, д. 19</t>
  </si>
  <si>
    <t>1435.</t>
  </si>
  <si>
    <t>г. Карталы, ул. Ленина, д. 27</t>
  </si>
  <si>
    <t>1436.</t>
  </si>
  <si>
    <t>г. Карталы, ул. Ленина, д. 33</t>
  </si>
  <si>
    <t>1437.</t>
  </si>
  <si>
    <t>г. Карталы, ул. Ленина, д. 35</t>
  </si>
  <si>
    <t>1438.</t>
  </si>
  <si>
    <t>г. Карталы, ул. Ленина, д. 37</t>
  </si>
  <si>
    <t>1439.</t>
  </si>
  <si>
    <t>г. Карталы, ул. Ленина, д. 38</t>
  </si>
  <si>
    <t>1440.</t>
  </si>
  <si>
    <t>г. Карталы, ул. Ленина, д. 48</t>
  </si>
  <si>
    <t>1441.</t>
  </si>
  <si>
    <t>г. Карталы, ул. Ленина, д. 52</t>
  </si>
  <si>
    <t>1442.</t>
  </si>
  <si>
    <t>г. Карталы, ул. Ленина, д. 7</t>
  </si>
  <si>
    <t>1443.</t>
  </si>
  <si>
    <t>г. Карталы, ул. Ленина, д. 9</t>
  </si>
  <si>
    <t>1444.</t>
  </si>
  <si>
    <t>г. Карталы, ул. Орджоникидзе, д. 11</t>
  </si>
  <si>
    <t>1445.</t>
  </si>
  <si>
    <t>г. Карталы, ул. Орджоникидзе, д. 13</t>
  </si>
  <si>
    <t>1446.</t>
  </si>
  <si>
    <t>г. Карталы, ул. Орджоникидзе, д. 8</t>
  </si>
  <si>
    <t>1447.</t>
  </si>
  <si>
    <t>г. Карталы, ул. Орджоникидзе, д. 9</t>
  </si>
  <si>
    <t>1448.</t>
  </si>
  <si>
    <t>1449.</t>
  </si>
  <si>
    <t>г. Карталы, ул. Пушкина, д. 13</t>
  </si>
  <si>
    <t>1450.</t>
  </si>
  <si>
    <t>г. Карталы, ул. Пушкина, д. 17</t>
  </si>
  <si>
    <t>1451.</t>
  </si>
  <si>
    <t>г. Карталы, ул. Пушкина, д. 19</t>
  </si>
  <si>
    <t>1452.</t>
  </si>
  <si>
    <t>г. Карталы, ул. Пушкина, д. 21</t>
  </si>
  <si>
    <t>1453.</t>
  </si>
  <si>
    <t>г. Карталы, ул. Пушкина, д. 23</t>
  </si>
  <si>
    <t>1454.</t>
  </si>
  <si>
    <t>г. Карталы, ул. Пушкина, д. 25</t>
  </si>
  <si>
    <t>1455.</t>
  </si>
  <si>
    <t>г. Карталы, ул. Пушкина, д. 34</t>
  </si>
  <si>
    <t>1456.</t>
  </si>
  <si>
    <t>г. Карталы, ул. Пушкина, д. 36</t>
  </si>
  <si>
    <t>1457.</t>
  </si>
  <si>
    <t>1458.</t>
  </si>
  <si>
    <t>г. Касли, ул. Лобашова, д. 139</t>
  </si>
  <si>
    <t>1459.</t>
  </si>
  <si>
    <t>г. Касли, ул. Лобашова, д. 144</t>
  </si>
  <si>
    <t>1460.</t>
  </si>
  <si>
    <t>г. Касли, ул. Лобашова, д. 152</t>
  </si>
  <si>
    <t>1461.</t>
  </si>
  <si>
    <t>г. Касли, ул. Ломоносова, д. 35</t>
  </si>
  <si>
    <t>1462.</t>
  </si>
  <si>
    <t>1463.</t>
  </si>
  <si>
    <t>1464.</t>
  </si>
  <si>
    <t>1465.</t>
  </si>
  <si>
    <t>1466.</t>
  </si>
  <si>
    <t>1467.</t>
  </si>
  <si>
    <t>рп. Вишневогорск, ул. Ленина, д. 53</t>
  </si>
  <si>
    <t>1468.</t>
  </si>
  <si>
    <t>1470.</t>
  </si>
  <si>
    <t>1471.</t>
  </si>
  <si>
    <t>1472.</t>
  </si>
  <si>
    <t>1473.</t>
  </si>
  <si>
    <t>1474.</t>
  </si>
  <si>
    <t>1475.</t>
  </si>
  <si>
    <t>г. Катав-Ивановск, ул. Дмитрия Тараканова, д. 35</t>
  </si>
  <si>
    <t>1476.</t>
  </si>
  <si>
    <t>г. Катав-Ивановск, ул. Дмитрия Тараканова, д. 37</t>
  </si>
  <si>
    <t>1477.</t>
  </si>
  <si>
    <t>1478.</t>
  </si>
  <si>
    <t>г. Катав-Ивановск, ул. Караваева, д. 56</t>
  </si>
  <si>
    <t>1479.</t>
  </si>
  <si>
    <t>г. Катав-Ивановск, ул. Ленина, д. 11</t>
  </si>
  <si>
    <t>1480.</t>
  </si>
  <si>
    <t>1481.</t>
  </si>
  <si>
    <t>г. Катав-Ивановск, ул. Ленина, д. 26</t>
  </si>
  <si>
    <t>1482.</t>
  </si>
  <si>
    <t>г. Катав-Ивановск, ул. Ленина, д. 9</t>
  </si>
  <si>
    <t>1483.</t>
  </si>
  <si>
    <t>г. Юрюзань, ул. Карла Маркса, д. 54</t>
  </si>
  <si>
    <t>1484.</t>
  </si>
  <si>
    <t>1485.</t>
  </si>
  <si>
    <t>1486.</t>
  </si>
  <si>
    <t>1487.</t>
  </si>
  <si>
    <t>1488.</t>
  </si>
  <si>
    <t>1489.</t>
  </si>
  <si>
    <t>с. Кизильское, ул. Мира, д. 44</t>
  </si>
  <si>
    <t>1490.</t>
  </si>
  <si>
    <t>1491.</t>
  </si>
  <si>
    <t>1492.</t>
  </si>
  <si>
    <t>г. Коркино, пер. Банковский, д. 6</t>
  </si>
  <si>
    <t>1493.</t>
  </si>
  <si>
    <t>г. Коркино, пер. Мирный, д. 4</t>
  </si>
  <si>
    <t>1494.</t>
  </si>
  <si>
    <t>1495.</t>
  </si>
  <si>
    <t>1496.</t>
  </si>
  <si>
    <t>1497.</t>
  </si>
  <si>
    <t>1498.</t>
  </si>
  <si>
    <t>1499.</t>
  </si>
  <si>
    <t>1500.</t>
  </si>
  <si>
    <t>г. Коркино, ул. 1 Мая, д. 12</t>
  </si>
  <si>
    <t>1501.</t>
  </si>
  <si>
    <t>1502.</t>
  </si>
  <si>
    <t>1503.</t>
  </si>
  <si>
    <t>1504.</t>
  </si>
  <si>
    <t>г. Коркино, ул. 30 лет ВЛКСМ, д. 7</t>
  </si>
  <si>
    <t>1505.</t>
  </si>
  <si>
    <t>1506.</t>
  </si>
  <si>
    <t>г. Коркино, ул. 9 Января, д. 5</t>
  </si>
  <si>
    <t>1507.</t>
  </si>
  <si>
    <t>1508.</t>
  </si>
  <si>
    <t>1509.</t>
  </si>
  <si>
    <t>1510.</t>
  </si>
  <si>
    <t>1511.</t>
  </si>
  <si>
    <t>г. Коркино, ул. Маслова, д. 3</t>
  </si>
  <si>
    <t>1512.</t>
  </si>
  <si>
    <t>г. Коркино, ул. Маслова, д. 5</t>
  </si>
  <si>
    <t>1513.</t>
  </si>
  <si>
    <t>1514.</t>
  </si>
  <si>
    <t>г. Коркино, ул. Маслова, д. 9</t>
  </si>
  <si>
    <t>1515.</t>
  </si>
  <si>
    <t>г. Коркино, ул. Мира, д. 24</t>
  </si>
  <si>
    <t>1516.</t>
  </si>
  <si>
    <t>г. Коркино, ул. Мира, д. 26</t>
  </si>
  <si>
    <t>1517.</t>
  </si>
  <si>
    <t>1518.</t>
  </si>
  <si>
    <t>рп. Первомайский, ул. Ленина, д. 12</t>
  </si>
  <si>
    <t>1519.</t>
  </si>
  <si>
    <t>рп. Первомайский, ул. Пионерская, д. 3</t>
  </si>
  <si>
    <t>1520.</t>
  </si>
  <si>
    <t>рп. Первомайский, ул. Победы, д. 10</t>
  </si>
  <si>
    <t>1521.</t>
  </si>
  <si>
    <t>рп. Первомайский, ул. Победы, д. 12</t>
  </si>
  <si>
    <t>1522.</t>
  </si>
  <si>
    <t>рп. Первомайский, ул. Победы, д. 3</t>
  </si>
  <si>
    <t>1523.</t>
  </si>
  <si>
    <t>1524.</t>
  </si>
  <si>
    <t>1525.</t>
  </si>
  <si>
    <t>1526.</t>
  </si>
  <si>
    <t>1527.</t>
  </si>
  <si>
    <t>1528.</t>
  </si>
  <si>
    <t>рп. Роза, ул. 50 лет Октября, д. 38</t>
  </si>
  <si>
    <t>1529.</t>
  </si>
  <si>
    <t>рп. Роза, ул. 50 лет Октября, д. 40</t>
  </si>
  <si>
    <t>1530.</t>
  </si>
  <si>
    <t>рп. Роза, ул. Бажова, д. 9</t>
  </si>
  <si>
    <t>1531.</t>
  </si>
  <si>
    <t>рп. Роза, ул. Победы, д. 49</t>
  </si>
  <si>
    <t>1532.</t>
  </si>
  <si>
    <t>1533.</t>
  </si>
  <si>
    <t>рп. Роза, ул. Российская, д. 14</t>
  </si>
  <si>
    <t>1534.</t>
  </si>
  <si>
    <t>рп. Роза, ул. Солнечная, д. 1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</si>
  <si>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</si>
  <si>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</si>
  <si>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</si>
  <si>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</si>
  <si>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</si>
  <si>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</si>
  <si>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</si>
  <si>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</si>
  <si>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</si>
  <si>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</si>
  <si>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</si>
  <si>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</si>
  <si>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</si>
  <si>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</si>
  <si>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</si>
  <si>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</si>
  <si>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</si>
  <si>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</si>
  <si>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</si>
  <si>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п. Лесной, ул. Молодежная, д. 29</t>
  </si>
  <si>
    <t>1554.</t>
  </si>
  <si>
    <t>п. Лесной, ул. Центральная, д. 2</t>
  </si>
  <si>
    <t>1555.</t>
  </si>
  <si>
    <t>1556.</t>
  </si>
  <si>
    <t>1557.</t>
  </si>
  <si>
    <t>г. Куса, ул. Андроновых, д. 2</t>
  </si>
  <si>
    <t>1558.</t>
  </si>
  <si>
    <t>1559.</t>
  </si>
  <si>
    <t>г. Куса, ул. Советская, д. 20</t>
  </si>
  <si>
    <t>1560.</t>
  </si>
  <si>
    <t>1561.</t>
  </si>
  <si>
    <t>г. Куса, ул. Юрия Гагарина, д. 29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</si>
  <si>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</si>
  <si>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</si>
  <si>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</si>
  <si>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</si>
  <si>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</si>
  <si>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</si>
  <si>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</si>
  <si>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</si>
  <si>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</si>
  <si>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</si>
  <si>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</si>
  <si>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</si>
  <si>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</si>
  <si>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</si>
  <si>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</si>
  <si>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</si>
  <si>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</si>
  <si>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</si>
  <si>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</si>
  <si>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</si>
  <si>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</si>
  <si>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</si>
  <si>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</si>
  <si>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</si>
  <si>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</si>
  <si>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</si>
  <si>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</si>
  <si>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</si>
  <si>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</si>
  <si>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</si>
  <si>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г. Нязепетровск, ул. Свердлова, д. 17</t>
  </si>
  <si>
    <t>1592.</t>
  </si>
  <si>
    <t>г. Нязепетровск, ул. Щербакова, д. 2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</si>
  <si>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</si>
  <si>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</si>
  <si>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</si>
  <si>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</si>
  <si>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</si>
  <si>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</si>
  <si>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</si>
  <si>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</si>
  <si>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г. Пласт, ул. Октябрьская, д. 67</t>
  </si>
  <si>
    <t>1601.</t>
  </si>
  <si>
    <t>1602.</t>
  </si>
  <si>
    <t>г. Пласт, ул. Спартака, д. 102</t>
  </si>
  <si>
    <t>1603.</t>
  </si>
  <si>
    <t>г. Пласт, ул. Спартака, д. 104</t>
  </si>
  <si>
    <t>1604.</t>
  </si>
  <si>
    <t>1605.</t>
  </si>
  <si>
    <t>1606.</t>
  </si>
  <si>
    <t>1607.</t>
  </si>
  <si>
    <t>1608.</t>
  </si>
  <si>
    <t>1609.</t>
  </si>
  <si>
    <t>г. Пласт, ул. Чайковского, д. 3</t>
  </si>
  <si>
    <t>1610.</t>
  </si>
  <si>
    <t>1611.</t>
  </si>
  <si>
    <t>г. Бакал, ул. 8 Марта, д. 1</t>
  </si>
  <si>
    <t>1612.</t>
  </si>
  <si>
    <t>г. Бакал, ул. 8 Марта, д. 2</t>
  </si>
  <si>
    <t>1613.</t>
  </si>
  <si>
    <t>г. Бакал, ул. 8 Марта, д. 4</t>
  </si>
  <si>
    <t>1614.</t>
  </si>
  <si>
    <t>г. Бакал, ул. 8 Марта, д. 5</t>
  </si>
  <si>
    <t>1615.</t>
  </si>
  <si>
    <t>1616.</t>
  </si>
  <si>
    <t>г. Бакал, ул. Кирова, д. 3</t>
  </si>
  <si>
    <t>1617.</t>
  </si>
  <si>
    <t>1618.</t>
  </si>
  <si>
    <t>1619.</t>
  </si>
  <si>
    <t>г. Бакал, ул. Ленина, д. 18</t>
  </si>
  <si>
    <t>1620.</t>
  </si>
  <si>
    <t>1621.</t>
  </si>
  <si>
    <t>г. Бакал, ул. Ленина, д. 20</t>
  </si>
  <si>
    <t>1622.</t>
  </si>
  <si>
    <t>г. Бакал, ул. Ленина, д. 22</t>
  </si>
  <si>
    <t>1623.</t>
  </si>
  <si>
    <t>г. Бакал, ул. Ленина, д. 24</t>
  </si>
  <si>
    <t>1624.</t>
  </si>
  <si>
    <t>г. Бакал, ул. Ленина, д. 26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</si>
  <si>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</si>
  <si>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</si>
  <si>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</si>
  <si>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</si>
  <si>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</si>
  <si>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</si>
  <si>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</si>
  <si>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</si>
  <si>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</si>
  <si>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г. Бакал, ул. Строителей, д. 15</t>
  </si>
  <si>
    <t>1634.</t>
  </si>
  <si>
    <t>г. Бакал, ул. Южная, д. 10</t>
  </si>
  <si>
    <t>1635.</t>
  </si>
  <si>
    <t>г. Бакал, ул. Южная, д. 11</t>
  </si>
  <si>
    <t>1636.</t>
  </si>
  <si>
    <t>1637.</t>
  </si>
  <si>
    <t>г. Бакал, ул. Южная, д. 2</t>
  </si>
  <si>
    <t>1638.</t>
  </si>
  <si>
    <t>г. Бакал, ул. Южная, д. 4</t>
  </si>
  <si>
    <t>1639.</t>
  </si>
  <si>
    <t>г. Бакал, ул. Южная, д. 5</t>
  </si>
  <si>
    <t>1640.</t>
  </si>
  <si>
    <t>1641.</t>
  </si>
  <si>
    <t>1642.</t>
  </si>
  <si>
    <t>г. Сатка, ул. 50 лет Октября, д. 4</t>
  </si>
  <si>
    <t>1643.</t>
  </si>
  <si>
    <t>1644.</t>
  </si>
  <si>
    <t>1645.</t>
  </si>
  <si>
    <t>г. Сатка, ул. Калинина, д. 44</t>
  </si>
  <si>
    <t>1646.</t>
  </si>
  <si>
    <t>1647.</t>
  </si>
  <si>
    <t>1648.</t>
  </si>
  <si>
    <t>1649.</t>
  </si>
  <si>
    <t>г. Сатка, ул. Калинина, д. 51</t>
  </si>
  <si>
    <t>1650.</t>
  </si>
  <si>
    <t>г. Сатка, ул. Калинина, д. 55</t>
  </si>
  <si>
    <t>1651.</t>
  </si>
  <si>
    <t>1652.</t>
  </si>
  <si>
    <t>1653.</t>
  </si>
  <si>
    <t>г. Сатка, ул. Кирова, д. 5</t>
  </si>
  <si>
    <t>1654.</t>
  </si>
  <si>
    <t>г. Сатка, ул. Кирова, д. 9</t>
  </si>
  <si>
    <t>1655.</t>
  </si>
  <si>
    <t>г. Сатка, ул. Комсомольская, д. 23</t>
  </si>
  <si>
    <t>1656.</t>
  </si>
  <si>
    <t>1657.</t>
  </si>
  <si>
    <t>1658.</t>
  </si>
  <si>
    <t>1659.</t>
  </si>
  <si>
    <t>1660.</t>
  </si>
  <si>
    <t>г. Сатка, ул. Куйбышева, д. 5</t>
  </si>
  <si>
    <t>1661.</t>
  </si>
  <si>
    <t>1662.</t>
  </si>
  <si>
    <t>1663.</t>
  </si>
  <si>
    <t>1664.</t>
  </si>
  <si>
    <t>п. Есаульский, ул. Лесная, д. 10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</si>
  <si>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</si>
  <si>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</si>
  <si>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</si>
  <si>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</si>
  <si>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</si>
  <si>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</si>
  <si>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</si>
  <si>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</si>
  <si>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</si>
  <si>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</si>
  <si>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</si>
  <si>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</si>
  <si>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</si>
  <si>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</si>
  <si>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с. Долгодеревенское, ул. 1 Мая, д. 133А</t>
  </si>
  <si>
    <t>1679.</t>
  </si>
  <si>
    <t>1680.</t>
  </si>
  <si>
    <t>1681.</t>
  </si>
  <si>
    <t>1682.</t>
  </si>
  <si>
    <t>1683.</t>
  </si>
  <si>
    <t>1688.</t>
  </si>
  <si>
    <t>1689.</t>
  </si>
  <si>
    <t>п. Березовка, ул. Центральная, д. 17</t>
  </si>
  <si>
    <t>1690.</t>
  </si>
  <si>
    <t>1691.</t>
  </si>
  <si>
    <t>1692.</t>
  </si>
  <si>
    <t>п. Нагорный, ул. Советская, д. 2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</si>
  <si>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</si>
  <si>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</si>
  <si>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</si>
  <si>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</si>
  <si>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</si>
  <si>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</si>
  <si>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</si>
  <si>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</si>
  <si>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</si>
  <si>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</si>
  <si>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</si>
  <si>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</si>
  <si>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</si>
  <si>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</si>
  <si>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</si>
  <si>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</si>
  <si>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</si>
  <si>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</si>
  <si>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</si>
  <si>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</si>
  <si>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</si>
  <si>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ст. Упрун, ул. Лесная, д. 4</t>
  </si>
  <si>
    <t>1714.</t>
  </si>
  <si>
    <t>ст. Упрун, ул. Лесная, д. 5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</si>
  <si>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</si>
  <si>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</si>
  <si>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</si>
  <si>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</si>
  <si>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</si>
  <si>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</si>
  <si>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</si>
  <si>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</si>
  <si>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</si>
  <si>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</si>
  <si>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</si>
  <si>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</si>
  <si>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</si>
  <si>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</si>
  <si>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</si>
  <si>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</si>
  <si>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</si>
  <si>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</si>
  <si>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</si>
  <si>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</si>
  <si>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</si>
  <si>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</si>
  <si>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</si>
  <si>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</si>
  <si>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</si>
  <si>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</si>
  <si>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п. Тимирязевский, ул. 8 Марта, д. 12</t>
  </si>
  <si>
    <t>1741.</t>
  </si>
  <si>
    <t>1742.</t>
  </si>
  <si>
    <t>п. Тимирязевский, ул. Тимирязева, д. 6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</si>
  <si>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</si>
  <si>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</si>
  <si>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</si>
  <si>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</si>
  <si>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</si>
  <si>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</si>
  <si>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</si>
  <si>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</si>
  <si>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с. Светлое, ул. Комсомольская, д. 1</t>
  </si>
  <si>
    <t>1751.</t>
  </si>
  <si>
    <t xml:space="preserve">Челябинский городской округ </t>
  </si>
  <si>
    <t>г. Пласт, ул. Мамина-Сибиряка, д. 1А</t>
  </si>
  <si>
    <t>каменные, оштукатуренные</t>
  </si>
  <si>
    <t>оштукатуренные</t>
  </si>
  <si>
    <t>г. Магнитогорск, ул. Менделеева, д. 6А</t>
  </si>
  <si>
    <t>г. Магнитогорск, ул. Московская, д. 42А</t>
  </si>
  <si>
    <t>каркасно-засыпные</t>
  </si>
  <si>
    <t>г. Пласт, ул. Октябрьская, д. 62А</t>
  </si>
  <si>
    <t>г. Пласт, ул. Спартака, д. 112А</t>
  </si>
  <si>
    <t>г. Магнитогорск, ул. Корсикова, д. 17А</t>
  </si>
  <si>
    <t>г. Магнитогорск, ул. Корсикова, д. 23А</t>
  </si>
  <si>
    <t>г. Кыштым, ул. Ленина, д. 22А</t>
  </si>
  <si>
    <t>г. Кыштым, ул. Ленина, д. 22Б</t>
  </si>
  <si>
    <t>г. Кыштым, ул. Ленина, д. 27А</t>
  </si>
  <si>
    <t>№     п/п</t>
  </si>
  <si>
    <t>г. Верхний Уфалей, ул. Маяковского, д. 10</t>
  </si>
  <si>
    <t>г. Верхний Уфалей, ул. Победы, д. 7</t>
  </si>
  <si>
    <t>г. Златоуст, п. ЗЭС Челябэнерго, д. 4</t>
  </si>
  <si>
    <t>г. Златоуст, пр-кт Мира, д. 4</t>
  </si>
  <si>
    <t>г. Златоуст, ул. Генераторная, д. 33</t>
  </si>
  <si>
    <t>г. Златоуст, ул. Генераторная, д. 43</t>
  </si>
  <si>
    <t>г. Златоуст, ул. Генераторная, д. 45</t>
  </si>
  <si>
    <t>г. Златоуст, ул. Генераторная, д. 49</t>
  </si>
  <si>
    <t>г. Златоуст, ул. Генераторная, д. 5</t>
  </si>
  <si>
    <t>г. Златоуст, ул. Генераторная, д. 57</t>
  </si>
  <si>
    <t>г. Златоуст, ул. им.Братьев Пудовкиных, д. 4</t>
  </si>
  <si>
    <t>г. Златоуст, ул. им.Братьев Пудовкиных, д. 6</t>
  </si>
  <si>
    <t>г. Златоуст, ул. им.Карла Маркса, д. 14</t>
  </si>
  <si>
    <t>г. Златоуст, ул. им.Карла Маркса, д. 15</t>
  </si>
  <si>
    <t>г. Златоуст, ул. им.Карла Маркса, д. 21</t>
  </si>
  <si>
    <t>г. Златоуст, ул. им.Карла Маркса, д. 23</t>
  </si>
  <si>
    <t>г. Златоуст, ул. им.Максима Горького, д. 1</t>
  </si>
  <si>
    <t>г. Златоуст, ул. им.Максима Горького, д. 4</t>
  </si>
  <si>
    <t>г. Златоуст, ул. им.Максима Горького, д. 5</t>
  </si>
  <si>
    <t>г. Златоуст, ул. им.Риты Сергеевой, д. 5</t>
  </si>
  <si>
    <t>г. Златоуст, ул. им.Риты Сергеевой, д. 7</t>
  </si>
  <si>
    <t>г. Карабаш, ул. Ватутина, д. 2</t>
  </si>
  <si>
    <t>г. Карабаш, ул. Красная Звезда, д. 72</t>
  </si>
  <si>
    <t>г. Копейск, п. Советов, д. 5</t>
  </si>
  <si>
    <t>г. Копейск, пер. 1-й Снайперский, д. 1</t>
  </si>
  <si>
    <t>г. Копейск, пер. 1-й Снайперский, д. 2</t>
  </si>
  <si>
    <t>г. Копейск, пер. 1-й Снайперский, д. 3</t>
  </si>
  <si>
    <t>г. Копейск, пер. 1-й Снайперский, д. 4</t>
  </si>
  <si>
    <t>г. Копейск, пер. 2-й Снайперский, д. 4</t>
  </si>
  <si>
    <t>г. Копейск, пер. 3-й Снайперский, д. 1</t>
  </si>
  <si>
    <t>г. Копейск, пер. 3-й Снайперский, д. 3</t>
  </si>
  <si>
    <t>г. Копейск, пер. Больничный, д. 1</t>
  </si>
  <si>
    <t>г. Копейск, пер. Больничный, д. 3</t>
  </si>
  <si>
    <t>г. Копейск, пер. Больничный, д. 5</t>
  </si>
  <si>
    <t>г. Копейск, ул. Борьбы, д. 40</t>
  </si>
  <si>
    <t>г. Копейск, ул. Васенко, д. 9</t>
  </si>
  <si>
    <t>г. Копейск, ул. Голубцова, д. 38</t>
  </si>
  <si>
    <t>г. Копейск, ул. Голубцова, д. 40</t>
  </si>
  <si>
    <t>г. Копейск, ул. Голубцова, д. 42</t>
  </si>
  <si>
    <t>г. Копейск, ул. Грибоедова, д. 16</t>
  </si>
  <si>
    <t>г. Копейск, ул. Грибоедова, д. 18</t>
  </si>
  <si>
    <t>г. Копейск, ул. Грибоедова, д. 24</t>
  </si>
  <si>
    <t>г. Копейск, ул. Калинина, д. 20</t>
  </si>
  <si>
    <t>г. Копейск, ул. Калинина, д. 22</t>
  </si>
  <si>
    <t>г. Копейск, ул. Кирова, д. 2</t>
  </si>
  <si>
    <t>г. Копейск, ул. Кирова, д. 3</t>
  </si>
  <si>
    <t>г. Копейск, ул. Кирова, д. 30</t>
  </si>
  <si>
    <t>г. Копейск, ул. Кирова, д. 31</t>
  </si>
  <si>
    <t>г. Копейск, ул. Кирова, д. 4</t>
  </si>
  <si>
    <t>г. Копейск, ул. Кирова, д. 5</t>
  </si>
  <si>
    <t>г. Копейск, ул. Кирова, д. 7</t>
  </si>
  <si>
    <t>г. Копейск, ул. Кожевникова, д. 45</t>
  </si>
  <si>
    <t>г. Копейск, ул. Коммунистическая, д. 1</t>
  </si>
  <si>
    <t>г. Копейск, ул. Коммунистическая, д. 11</t>
  </si>
  <si>
    <t>г. Копейск, ул. Коммунистическая, д. 13</t>
  </si>
  <si>
    <t>г. Копейск, ул. Коммунистическая, д. 15</t>
  </si>
  <si>
    <t>г. Копейск, ул. Комсомольская, д. 6А</t>
  </si>
  <si>
    <t>г. Копейск, ул. Кубинская, д. 63</t>
  </si>
  <si>
    <t>г. Копейск, ул. Кузнецова, д. 10</t>
  </si>
  <si>
    <t>г. Копейск, ул. Кузнецова, д. 8</t>
  </si>
  <si>
    <t>г. Копейск, ул. Ленина, д. 15</t>
  </si>
  <si>
    <t>г. Копейск, ул. Ленина, д. 17</t>
  </si>
  <si>
    <t>г. Копейск, ул. Ленина, д. 5</t>
  </si>
  <si>
    <t>г. Копейск, ул. Ленина, д. 67</t>
  </si>
  <si>
    <t>г. Копейск, ул. Ленина, д. 67А</t>
  </si>
  <si>
    <t>г. Копейск, ул. Ленина, д. 79</t>
  </si>
  <si>
    <t>г. Копейск, ул. Ленина, д. 9</t>
  </si>
  <si>
    <t>г. Копейск, ул. Новороссийская, д. 4</t>
  </si>
  <si>
    <t>г. Копейск, ул. Саратовская, д. 3</t>
  </si>
  <si>
    <t>г. Копейск, ул. Сутягина, д. 12</t>
  </si>
  <si>
    <t>г. Копейск, ул. Сутягина, д. 14</t>
  </si>
  <si>
    <t>г. Копейск, ул. Сутягина, д. 17</t>
  </si>
  <si>
    <t>г. Копейск, ул. Сутягина, д. 19</t>
  </si>
  <si>
    <t>г. Копейск, ул. Сутягина, д. 31</t>
  </si>
  <si>
    <t>г. Копейск, ул. Темника, д. 12</t>
  </si>
  <si>
    <t>г. Копейск, ул. Фурманова, д. 12</t>
  </si>
  <si>
    <t>г. Кыштым, п. Тайгинка, пер. Поселковый, д. 1</t>
  </si>
  <si>
    <t>г. Кыштым, п. Тайгинка, пер. Поселковый, д. 3</t>
  </si>
  <si>
    <t>г. Кыштым, п. Тайгинка, ул. Мира, д. 10</t>
  </si>
  <si>
    <t>г. Кыштым, п. Тайгинка, ул. Мира, д. 8</t>
  </si>
  <si>
    <t>г. Кыштым, п. Тайгинка, ул. Тайгинская, д. 2</t>
  </si>
  <si>
    <t>г. Кыштым, п. Тайгинка, ул. Тайгинская, д. 4</t>
  </si>
  <si>
    <t>г. Кыштым, п. Увильды, ул. Октябрьская, д. 15</t>
  </si>
  <si>
    <t>г. Кыштым, тер. ТНПГ Профилакторий Южный, д. 1</t>
  </si>
  <si>
    <t>г. Кыштым, тер. ТНПГ Профилакторий Южный, д. 2</t>
  </si>
  <si>
    <t>г. Кыштым, тер. ТНПГ Профилакторий Южный, д. 3</t>
  </si>
  <si>
    <t>г. Кыштым, ул. Булдымская, д. 4</t>
  </si>
  <si>
    <t>г. Кыштым, ул. Вайнера, д. 10</t>
  </si>
  <si>
    <t>г. Кыштым, ул. Демина, д. 14</t>
  </si>
  <si>
    <t>г. Кыштым, ул. Демина, д. 8</t>
  </si>
  <si>
    <t>г. Кыштым, ул. Ленина, д. 45</t>
  </si>
  <si>
    <t>г. Магнитогорск, пер. Ржевского, д. 1</t>
  </si>
  <si>
    <t>г. Магнитогорск, пер. Ржевского, д. 2</t>
  </si>
  <si>
    <t>г. Магнитогорск, пер. Ржевского, д. 5</t>
  </si>
  <si>
    <t>г. Магнитогорск, пер. Ржевского, д. 7</t>
  </si>
  <si>
    <t>г. Магнитогорск, пл. Горького, д. 6</t>
  </si>
  <si>
    <t>г. Магнитогорск, пр-кт Карла Маркса, д. 119, корп. 2</t>
  </si>
  <si>
    <t>г. Магнитогорск, пр-кт Карла Маркса, д. 164</t>
  </si>
  <si>
    <t>г. Магнитогорск, пр-кт Ленина, д. 10, корп. 1</t>
  </si>
  <si>
    <t>г. Магнитогорск, пр-кт Ленина, д. 15</t>
  </si>
  <si>
    <t>г. Магнитогорск, пр-кт Ленина, д. 17</t>
  </si>
  <si>
    <t>г. Магнитогорск, пр-кт Ленина, д. 17, корп. 1</t>
  </si>
  <si>
    <t>г. Магнитогорск, пр-кт Ленина, д. 17, корп. 2</t>
  </si>
  <si>
    <t>г. Магнитогорск, пр-кт Ленина, д. 17, корп. 3</t>
  </si>
  <si>
    <t>г. Магнитогорск, пр-кт Ленина, д. 19</t>
  </si>
  <si>
    <t>г. Магнитогорск, пр-кт Ленина, д. 19, корп. 1</t>
  </si>
  <si>
    <t>г. Магнитогорск, пр-кт Ленина, д. 19, корп. 2</t>
  </si>
  <si>
    <t>г. Магнитогорск, пр-кт Ленина, д. 19, корп. 3</t>
  </si>
  <si>
    <t>г. Магнитогорск, пр-кт Ленина, д. 19, корп. 4</t>
  </si>
  <si>
    <t>г. Магнитогорск, пр-кт Ленина, д. 21</t>
  </si>
  <si>
    <t>г. Магнитогорск, пр-кт Ленина, д. 21, корп. 1</t>
  </si>
  <si>
    <t>г. Магнитогорск, пр-кт Ленина, д. 21, корп. 2</t>
  </si>
  <si>
    <t>г. Магнитогорск, пр-кт Ленина, д. 21, корп. 3</t>
  </si>
  <si>
    <t>г. Магнитогорск, пр-кт Ленина, д. 25</t>
  </si>
  <si>
    <t>г. Магнитогорск, пр-кт Ленина, д. 25, корп. 1</t>
  </si>
  <si>
    <t>г. Магнитогорск, пр-кт Ленина, д. 29, корп. 1</t>
  </si>
  <si>
    <t>г. Магнитогорск, пр-кт Ленина, д. 35</t>
  </si>
  <si>
    <t>г. Магнитогорск, пр-кт Металлургов, д. 20</t>
  </si>
  <si>
    <t>г. Магнитогорск, пр-кт Пушкина, д. 28</t>
  </si>
  <si>
    <t>г. Магнитогорск, пр-кт Пушкина, д. 30</t>
  </si>
  <si>
    <t>г. Магнитогорск, пр-кт Пушкина, д. 32</t>
  </si>
  <si>
    <t>г. Магнитогорск, пр-кт Пушкина, д. 34</t>
  </si>
  <si>
    <t>г. Магнитогорск, пр-кт Пушкина, д. 36</t>
  </si>
  <si>
    <t>г. Магнитогорск, ул. Бибишева, д. 16</t>
  </si>
  <si>
    <t>г. Магнитогорск, ул. Дарвина, д. 47</t>
  </si>
  <si>
    <t>г. Магнитогорск, ул. Достоевского, д. 32А</t>
  </si>
  <si>
    <t>г. Магнитогорск, ул. Кирова, д. 115</t>
  </si>
  <si>
    <t>г. Магнитогорск, ул. Клары Цеткин, д. 10</t>
  </si>
  <si>
    <t>г. Магнитогорск, ул. Клары Цеткин, д. 8</t>
  </si>
  <si>
    <t>г. Магнитогорск, ул. Комсомольская, д. 1</t>
  </si>
  <si>
    <t>г. Магнитогорск, ул. Комсомольская, д. 11</t>
  </si>
  <si>
    <t>г. Магнитогорск, ул. Комсомольская, д. 13</t>
  </si>
  <si>
    <t>г. Магнитогорск, ул. Комсомольская, д. 14</t>
  </si>
  <si>
    <t>г. Магнитогорск, ул. Комсомольская, д. 15</t>
  </si>
  <si>
    <t>г. Магнитогорск, ул. Комсомольская, д. 17</t>
  </si>
  <si>
    <t>г. Магнитогорск, ул. Комсомольская, д. 18</t>
  </si>
  <si>
    <t>г. Магнитогорск, ул. Комсомольская, д. 2</t>
  </si>
  <si>
    <t>г. Магнитогорск, ул. Комсомольская, д. 20</t>
  </si>
  <si>
    <t>г. Магнитогорск, ул. Комсомольская, д. 22</t>
  </si>
  <si>
    <t>г. Магнитогорск, ул. Комсомольская, д. 3</t>
  </si>
  <si>
    <t>г. Магнитогорск, ул. Комсомольская, д. 3/1</t>
  </si>
  <si>
    <t>г. Магнитогорск, ул. Комсомольская, д. 4</t>
  </si>
  <si>
    <t>г. Магнитогорск, ул. Комсомольская, д. 5</t>
  </si>
  <si>
    <t>г. Магнитогорск, ул. Комсомольская, д. 7</t>
  </si>
  <si>
    <t>г. Магнитогорск, ул. Комсомольская, д. 9</t>
  </si>
  <si>
    <t>г. Магнитогорск, ул. Красноармейская, д. 10</t>
  </si>
  <si>
    <t>г. Магнитогорск, ул. Куйбышева, д. 4</t>
  </si>
  <si>
    <t>г. Магнитогорск, ул. Лазника, д. 30</t>
  </si>
  <si>
    <t>г. Магнитогорск, ул. Ломоносова, д. 22, корп. 1</t>
  </si>
  <si>
    <t>г. Магнитогорск, ул. Маяковского, д. 42</t>
  </si>
  <si>
    <t>г. Магнитогорск, ул. Маяковского, д. 52</t>
  </si>
  <si>
    <t>г. Магнитогорск, ул. Менделеева, д. 13</t>
  </si>
  <si>
    <t>г. Магнитогорск, ул. Менделеева, д. 15</t>
  </si>
  <si>
    <t>г. Магнитогорск, ул. Менделеева, д. 16</t>
  </si>
  <si>
    <t>г. Магнитогорск, ул. Менделеева, д. 17</t>
  </si>
  <si>
    <t>г. Магнитогорск, ул. Менделеева, д. 17, корп. 1</t>
  </si>
  <si>
    <t>г. Магнитогорск, ул. Менделеева, д. 18, корп. 1</t>
  </si>
  <si>
    <t>г. Магнитогорск, ул. Менделеева, д. 19</t>
  </si>
  <si>
    <t>г. Магнитогорск, ул. Менделеева, д. 19, корп. 1</t>
  </si>
  <si>
    <t>г. Магнитогорск, ул. Менделеева, д. 20</t>
  </si>
  <si>
    <t>г. Магнитогорск, ул. Менделеева, д. 20, корп. 1</t>
  </si>
  <si>
    <t>г. Магнитогорск, ул. Менделеева, д. 22</t>
  </si>
  <si>
    <t>г. Магнитогорск, ул. Менделеева, д. 22, корп. 1</t>
  </si>
  <si>
    <t>г. Магнитогорск, ул. Менделеева, д. 24</t>
  </si>
  <si>
    <t>г. Магнитогорск, ул. Менделеева, д. 24, корп. 1</t>
  </si>
  <si>
    <t>г. Магнитогорск, ул. Менделеева, д. 25</t>
  </si>
  <si>
    <t>г. Магнитогорск, ул. Менделеева, д. 26</t>
  </si>
  <si>
    <t>г. Магнитогорск, ул. Менделеева, д. 3</t>
  </si>
  <si>
    <t>г. Магнитогорск, ул. Менделеева, д. 5/1</t>
  </si>
  <si>
    <t>г. Магнитогорск, ул. Менделеева, д. 9, корп. 1</t>
  </si>
  <si>
    <t>г. Магнитогорск, ул. Мичурина, д. 124</t>
  </si>
  <si>
    <t>г. Магнитогорск, ул. Николая Шишка, д. 28, корп. 1</t>
  </si>
  <si>
    <t>г. Магнитогорск, ул. Панькова, д. 11</t>
  </si>
  <si>
    <t>г. Магнитогорск, ул. Панькова, д. 13</t>
  </si>
  <si>
    <t>г. Магнитогорск, ул. Панькова, д. 15</t>
  </si>
  <si>
    <t>г. Магнитогорск, ул. Панькова, д. 19</t>
  </si>
  <si>
    <t>г. Магнитогорск, ул. Панькова, д. 21</t>
  </si>
  <si>
    <t>г. Магнитогорск, ул. Панькова, д. 23</t>
  </si>
  <si>
    <t>г. Магнитогорск, ул. Первомайская, д. 1</t>
  </si>
  <si>
    <t>г. Магнитогорск, ул. Первомайская, д. 3</t>
  </si>
  <si>
    <t>г. Магнитогорск, ул. Первомайская, д. 5</t>
  </si>
  <si>
    <t>г. Магнитогорск, ул. Пионерская, д. 21</t>
  </si>
  <si>
    <t>г. Магнитогорск, ул. Пионерская, д. 22</t>
  </si>
  <si>
    <t>г. Магнитогорск, ул. Пионерская, д. 26</t>
  </si>
  <si>
    <t>г. Магнитогорск, ул. Пионерская, д. 27</t>
  </si>
  <si>
    <t>г. Магнитогорск, ул. Пионерская, д. 28</t>
  </si>
  <si>
    <t>г. Магнитогорск, ул. Пионерская, д. 32</t>
  </si>
  <si>
    <t>г. Магнитогорск, ул. Разина, д. 13/1</t>
  </si>
  <si>
    <t>г. Магнитогорск, ул. Советская, д. 23А</t>
  </si>
  <si>
    <t>г. Магнитогорск, ул. Строителей, д. 18</t>
  </si>
  <si>
    <t>г. Магнитогорск, ул. Строителей, д. 20</t>
  </si>
  <si>
    <t>г. Магнитогорск, ул. Строителей, д. 21</t>
  </si>
  <si>
    <t>г. Магнитогорск, ул. Строителей, д. 23</t>
  </si>
  <si>
    <t>г. Магнитогорск, ул. Строителей, д. 25</t>
  </si>
  <si>
    <t>г. Магнитогорск, ул. Строителей, д. 28</t>
  </si>
  <si>
    <t>г. Магнитогорск, ул. Строителей, д. 32</t>
  </si>
  <si>
    <t>г. Магнитогорск, ул. Строителей, д. 35/2</t>
  </si>
  <si>
    <t>г. Магнитогорск, ул. Строителей, д. 37</t>
  </si>
  <si>
    <t>г. Магнитогорск, ул. Строителей, д. 38</t>
  </si>
  <si>
    <t>г. Магнитогорск, ул. Строителей, д. 40</t>
  </si>
  <si>
    <t>г. Магнитогорск, ул. Строителей, д. 40, корп. 1</t>
  </si>
  <si>
    <t>г. Магнитогорск, ул. Строителей, д. 42</t>
  </si>
  <si>
    <t>г. Магнитогорск, ул. Строителей, д. 42, корп. 1</t>
  </si>
  <si>
    <t>г. Магнитогорск, ул. Строителей, д. 44</t>
  </si>
  <si>
    <t>г. Магнитогорск, ул. Трамвайная, д. 17</t>
  </si>
  <si>
    <t>г. Магнитогорск, ул. Уральская, д. 25</t>
  </si>
  <si>
    <t>г. Магнитогорск, ул. Уральская, д. 27</t>
  </si>
  <si>
    <t>г. Магнитогорск, ул. Уральская, д. 29</t>
  </si>
  <si>
    <t>г. Магнитогорск, ул. Уральская, д. 30</t>
  </si>
  <si>
    <t>г. Магнитогорск, ул. Уральская, д. 32</t>
  </si>
  <si>
    <t>г. Магнитогорск, ул. Уральская, д. 36</t>
  </si>
  <si>
    <t>г. Магнитогорск, ул. Уральская, д. 36/1</t>
  </si>
  <si>
    <t>г. Магнитогорск, ул. Уральская, д. 36/2</t>
  </si>
  <si>
    <t>г. Магнитогорск, ул. Уральская, д. 36/3</t>
  </si>
  <si>
    <t>г. Магнитогорск, ул. Уральская, д. 38</t>
  </si>
  <si>
    <t>г. Магнитогорск, ул. Уральская, д. 40</t>
  </si>
  <si>
    <t>г. Магнитогорск, ул. Уральская, д. 42</t>
  </si>
  <si>
    <t>г. Магнитогорск, ул. Уральская, д. 43</t>
  </si>
  <si>
    <t>г. Магнитогорск, ул. Уральская, д. 43, корп. 1</t>
  </si>
  <si>
    <t>г. Магнитогорск, ул. Уральская, д. 45</t>
  </si>
  <si>
    <t>г. Магнитогорск, ул. Уральская, д. 51</t>
  </si>
  <si>
    <t>г. Магнитогорск, ул. Уральская, д. 53</t>
  </si>
  <si>
    <t>г. Магнитогорск, ул. Уральская, д. 55</t>
  </si>
  <si>
    <t>г. Магнитогорск, ул. Уральская, д. 64/1</t>
  </si>
  <si>
    <t>г. Магнитогорск, ул. Фадеева, д. 10</t>
  </si>
  <si>
    <t>г. Магнитогорск, ул. Фрунзе, д. 15</t>
  </si>
  <si>
    <t>г. Магнитогорск, ул. Фрунзе, д. 3</t>
  </si>
  <si>
    <t>г. Магнитогорск, ул. Фрунзе, д. 36</t>
  </si>
  <si>
    <t>г. Магнитогорск, ул. Цементная, д. 5</t>
  </si>
  <si>
    <t>г. Магнитогорск, ул. Чайковского, д. 39</t>
  </si>
  <si>
    <t>г. Магнитогорск, ул. Чайковского, д. 60</t>
  </si>
  <si>
    <t>г. Магнитогорск, ул. Чайковского, д. 61</t>
  </si>
  <si>
    <t>г. Магнитогорск, ул. Чайковского, д. 61А</t>
  </si>
  <si>
    <t>г. Магнитогорск, ул. Чайковского, д. 64А</t>
  </si>
  <si>
    <t>г. Магнитогорск, ул. Чайковского, д. 66</t>
  </si>
  <si>
    <t>г. Магнитогорск, ул. Чайковского, д. 80</t>
  </si>
  <si>
    <t>г. Магнитогорск, ул. Чайковского, д. 82</t>
  </si>
  <si>
    <t>г. Магнитогорск, ул. Чайковского, д. 84</t>
  </si>
  <si>
    <t>г. Магнитогорск, ул. Чапаева, д. 10</t>
  </si>
  <si>
    <t>г. Магнитогорск, ул. Чапаева, д. 12</t>
  </si>
  <si>
    <t>г. Магнитогорск, ул. Чкалова, д. 11</t>
  </si>
  <si>
    <t>г. Магнитогорск, ул. Чкалова, д. 13</t>
  </si>
  <si>
    <t>г. Магнитогорск, ул. Чкалова, д. 15</t>
  </si>
  <si>
    <t>г. Магнитогорск, ул. Чкалова, д. 19</t>
  </si>
  <si>
    <t>г. Магнитогорск, ул. Чкалова, д. 21</t>
  </si>
  <si>
    <t>г. Магнитогорск, ул. Чкалова, д. 23</t>
  </si>
  <si>
    <t>г. Магнитогорск, ул. Чкалова, д. 25</t>
  </si>
  <si>
    <t>г. Магнитогорск, ул. Чкалова, д. 27</t>
  </si>
  <si>
    <t>г. Миасс, ж/д ст. п Хребет, ул. 40 лет Октября, д. 10</t>
  </si>
  <si>
    <t>г. Миасс, ж/д ст. п Хребет, ул. 40 лет Октября, д. 11</t>
  </si>
  <si>
    <t>г. Миасс, ж/д ст. п Хребет, ул. 40 лет Октября, д. 8</t>
  </si>
  <si>
    <t>г. Миасс, п. Нижний Атлян, ул. Городок, д. 12</t>
  </si>
  <si>
    <t>г. Миасс, пр-кт Автозаводцев, д. 11</t>
  </si>
  <si>
    <t>г. Миасс, пр-кт Автозаводцев, д. 12</t>
  </si>
  <si>
    <t>г. Миасс, пр-кт Автозаводцев, д. 13</t>
  </si>
  <si>
    <t>г. Миасс, пр-кт Автозаводцев, д. 14</t>
  </si>
  <si>
    <t>г. Миасс, пр-кт Автозаводцев, д. 15</t>
  </si>
  <si>
    <t>г. Миасс, пр-кт Автозаводцев, д. 17</t>
  </si>
  <si>
    <t>г. Миасс, пр-кт Автозаводцев, д. 18</t>
  </si>
  <si>
    <t>г. Миасс, пр-кт Автозаводцев, д. 19</t>
  </si>
  <si>
    <t>г. Миасс, пр-кт Автозаводцев, д. 20</t>
  </si>
  <si>
    <t>г. Миасс, пр-кт Автозаводцев, д. 22</t>
  </si>
  <si>
    <t>г. Миасс, пр-кт Автозаводцев, д. 24</t>
  </si>
  <si>
    <t>г. Миасс, пр-кт Автозаводцев, д. 25</t>
  </si>
  <si>
    <t>г. Миасс, пр-кт Автозаводцев, д. 26</t>
  </si>
  <si>
    <t>г. Миасс, пр-кт Автозаводцев, д. 27</t>
  </si>
  <si>
    <t>г. Миасс, пр-кт Автозаводцев, д. 28</t>
  </si>
  <si>
    <t>г. Миасс, пр-кт Автозаводцев, д. 32</t>
  </si>
  <si>
    <t>г. Миасс, пр-кт Автозаводцев, д. 33</t>
  </si>
  <si>
    <t>г. Миасс, пр-кт Автозаводцев, д. 35</t>
  </si>
  <si>
    <t>г. Миасс, пр-кт Автозаводцев, д. 37</t>
  </si>
  <si>
    <t>г. Миасс, пр-кт Автозаводцев, д. 43Б</t>
  </si>
  <si>
    <t>г. Миасс, ул. 8 Июля, д. 11</t>
  </si>
  <si>
    <t>г. Миасс, ул. 8 Июля, д. 15</t>
  </si>
  <si>
    <t>г. Миасс, ул. 8 Июля, д. 17</t>
  </si>
  <si>
    <t>г. Миасс, ул. 8 Июля, д. 23</t>
  </si>
  <si>
    <t>г. Миасс, ул. 8 Июля, д. 25</t>
  </si>
  <si>
    <t>г. Миасс, ул. 8 Июля, д. 27</t>
  </si>
  <si>
    <t>г. Миасс, ул. 8 Июля, д. 7</t>
  </si>
  <si>
    <t>г. Миасс, ул. 8 Июля, д. 9</t>
  </si>
  <si>
    <t>г. Миасс, ул. Гвардейская, д. 11</t>
  </si>
  <si>
    <t>г. Миасс, ул. Гвардейская, д. 3</t>
  </si>
  <si>
    <t>г. Миасс, ул. Гвардейская, д. 9</t>
  </si>
  <si>
    <t>г. Миасс, ул. Герцена, д. 1</t>
  </si>
  <si>
    <t>г. Миасс, ул. Герцена, д. 3</t>
  </si>
  <si>
    <t>г. Миасс, ул. Герцена, д. 5</t>
  </si>
  <si>
    <t>г. Миасс, ул. Герцена, д. 7</t>
  </si>
  <si>
    <t>г. Миасс, ул. Городская, д. 6</t>
  </si>
  <si>
    <t>г. Миасс, ул. Городская, д. 8</t>
  </si>
  <si>
    <t>г. Миасс, ул. Готвальда, д. 10</t>
  </si>
  <si>
    <t>г. Миасс, ул. Готвальда, д. 24</t>
  </si>
  <si>
    <t>г. Миасс, ул. Готвальда, д. 6</t>
  </si>
  <si>
    <t>г. Миасс, ул. Донская, д. 58</t>
  </si>
  <si>
    <t>г. Миасс, ул. Ильменская, д. 105</t>
  </si>
  <si>
    <t>г. Миасс, ул. Ильменская, д. 107</t>
  </si>
  <si>
    <t>г. Миасс, ул. Ильменская, д. 108</t>
  </si>
  <si>
    <t>г. Миасс, ул. Ильменская, д. 110</t>
  </si>
  <si>
    <t>г. Миасс, ул. Ильменская, д. 112</t>
  </si>
  <si>
    <t>г. Миасс, ул. Ильменская, д. 114</t>
  </si>
  <si>
    <t>г. Миасс, ул. Ильменская, д. 116</t>
  </si>
  <si>
    <t>г. Миасс, ул. Ильменская, д. 124</t>
  </si>
  <si>
    <t>г. Миасс, ул. Ильменская, д. 126</t>
  </si>
  <si>
    <t>г. Миасс, ул. Ильменская, д. 128</t>
  </si>
  <si>
    <t>г. Миасс, ул. Ильменская, д. 130</t>
  </si>
  <si>
    <t>г. Миасс, ул. Ильменская, д. 132</t>
  </si>
  <si>
    <t>г. Миасс, ул. Ильменская, д. 87</t>
  </si>
  <si>
    <t>г. Миасс, ул. Ильменская, д. 87А</t>
  </si>
  <si>
    <t>г. Миасс, ул. Ильменская, д. 89</t>
  </si>
  <si>
    <t>г. Миасс, ул. Ильменская, д. 89А</t>
  </si>
  <si>
    <t>г. Миасс, ул. Ильменская, д. 91</t>
  </si>
  <si>
    <t>г. Миасс, ул. Ильменская, д. 91А</t>
  </si>
  <si>
    <t>г. Миасс, ул. Ильменская, д. 93</t>
  </si>
  <si>
    <t>г. Миасс, ул. Ильменская, д. 93А</t>
  </si>
  <si>
    <t>г. Миасс, ул. Ильменская, д. 95</t>
  </si>
  <si>
    <t>г. Миасс, ул. Ильменская, д. 97</t>
  </si>
  <si>
    <t>г. Миасс, ул. Калинина, д. 12</t>
  </si>
  <si>
    <t>г. Миасс, ул. Калинина, д. 14</t>
  </si>
  <si>
    <t>г. Миасс, ул. Калинина, д. 16</t>
  </si>
  <si>
    <t>г. Миасс, ул. Калинина, д. 17</t>
  </si>
  <si>
    <t>г. Миасс, ул. Калинина, д. 19</t>
  </si>
  <si>
    <t>г. Миасс, ул. Калинина, д. 21</t>
  </si>
  <si>
    <t>г. Миасс, ул. Калинина, д. 23</t>
  </si>
  <si>
    <t>г. Миасс, ул. Калинина, д. 25</t>
  </si>
  <si>
    <t>г. Миасс, ул. Калинина, д. 27</t>
  </si>
  <si>
    <t>г. Миасс, ул. Калинина, д. 31</t>
  </si>
  <si>
    <t>г. Миасс, ул. Калинина, д. 33</t>
  </si>
  <si>
    <t>г. Миасс, ул. Калинина, д. 35</t>
  </si>
  <si>
    <t>г. Миасс, ул. Калинина, д. 45</t>
  </si>
  <si>
    <t>г. Миасс, ул. Калинина, д. 47</t>
  </si>
  <si>
    <t>г. Миасс, ул. Карла Маркса, д. 11</t>
  </si>
  <si>
    <t>г. Миасс, ул. Карла Маркса, д. 15</t>
  </si>
  <si>
    <t>г. Миасс, ул. Карла Маркса, д. 3</t>
  </si>
  <si>
    <t>г. Миасс, ул. Карла Маркса, д. 5</t>
  </si>
  <si>
    <t>г. Миасс, ул. Керченская, д. 11</t>
  </si>
  <si>
    <t>г. Миасс, ул. Керченская, д. 9</t>
  </si>
  <si>
    <t>г. Миасс, ул. Кирова, д. 51</t>
  </si>
  <si>
    <t>г. Миасс, ул. Кирова, д. 72</t>
  </si>
  <si>
    <t>г. Миасс, ул. Кубанская, д. 57</t>
  </si>
  <si>
    <t>г. Миасс, ул. Лихачева, д. 5</t>
  </si>
  <si>
    <t>г. Миасс, ул. Лихачева, д. 6</t>
  </si>
  <si>
    <t>г. Миасс, ул. Лихачева, д. 9</t>
  </si>
  <si>
    <t>г. Миасс, ул. Менделеева, д. 9А</t>
  </si>
  <si>
    <t>г. Миасс, ул. Нахимова, д. 2Б</t>
  </si>
  <si>
    <t>г. Миасс, ул. Орловская, д. 4</t>
  </si>
  <si>
    <t>г. Миасс, ул. Орловская, д. 6</t>
  </si>
  <si>
    <t>г. Миасс, ул. Орловская, д. 8</t>
  </si>
  <si>
    <t>г. Миасс, ул. Орловская, д. 9</t>
  </si>
  <si>
    <t>г. Миасс, ул. Островского, д. 82</t>
  </si>
  <si>
    <t>г. Миасс, ул. Островского, д. 84</t>
  </si>
  <si>
    <t>г. Миасс, ул. Первомайская, д. 14</t>
  </si>
  <si>
    <t>г. Миасс, ул. Романенко, д. 14</t>
  </si>
  <si>
    <t>г. Миасс, ул. Романенко, д. 18</t>
  </si>
  <si>
    <t>г. Миасс, ул. Романенко, д. 20</t>
  </si>
  <si>
    <t>г. Миасс, ул. Романенко, д. 81</t>
  </si>
  <si>
    <t>г. Миасс, ул. Романенко, д. 83</t>
  </si>
  <si>
    <t>г. Миасс, ул. Романенко, д. 85</t>
  </si>
  <si>
    <t>г. Миасс, ул. Свердлова, д. 2</t>
  </si>
  <si>
    <t>г. Миасс, ул. Севастопольская, д. 37</t>
  </si>
  <si>
    <t>г. Миасс, ул. Сосновая, д. 3</t>
  </si>
  <si>
    <t>г. Миасс, ул. Тухачевского, д. 1</t>
  </si>
  <si>
    <t>г. Миасс, ул. Тухачевского, д. 11</t>
  </si>
  <si>
    <t>г. Миасс, ул. Тухачевского, д. 12А</t>
  </si>
  <si>
    <t>г. Миасс, ул. Тухачевского, д. 3</t>
  </si>
  <si>
    <t>г. Миасс, ул. Тухачевского, д. 4</t>
  </si>
  <si>
    <t>г. Миасс, ул. Тухачевского, д. 5</t>
  </si>
  <si>
    <t>г. Миасс, ул. Тухачевского, д. 6</t>
  </si>
  <si>
    <t>г. Миасс, ул. Тухачевского, д. 7</t>
  </si>
  <si>
    <t>г. Миасс, ул. Тухачевского, д. 8</t>
  </si>
  <si>
    <t>г. Миасс, ул. Уральская, д. 104</t>
  </si>
  <si>
    <t>г. Миасс, ул. Ялтинская, д. 10</t>
  </si>
  <si>
    <t>г. Миасс, ул. Ялтинская, д. 6</t>
  </si>
  <si>
    <t>г. Миасс, ул. Ялтинская, д. 8</t>
  </si>
  <si>
    <t>г. Озерск, пр-кт Ленина, д. 10</t>
  </si>
  <si>
    <t>г. Озерск, пр-кт Ленина, д. 11</t>
  </si>
  <si>
    <t>г. Озерск, пр-кт Ленина, д. 13</t>
  </si>
  <si>
    <t>г. Озерск, пр-кт Ленина, д. 14</t>
  </si>
  <si>
    <t>г. Озерск, пр-кт Ленина, д. 15</t>
  </si>
  <si>
    <t>г. Озерск, пр-кт Ленина, д. 16</t>
  </si>
  <si>
    <t>г. Озерск, пр-кт Ленина, д. 19</t>
  </si>
  <si>
    <t>г. Озерск, пр-кт Ленина, д. 2</t>
  </si>
  <si>
    <t>г. Озерск, пр-кт Ленина, д. 20</t>
  </si>
  <si>
    <t>г. Озерск, пр-кт Ленина, д. 21</t>
  </si>
  <si>
    <t>г. Озерск, пр-кт Ленина, д. 22</t>
  </si>
  <si>
    <t>г. Озерск, пр-кт Ленина, д. 23</t>
  </si>
  <si>
    <t>г. Озерск, пр-кт Ленина, д. 28</t>
  </si>
  <si>
    <t>г. Озерск, пр-кт Ленина, д. 32</t>
  </si>
  <si>
    <t>г. Озерск, пр-кт Ленина, д. 38</t>
  </si>
  <si>
    <t>г. Озерск, пр-кт Ленина, д. 39</t>
  </si>
  <si>
    <t>г. Озерск, пр-кт Ленина, д. 4</t>
  </si>
  <si>
    <t>г. Озерск, пр-кт Ленина, д. 46</t>
  </si>
  <si>
    <t>г. Озерск, пр-кт Ленина, д. 48</t>
  </si>
  <si>
    <t>г. Озерск, пр-кт Ленина, д. 5</t>
  </si>
  <si>
    <t>г. Озерск, пр-кт Ленина, д. 53</t>
  </si>
  <si>
    <t>г. Озерск, пр-кт Ленина, д. 55</t>
  </si>
  <si>
    <t>г. Озерск, пр-кт Ленина, д. 57</t>
  </si>
  <si>
    <t>г. Озерск, пр-кт Ленина, д. 6</t>
  </si>
  <si>
    <t>г. Озерск, пр-кт Ленина, д. 69</t>
  </si>
  <si>
    <t>г. Озерск, пр-кт Ленина, д. 7</t>
  </si>
  <si>
    <t>г. Озерск, пр-кт Ленина, д. 70</t>
  </si>
  <si>
    <t>г. Озерск, пр-кт Ленина, д. 8</t>
  </si>
  <si>
    <t>г. Озерск, пр-кт Ленина, д. 9</t>
  </si>
  <si>
    <t>г. Озерск, пр-кт Победы, д. 1</t>
  </si>
  <si>
    <t>г. Озерск, пр-кт Победы, д. 32</t>
  </si>
  <si>
    <t>г. Озерск, пр-кт Победы, д. 5</t>
  </si>
  <si>
    <t>г. Озерск, ул. Блюхера, д. 15</t>
  </si>
  <si>
    <t>г. Озерск, ул. Блюхера, д. 16</t>
  </si>
  <si>
    <t>г. Озерск, ул. Блюхера, д. 4</t>
  </si>
  <si>
    <t>г. Озерск, ул. Блюхера, д. 8</t>
  </si>
  <si>
    <t>г. Озерск, ул. Блюхера, д. 9</t>
  </si>
  <si>
    <t>г. Озерск, ул. Восточная, д. 10</t>
  </si>
  <si>
    <t>г. Озерск, ул. Восточная, д. 12</t>
  </si>
  <si>
    <t>г. Озерск, ул. Восточная, д. 4</t>
  </si>
  <si>
    <t>г. Озерск, ул. Восточная, д. 6</t>
  </si>
  <si>
    <t>г. Озерск, ул. Восточная, д. 8</t>
  </si>
  <si>
    <t>г. Озерск, ул. Малая Кольцевая, д. 1</t>
  </si>
  <si>
    <t>г. Озерск, ул. Малая Кольцевая, д. 2</t>
  </si>
  <si>
    <t>г. Озерск, ул. Малая Кольцевая, д. 3</t>
  </si>
  <si>
    <t>г. Озерск, ул. Малая Кольцевая, д. 5</t>
  </si>
  <si>
    <t>г. Озерск, ул. Малая Кольцевая, д. 7</t>
  </si>
  <si>
    <t>г. Озерск, ул. Малая Кольцевая, д. 9</t>
  </si>
  <si>
    <t>г. Озерск, ул. Мира, д. 16А</t>
  </si>
  <si>
    <t>г. Озерск, ул. Мира, д. 20</t>
  </si>
  <si>
    <t>г. Озерск, ул. Мира, д. 8</t>
  </si>
  <si>
    <t>г. Озерск, ул. Свердлова, д. 29</t>
  </si>
  <si>
    <t>г. Озерск, ул. Советская, д. 7</t>
  </si>
  <si>
    <t>г. Озерск, ул. Строительная, д. 10</t>
  </si>
  <si>
    <t>г. Озерск, ул. Строительная, д. 19</t>
  </si>
  <si>
    <t>г. Озерск, ул. Строительная, д. 21</t>
  </si>
  <si>
    <t>г. Озерск, ул. Строительная, д. 25</t>
  </si>
  <si>
    <t>г. Озерск, ул. Строительная, д. 26</t>
  </si>
  <si>
    <t>г. Озерск, ул. Строительная, д. 27</t>
  </si>
  <si>
    <t>г. Озерск, ул. Строительная, д. 28</t>
  </si>
  <si>
    <t>г. Озерск, ул. Строительная, д. 29</t>
  </si>
  <si>
    <t>г. Озерск, ул. Строительная, д. 30</t>
  </si>
  <si>
    <t>г. Озерск, ул. Строительная, д. 31</t>
  </si>
  <si>
    <t>г. Озерск, ул. Строительная, д. 32</t>
  </si>
  <si>
    <t>г. Озерск, ул. Строительная, д. 34</t>
  </si>
  <si>
    <t>г. Озерск, ул. Строительная, д. 36</t>
  </si>
  <si>
    <t>г. Озерск, ул. Строительная, д. 4</t>
  </si>
  <si>
    <t>г. Озерск, ул. Строительная, д. 6</t>
  </si>
  <si>
    <t>г. Озерск, ул. Строительная, д. 8</t>
  </si>
  <si>
    <t>г. Снежинск, п. Ближний Береговой, ул. Центральная, д. 1</t>
  </si>
  <si>
    <t>г. Снежинск, п. Ближний Береговой, ул. Центральная, д. 5</t>
  </si>
  <si>
    <t>г. Снежинск, ул. Дзержинского, д. 4</t>
  </si>
  <si>
    <t>г. Снежинск, ул. Зеленая, д. 10</t>
  </si>
  <si>
    <t>г. Снежинск, ул. Зеленая, д. 2</t>
  </si>
  <si>
    <t>г. Снежинск, ул. Кирова, д. 5</t>
  </si>
  <si>
    <t>г. Снежинск, ул. Кирова, д. 7</t>
  </si>
  <si>
    <t>г. Снежинск, ул. Ленина, д. 8</t>
  </si>
  <si>
    <t>г. Снежинск, ул. Сосновая, д. 5</t>
  </si>
  <si>
    <t>г. Снежинск, ул. Строителей, д. 2</t>
  </si>
  <si>
    <t>г. Снежинск, ул. Строителей, д. 4</t>
  </si>
  <si>
    <t>г. Снежинск, ул. Чапаева, д. 10</t>
  </si>
  <si>
    <t>г. Снежинск, ул. Чапаева, д. 12</t>
  </si>
  <si>
    <t>г. Снежинск, ул. Чапаева, д. 18</t>
  </si>
  <si>
    <t>г. Снежинск, ул. Чапаева, д. 22</t>
  </si>
  <si>
    <t>г. Снежинск, ул. Чапаева, д. 4</t>
  </si>
  <si>
    <t>г. Снежинск, ул. Чапаева, д. 6</t>
  </si>
  <si>
    <t>г. Снежинск, ул. Чапаева, д. 8</t>
  </si>
  <si>
    <t>г. Снежинск, ул. Южная, д. 11</t>
  </si>
  <si>
    <t>г. Снежинск, ул. Южная, д. 13</t>
  </si>
  <si>
    <t>г. Снежинск, ул. Южная, д. 15</t>
  </si>
  <si>
    <t>г. Снежинск, ул. Южная, д. 17</t>
  </si>
  <si>
    <t>г. Снежинск, ул. Южная, д. 21</t>
  </si>
  <si>
    <t>г. Снежинск, ул. Южная, д. 23</t>
  </si>
  <si>
    <t>г. Снежинск, ул. Южная, д. 25</t>
  </si>
  <si>
    <t>г. Снежинск, ул. Южная, д. 3</t>
  </si>
  <si>
    <t>г. Снежинск, ул. Южная, д. 33</t>
  </si>
  <si>
    <t>г. Снежинск, ул. Южная, д. 5</t>
  </si>
  <si>
    <t>г. Снежинск, ул. Южная, д. 7</t>
  </si>
  <si>
    <t>г. Снежинск, ул. Южная, д. 9</t>
  </si>
  <si>
    <t>г. Трехгорный, пер. Пионерский, д. 21</t>
  </si>
  <si>
    <t>г. Трехгорный, пер. Пионерский, д. 23</t>
  </si>
  <si>
    <t>г. Трехгорный, пер. Пионерский, д. 25</t>
  </si>
  <si>
    <t>г. Трехгорный, пер. Школьный, д. 22</t>
  </si>
  <si>
    <t>г. Трехгорный, пер. Школьный, д. 24</t>
  </si>
  <si>
    <t>г. Трехгорный, ул. Калинина, д. 24</t>
  </si>
  <si>
    <t>г. Трехгорный, ул. Карла Маркса, д. 34</t>
  </si>
  <si>
    <t>г. Трехгорный, ул. Карла Маркса, д. 38</t>
  </si>
  <si>
    <t>г. Трехгорный, ул. Карла Маркса, д. 40</t>
  </si>
  <si>
    <t>г. Трехгорный, ул. Островского, д. 37</t>
  </si>
  <si>
    <t>г. Трехгорный, ул. Островского, д. 39</t>
  </si>
  <si>
    <t>г. Трехгорный, ул. Островского, д. 43</t>
  </si>
  <si>
    <t>г. Трехгорный, ул. Островского, д. 45</t>
  </si>
  <si>
    <t>г. Трехгорный, ул. Островского, д. 47</t>
  </si>
  <si>
    <t>г. Троицк, ул. Красногвардейская, д. 101</t>
  </si>
  <si>
    <t>г. Троицк, ул. Октябрьская, д. 118</t>
  </si>
  <si>
    <t>г. Троицк, ул. Октябрьская, д. 83</t>
  </si>
  <si>
    <t>г. Троицк, ул. Октябрьская, д. 87</t>
  </si>
  <si>
    <t>г. Троицк, ул. Советская, д. 60</t>
  </si>
  <si>
    <t>г. Усть-Катав, п. Вязовая, ул. Железнодорожная, д. 5</t>
  </si>
  <si>
    <t>г. Усть-Катав, п. Вязовая, ул. Советская, д. 3</t>
  </si>
  <si>
    <t>г. Усть-Катав, ул. Ленина, д. 30</t>
  </si>
  <si>
    <t>г. Усть-Катав, ул. Ленина, д. 32</t>
  </si>
  <si>
    <t>г. Усть-Катав, ул. Ленина, д. 34</t>
  </si>
  <si>
    <t>г. Усть-Катав, ул. Ленина, д. 36</t>
  </si>
  <si>
    <t>г. Усть-Катав, ул. Ленина, д. 41</t>
  </si>
  <si>
    <t>г. Усть-Катав, ул. Ленина, д. 43</t>
  </si>
  <si>
    <t>г. Усть-Катав, ул. Паранино, д. 26</t>
  </si>
  <si>
    <t>г. Усть-Катав, ул. Первомайская, д. 41</t>
  </si>
  <si>
    <t>г. Усть-Катав, ул. Первомайская, д. 5</t>
  </si>
  <si>
    <t>г. Усть-Катав, ул. Первомайская, д. 7</t>
  </si>
  <si>
    <t>г. Усть-Катав, ул. Первомайская, д. 9</t>
  </si>
  <si>
    <t>г. Усть-Катав, ул. Рабочая, д. 27</t>
  </si>
  <si>
    <t>г. Усть-Катав, ул. Рабочая, д. 30</t>
  </si>
  <si>
    <t>г. Усть-Катав, ул. Центральная, д. 49</t>
  </si>
  <si>
    <t>г. Чебаркуль, нп. Пансионат Сосновая Горка, д. 1</t>
  </si>
  <si>
    <t>г. Чебаркуль, ул. 9 Мая, д. 10</t>
  </si>
  <si>
    <t>г. Чебаркуль, ул. 9 Мая, д. 12</t>
  </si>
  <si>
    <t>г. Чебаркуль, ул. 9 Мая, д. 18</t>
  </si>
  <si>
    <t>г. Чебаркуль, ул. 9 Мая, д. 18А</t>
  </si>
  <si>
    <t>г. Чебаркуль, ул. Калинина, д. 1</t>
  </si>
  <si>
    <t>г. Чебаркуль, ул. Калинина, д. 5</t>
  </si>
  <si>
    <t>г. Чебаркуль, ул. Калинина, д. 5А</t>
  </si>
  <si>
    <t>г. Чебаркуль, ул. Крупской, д. 21</t>
  </si>
  <si>
    <t>г. Чебаркуль, ул. Крупской, д. 23</t>
  </si>
  <si>
    <t>г. Чебаркуль, ул. Крупской, д. 23А</t>
  </si>
  <si>
    <t>г. Чебаркуль, ул. Ленина, д. 10</t>
  </si>
  <si>
    <t>г. Чебаркуль, ул. Ленина, д. 11</t>
  </si>
  <si>
    <t>г. Чебаркуль, ул. Ленина, д. 12</t>
  </si>
  <si>
    <t>г. Чебаркуль, ул. Ленина, д. 13</t>
  </si>
  <si>
    <t>г. Чебаркуль, ул. Ленина, д. 14</t>
  </si>
  <si>
    <t>г. Чебаркуль, ул. Ленина, д. 16</t>
  </si>
  <si>
    <t>г. Чебаркуль, ул. Ленина, д. 17А</t>
  </si>
  <si>
    <t>г. Чебаркуль, ул. Ленина, д. 19</t>
  </si>
  <si>
    <t>г. Чебаркуль, ул. Ленина, д. 19А</t>
  </si>
  <si>
    <t>г. Чебаркуль, ул. Ленина, д. 2</t>
  </si>
  <si>
    <t>г. Чебаркуль, ул. Ленина, д. 22А</t>
  </si>
  <si>
    <t>г. Чебаркуль, ул. Ленина, д. 26А</t>
  </si>
  <si>
    <t>г. Чебаркуль, ул. Ленина, д. 32</t>
  </si>
  <si>
    <t>г. Чебаркуль, ул. Ленина, д. 34</t>
  </si>
  <si>
    <t>г. Чебаркуль, ул. Ленина, д. 6</t>
  </si>
  <si>
    <t>г. Чебаркуль, ул. Ленина, д. 9</t>
  </si>
  <si>
    <t>г. Чебаркуль, ул. Мира, д. 16</t>
  </si>
  <si>
    <t>г. Чебаркуль, ул. Мира, д. 18А</t>
  </si>
  <si>
    <t>г. Чебаркуль, ул. Электростальская, д. 30</t>
  </si>
  <si>
    <t>г. Чебаркуль, ул. Электростальская, д. 36</t>
  </si>
  <si>
    <t>г. Чебаркуль, ул. Электростальская, д. 36А</t>
  </si>
  <si>
    <t>г. Чебаркуль, ул. Электростальская, д. 38</t>
  </si>
  <si>
    <t>г. Чебаркуль, ул. Электростальская, д. 38А</t>
  </si>
  <si>
    <t>г. Челябинск, п. Мясокомбинат, д. 10</t>
  </si>
  <si>
    <t>г. Челябинск, п. Мясокомбинат, д. 11</t>
  </si>
  <si>
    <t>г. Челябинск, п. Мясокомбинат, д. 14</t>
  </si>
  <si>
    <t>г. Челябинск, п. Мясокомбинат, д. 5</t>
  </si>
  <si>
    <t>г. Челябинск, пер. Канатовский, д. 11</t>
  </si>
  <si>
    <t>г. Челябинск, пер. Канатовский, д. 7</t>
  </si>
  <si>
    <t>г. Челябинск, пер. Канатовский, д. 9</t>
  </si>
  <si>
    <t>г. Челябинск, пер. Руставели, д. 5</t>
  </si>
  <si>
    <t>г. Челябинск, пр-кт Комсомольский, д. 3</t>
  </si>
  <si>
    <t>г. Челябинск, пр-кт Ленина, д. 12</t>
  </si>
  <si>
    <t>г. Челябинск, пр-кт Ленина, д. 15</t>
  </si>
  <si>
    <t>г. Челябинск, пр-кт Ленина, д. 18</t>
  </si>
  <si>
    <t>г. Челябинск, пр-кт Ленина, д. 20</t>
  </si>
  <si>
    <t>г. Челябинск, пр-кт Ленина, д. 24</t>
  </si>
  <si>
    <t>г. Челябинск, пр-кт Ленина, д. 26</t>
  </si>
  <si>
    <t>г. Челябинск, пр-кт Ленина, д. 36</t>
  </si>
  <si>
    <t>г. Челябинск, пр-кт Ленина, д. 38</t>
  </si>
  <si>
    <t>г. Челябинск, пр-кт Ленина, д. 40</t>
  </si>
  <si>
    <t>г. Челябинск, пр-кт Ленина, д. 41</t>
  </si>
  <si>
    <t>г. Челябинск, пр-кт Ленина, д. 45</t>
  </si>
  <si>
    <t>г. Челябинск, пр-кт Ленина, д. 47</t>
  </si>
  <si>
    <t>г. Челябинск, пр-кт Ленина, д. 48</t>
  </si>
  <si>
    <t>г. Челябинск, пр-кт Ленина, д. 49</t>
  </si>
  <si>
    <t>г. Челябинск, пр-кт Ленина, д. 61</t>
  </si>
  <si>
    <t>г. Челябинск, пр-кт Ленина, д. 62</t>
  </si>
  <si>
    <t>г. Челябинск, пр-кт Ленина, д. 63</t>
  </si>
  <si>
    <t>г. Челябинск, пр-кт Ленина, д. 65</t>
  </si>
  <si>
    <t>г. Челябинск, пр-кт Ленина, д. 67</t>
  </si>
  <si>
    <t>г. Челябинск, пр-кт Ленина, д. 68</t>
  </si>
  <si>
    <t>г. Челябинск, пр-кт Победы, д. 119</t>
  </si>
  <si>
    <t>г. Челябинск, пр-кт Победы, д. 121А</t>
  </si>
  <si>
    <t>г. Челябинск, пр-кт Победы, д. 125</t>
  </si>
  <si>
    <t>г. Челябинск, пр-кт Победы, д. 125А</t>
  </si>
  <si>
    <t>г. Челябинск, пр-кт Победы, д. 127</t>
  </si>
  <si>
    <t>г. Челябинск, пр-кт Победы, д. 132</t>
  </si>
  <si>
    <t>г. Челябинск, пр-кт Победы, д. 139</t>
  </si>
  <si>
    <t>г. Челябинск, пр-кт Победы, д. 141</t>
  </si>
  <si>
    <t>г. Челябинск, пр-кт Победы, д. 150</t>
  </si>
  <si>
    <t>г. Челябинск, пр-кт Победы, д. 152</t>
  </si>
  <si>
    <t>г. Челябинск, пр-кт Победы, д. 166</t>
  </si>
  <si>
    <t>г. Челябинск, пр-кт Победы, д. 170</t>
  </si>
  <si>
    <t>г. Челябинск, пр-кт Победы, д. 171</t>
  </si>
  <si>
    <t>г. Челябинск, пр-кт Свердловский, д. 19</t>
  </si>
  <si>
    <t>г. Челябинск, пр-кт Свердловский, д. 24А</t>
  </si>
  <si>
    <t>г. Челябинск, пр-кт Свердловский, д. 25</t>
  </si>
  <si>
    <t>г. Челябинск, пр-кт Свердловский, д. 48</t>
  </si>
  <si>
    <t>г. Челябинск, пр-кт Свердловский, д. 63</t>
  </si>
  <si>
    <t>г. Челябинск, пр-кт Свердловский, д. 71</t>
  </si>
  <si>
    <t>г. Челябинск, тракт Троицкий, д. 42А</t>
  </si>
  <si>
    <t>г. Челябинск, тракт Троицкий, д. 46А</t>
  </si>
  <si>
    <t>г. Челябинск, ул. 40-летия Октября, д. 16</t>
  </si>
  <si>
    <t>г. Челябинск, ул. 40-летия Октября, д. 18</t>
  </si>
  <si>
    <t>г. Челябинск, ул. 40-летия Октября, д. 20</t>
  </si>
  <si>
    <t>г. Челябинск, ул. 40-летия Октября, д. 22</t>
  </si>
  <si>
    <t>г. Челябинск, ул. 50-летия ВЛКСМ, д. 41</t>
  </si>
  <si>
    <t>г. Челябинск, ул. 60-летия Октября, д. 3А</t>
  </si>
  <si>
    <t>г. Челябинск, ул. Аптечная, д. 3</t>
  </si>
  <si>
    <t>г. Челябинск, ул. Аптечная, д. 4</t>
  </si>
  <si>
    <t>г. Челябинск, ул. Аптечная, д. 5</t>
  </si>
  <si>
    <t>г. Челябинск, ул. Аптечная, д. 7</t>
  </si>
  <si>
    <t>г. Челябинск, ул. Аптечная, д. 8</t>
  </si>
  <si>
    <t>г. Челябинск, ул. Аральская, д. 243А</t>
  </si>
  <si>
    <t>г. Челябинск, ул. Барбюса, д. 1</t>
  </si>
  <si>
    <t>г. Челябинск, ул. Батумская, д. 21</t>
  </si>
  <si>
    <t>г. Челябинск, ул. Батумская, д. 25</t>
  </si>
  <si>
    <t>г. Челябинск, ул. Безрукова, д. 13</t>
  </si>
  <si>
    <t>г. Челябинск, ул. Белостоцкого, д. 11</t>
  </si>
  <si>
    <t>г. Челябинск, ул. Белостоцкого, д. 5</t>
  </si>
  <si>
    <t>г. Челябинск, ул. Белостоцкого, д. 9</t>
  </si>
  <si>
    <t>г. Челябинск, ул. Блюхера, д. 11</t>
  </si>
  <si>
    <t>г. Челябинск, ул. Больничная, д. 12</t>
  </si>
  <si>
    <t>г. Челябинск, ул. Бурденюка, д. 1</t>
  </si>
  <si>
    <t>г. Челябинск, ул. Бурденюка, д. 5</t>
  </si>
  <si>
    <t>г. Челябинск, ул. Бурденюка, д. 9</t>
  </si>
  <si>
    <t>г. Челябинск, ул. Василевского, д. 1</t>
  </si>
  <si>
    <t>г. Челябинск, ул. Василевского, д. 3</t>
  </si>
  <si>
    <t>г. Челябинск, ул. Героев Танкограда, д. 118</t>
  </si>
  <si>
    <t>г. Челябинск, ул. Героев Танкограда, д. 65</t>
  </si>
  <si>
    <t>г. Челябинск, ул. Героя России Молодова, д. 5</t>
  </si>
  <si>
    <t>г. Челябинск, ул. Героя России Молодова, д. 6</t>
  </si>
  <si>
    <t>г. Челябинск, ул. Горького, д. 21</t>
  </si>
  <si>
    <t>г. Челябинск, ул. Горького, д. 23</t>
  </si>
  <si>
    <t>г. Челябинск, ул. Горького, д. 27</t>
  </si>
  <si>
    <t>г. Челябинск, ул. Грибоедова, д. 39</t>
  </si>
  <si>
    <t>г. Челябинск, ул. Грибоедова, д. 42</t>
  </si>
  <si>
    <t>г. Челябинск, ул. Дегтярева, д. 41А</t>
  </si>
  <si>
    <t>г. Челябинск, ул. Дегтярева, д. 68</t>
  </si>
  <si>
    <t>г. Челябинск, ул. Дегтярева, д. 72</t>
  </si>
  <si>
    <t>г. Челябинск, ул. Дербентская, д. 45А</t>
  </si>
  <si>
    <t>г. Челябинск, ул. Дербентская, д. 47А</t>
  </si>
  <si>
    <t>г. Челябинск, ул. Дзержинского, д. 31</t>
  </si>
  <si>
    <t>г. Челябинск, ул. Ереванская, д. 11</t>
  </si>
  <si>
    <t>г. Челябинск, ул. Ереванская, д. 32</t>
  </si>
  <si>
    <t>г. Челябинск, ул. Ереванская, д. 34</t>
  </si>
  <si>
    <t>г. Челябинск, ул. Ереванская, д. 47</t>
  </si>
  <si>
    <t>г. Челябинск, ул. Ереванская, д. 52</t>
  </si>
  <si>
    <t>г. Челябинск, ул. Калинина (Сосновка), д. 2Б</t>
  </si>
  <si>
    <t>г. Челябинск, ул. Комарова, д. 112А</t>
  </si>
  <si>
    <t>г. Челябинск, ул. Кронштадтская, д. 16</t>
  </si>
  <si>
    <t>г. Челябинск, ул. Кронштадтская, д. 18</t>
  </si>
  <si>
    <t>г. Челябинск, ул. Кронштадтская, д. 19</t>
  </si>
  <si>
    <t>г. Челябинск, ул. Кронштадтская, д. 20А</t>
  </si>
  <si>
    <t>г. Челябинск, ул. Крылова, д. 1</t>
  </si>
  <si>
    <t>г. Челябинск, ул. Крылова, д. 11</t>
  </si>
  <si>
    <t>г. Челябинск, ул. Крылова, д. 13</t>
  </si>
  <si>
    <t>г. Челябинск, ул. Крылова, д. 3</t>
  </si>
  <si>
    <t>г. Челябинск, ул. Крылова, д. 5</t>
  </si>
  <si>
    <t>г. Челябинск, ул. Крылова, д. 7</t>
  </si>
  <si>
    <t>г. Челябинск, ул. Крылова, д. 9</t>
  </si>
  <si>
    <t>г. Челябинск, ул. Ловина, д. 13</t>
  </si>
  <si>
    <t>г. Челябинск, ул. Ловина, д. 18</t>
  </si>
  <si>
    <t>г. Челябинск, ул. Ловина, д. 19</t>
  </si>
  <si>
    <t>г. Челябинск, ул. Ловина, д. 20</t>
  </si>
  <si>
    <t>г. Челябинск, ул. Ловина, д. 22</t>
  </si>
  <si>
    <t>г. Челябинск, ул. Ловина, д. 26</t>
  </si>
  <si>
    <t>г. Челябинск, ул. Ловина, д. 30</t>
  </si>
  <si>
    <t>г. Челябинск, ул. Ловина, д. 7</t>
  </si>
  <si>
    <t>г. Челябинск, ул. Мира, д. 35</t>
  </si>
  <si>
    <t>г. Челябинск, ул. Мира, д. 5</t>
  </si>
  <si>
    <t>г. Челябинск, ул. Мира, д. 7А</t>
  </si>
  <si>
    <t>г. Челябинск, ул. Мира, д. 7Б</t>
  </si>
  <si>
    <t>г. Челябинск, ул. Монакова, д. 6</t>
  </si>
  <si>
    <t>г. Челябинск, ул. Нефтебазовая, д. 10</t>
  </si>
  <si>
    <t>г. Челябинск, ул. Новороссийская, д. 10</t>
  </si>
  <si>
    <t>г. Челябинск, ул. Новороссийская, д. 11</t>
  </si>
  <si>
    <t>г. Челябинск, ул. Новороссийская, д. 12</t>
  </si>
  <si>
    <t>г. Челябинск, ул. Новороссийская, д. 13</t>
  </si>
  <si>
    <t>г. Челябинск, ул. Новороссийская, д. 18</t>
  </si>
  <si>
    <t>г. Челябинск, ул. Новороссийская, д. 20</t>
  </si>
  <si>
    <t>г. Челябинск, ул. Новороссийская, д. 34</t>
  </si>
  <si>
    <t>г. Челябинск, ул. Новороссийская, д. 34Б</t>
  </si>
  <si>
    <t>г. Челябинск, ул. Новороссийская, д. 40</t>
  </si>
  <si>
    <t>г. Челябинск, ул. Новороссийская, д. 41</t>
  </si>
  <si>
    <t>г. Челябинск, ул. Новороссийская, д. 42</t>
  </si>
  <si>
    <t>г. Челябинск, ул. Новороссийская, д. 56</t>
  </si>
  <si>
    <t>г. Челябинск, ул. Правдухина, д. 4</t>
  </si>
  <si>
    <t>г. Челябинск, ул. Правдухина, д. 6</t>
  </si>
  <si>
    <t>г. Челябинск, ул. Пушкина, д. 32/1</t>
  </si>
  <si>
    <t>г. Челябинск, ул. Пушкина, д. 70А</t>
  </si>
  <si>
    <t>г. Челябинск, ул. Российская, д. 14</t>
  </si>
  <si>
    <t>г. Челябинск, ул. Российская, д. 17А</t>
  </si>
  <si>
    <t>г. Челябинск, ул. Российская, д. 19</t>
  </si>
  <si>
    <t>г. Челябинск, ул. Российская, д. 19А</t>
  </si>
  <si>
    <t>г. Челябинск, ул. Российская, д. 21</t>
  </si>
  <si>
    <t>г. Челябинск, ул. Российская, д. 25А</t>
  </si>
  <si>
    <t>г. Челябинск, ул. Российская, д. 26</t>
  </si>
  <si>
    <t>г. Челябинск, ул. Российская, д. 27</t>
  </si>
  <si>
    <t>г. Челябинск, ул. Российская, д. 27А</t>
  </si>
  <si>
    <t>г. Челябинск, ул. Российская, д. 28</t>
  </si>
  <si>
    <t>г. Челябинск, ул. Российская, д. 29</t>
  </si>
  <si>
    <t>г. Челябинск, ул. Российская, д. 29А</t>
  </si>
  <si>
    <t>г. Челябинск, ул. Российская, д. 30</t>
  </si>
  <si>
    <t>г. Челябинск, ул. Российская, д. 31А</t>
  </si>
  <si>
    <t>г. Челябинск, ул. Российская, д. 39</t>
  </si>
  <si>
    <t>г. Челябинск, ул. Российская, д. 45</t>
  </si>
  <si>
    <t>г. Челябинск, ул. Российская, д. 47</t>
  </si>
  <si>
    <t>г. Челябинск, ул. Российская, д. 5</t>
  </si>
  <si>
    <t>г. Челябинск, ул. Российская, д. 6</t>
  </si>
  <si>
    <t>г. Челябинск, ул. Российская, д. 7</t>
  </si>
  <si>
    <t>г. Челябинск, ул. Российская, д. 7А</t>
  </si>
  <si>
    <t>г. Челябинск, ул. Российская, д. 8</t>
  </si>
  <si>
    <t>г. Челябинск, ул. Российская, д. 8А</t>
  </si>
  <si>
    <t>г. Челябинск, ул. Российская, д. 9</t>
  </si>
  <si>
    <t>г. Челябинск, ул. Российская, д. 9А</t>
  </si>
  <si>
    <t>г. Челябинск, ул. Савина, д. 14</t>
  </si>
  <si>
    <t>г. Челябинск, ул. Савина, д. 6</t>
  </si>
  <si>
    <t>г. Челябинск, ул. Савина, д. 8</t>
  </si>
  <si>
    <t>г. Челябинск, ул. Салютная, д. 36</t>
  </si>
  <si>
    <t>г. Челябинск, ул. Салютная, д. 38</t>
  </si>
  <si>
    <t>г. Челябинск, ул. Салютная, д. 40</t>
  </si>
  <si>
    <t>г. Челябинск, ул. Свободы, д. 86А</t>
  </si>
  <si>
    <t>г. Челябинск, ул. Свободы, д. 88А</t>
  </si>
  <si>
    <t>г. Челябинск, ул. Славянская, д. 10</t>
  </si>
  <si>
    <t>г. Челябинск, ул. Славянская, д. 12</t>
  </si>
  <si>
    <t>г. Челябинск, ул. Славянская, д. 13</t>
  </si>
  <si>
    <t>г. Челябинск, ул. Славянская, д. 14</t>
  </si>
  <si>
    <t>г. Челябинск, ул. Славянская, д. 16</t>
  </si>
  <si>
    <t>г. Челябинск, ул. Славянская, д. 18</t>
  </si>
  <si>
    <t>г. Челябинск, ул. Славянская, д. 6</t>
  </si>
  <si>
    <t>г. Челябинск, ул. Славянская, д. 6А</t>
  </si>
  <si>
    <t>г. Челябинск, ул. Славянская, д. 8</t>
  </si>
  <si>
    <t>г. Челябинск, ул. Славянская, д. 9</t>
  </si>
  <si>
    <t>г. Челябинск, ул. Смирных, д. 26</t>
  </si>
  <si>
    <t>г. Челябинск, ул. Социалистическая, д. 18</t>
  </si>
  <si>
    <t>г. Челябинск, ул. Социалистическая, д. 28</t>
  </si>
  <si>
    <t>г. Челябинск, ул. Социалистическая, д. 34</t>
  </si>
  <si>
    <t>г. Челябинск, ул. Сталеваров, д. 13</t>
  </si>
  <si>
    <t>г. Челябинск, ул. Сталеваров, д. 9</t>
  </si>
  <si>
    <t>г. Челябинск, ул. Стахановцев, д. 122</t>
  </si>
  <si>
    <t>г. Челябинск, ул. Тяговая, д. 2</t>
  </si>
  <si>
    <t>г. Челябинск, ул. Уральская, д. 13А</t>
  </si>
  <si>
    <t>г. Челябинск, ул. Уральская, д. 19</t>
  </si>
  <si>
    <t>г. Челябинск, ул. Худякова, д. 7</t>
  </si>
  <si>
    <t>г. Челябинск, ул. Чайковского, д. 70</t>
  </si>
  <si>
    <t>г. Челябинск, ул. Электростальская, д. 5</t>
  </si>
  <si>
    <t>г. Челябинск, ул. Электростальская, д. 7</t>
  </si>
  <si>
    <t>г. Челябинск, ул. Электростальская, д. 9</t>
  </si>
  <si>
    <t>г. Челябинск, ш. Копейское, д. 18</t>
  </si>
  <si>
    <t>г. Челябинск, ш. Копейское, д. 18А</t>
  </si>
  <si>
    <t>Итого  по Челябинскому городскому округу</t>
  </si>
  <si>
    <t>г. Южноуральск, ул. Ленина, д. 2</t>
  </si>
  <si>
    <t>г. Южноуральск, ул. Ленина, д. 4</t>
  </si>
  <si>
    <t>г. Южноуральск, ул. Ленина, д. 8</t>
  </si>
  <si>
    <t>г. Южноуральск, ул. Ленина, д. 14</t>
  </si>
  <si>
    <t>г. Южноуральск, ул. Ленина, д. 18</t>
  </si>
  <si>
    <t>г. Южноуральск, ул. Ленина, д. 21</t>
  </si>
  <si>
    <t>г. Южноуральск, ул. Ленина, д. 34</t>
  </si>
  <si>
    <t>г. Южноуральск, ул. Мира, д. 13</t>
  </si>
  <si>
    <t>г. Южноуральск, ул. Мира, д. 21</t>
  </si>
  <si>
    <t>г. Южноуральск, ул. Московская, д. 3</t>
  </si>
  <si>
    <t>г. Южноуральск, ул. Московская, д. 5</t>
  </si>
  <si>
    <t>г. Южноуральск, ул. Московская, д. 9</t>
  </si>
  <si>
    <t>г. Южноуральск, ул. Московская, д. 20</t>
  </si>
  <si>
    <t>г. Южноуральск, ул. Московская, д. 27</t>
  </si>
  <si>
    <t>г. Южноуральск, ул. Московская, д. 29</t>
  </si>
  <si>
    <t>г. Южноуральск, ул. Парковая, д. 3</t>
  </si>
  <si>
    <t>г. Южноуральск, ул. Парковая, д. 7</t>
  </si>
  <si>
    <t>г. Южноуральск, ул. Парковая, д. 9</t>
  </si>
  <si>
    <t>г. Южноуральск, ул. Парковая, д. 11</t>
  </si>
  <si>
    <t>с. Агаповка, ул. Пролетарская, д. 12</t>
  </si>
  <si>
    <t>с. Агаповка, ул. Школьная, д. 13</t>
  </si>
  <si>
    <t>с. Новобурановка, ул. Клубная, д. 11</t>
  </si>
  <si>
    <t>с. Новобурановка, ул. Нагорная, д. 10</t>
  </si>
  <si>
    <t>с. Новобурановка, ул. Нагорная, д. 9</t>
  </si>
  <si>
    <t>д. Айбатова, ул. 8 Марта, д. 76</t>
  </si>
  <si>
    <t>с. Аргаяш, ул. Гагарина, д. 75</t>
  </si>
  <si>
    <t>с. Аргаяш, ул. Гагарина, д. 77</t>
  </si>
  <si>
    <t>с. Аргаяш, ул. Пушкина, д. 8А</t>
  </si>
  <si>
    <t>с. Байрамгулово, ул. Титова, д. 2</t>
  </si>
  <si>
    <t>с. Байрамгулово, ул. Титова, д. 38</t>
  </si>
  <si>
    <t>с. Байрамгулово, ул. Титова, д. 4</t>
  </si>
  <si>
    <t>с. Кузнецкое, ул. Свердлова, д. 135</t>
  </si>
  <si>
    <t>с. Кулуево, ул. Маяковского, д. 13</t>
  </si>
  <si>
    <t>с. Кулуево, ул. Маяковского, д. 15</t>
  </si>
  <si>
    <t>г. Аша, ул. Кирова, д. 32</t>
  </si>
  <si>
    <t>г. Аша, ул. Коммунистическая, д. 5</t>
  </si>
  <si>
    <t>г. Аша, ул. Коммунистическая, д. 9</t>
  </si>
  <si>
    <t>г. Аша, ул. Ленина, д. 12</t>
  </si>
  <si>
    <t>г. Аша, ул. Ленина, д. 19</t>
  </si>
  <si>
    <t>г. Аша, ул. Ленина, д. 21</t>
  </si>
  <si>
    <t>г. Аша, ул. Масленникова, д. 16</t>
  </si>
  <si>
    <t>г. Аша, ул. Масленникова, д. 18</t>
  </si>
  <si>
    <t>г. Аша, ул. Масленникова, д. 20</t>
  </si>
  <si>
    <t>г. Аша, ул. Мира, д. 21</t>
  </si>
  <si>
    <t>г. Аша, ул. Мира, д. 25</t>
  </si>
  <si>
    <t>г. Аша, ул. Мира, д. 29</t>
  </si>
  <si>
    <t>г. Аша, ул. Мира, д. 43</t>
  </si>
  <si>
    <t>г. Аша, ул. Мира, д. 45</t>
  </si>
  <si>
    <t>г. Аша, ул. Мира, д. 53</t>
  </si>
  <si>
    <t>г. Аша, ул. С.Юлаева, д. 16</t>
  </si>
  <si>
    <t>рп. Кропачево, ул. Вокзальная, д. 1</t>
  </si>
  <si>
    <t>рп. Кропачево, ул. Вокзальная, д. 11</t>
  </si>
  <si>
    <t>рп. Кропачево, ул. Вокзальная, д. 15</t>
  </si>
  <si>
    <t>рп. Кропачево, ул. Вокзальная, д. 16</t>
  </si>
  <si>
    <t>рп. Кропачево, ул. Вокзальная, д. 18</t>
  </si>
  <si>
    <t>рп. Кропачево, ул. Вокзальная, д. 25</t>
  </si>
  <si>
    <t>рп. Кропачево, ул. Вокзальная, д. 27</t>
  </si>
  <si>
    <t>рп. Кропачево, ул. Вокзальная, д. 30</t>
  </si>
  <si>
    <t>рп. Кропачево, ул. Нефтяников, д. 4</t>
  </si>
  <si>
    <t>рп. Кропачево, ул. Пушкина, д. 102</t>
  </si>
  <si>
    <t>рп. Кропачево, ул. Пушкина, д. 112</t>
  </si>
  <si>
    <t>рп. Кропачево, ул. Пушкина, д. 37</t>
  </si>
  <si>
    <t>рп. Кропачево, ул. Пушкина, д. 39</t>
  </si>
  <si>
    <t>рп. Кропачево, ул. Пушкина, д. 51</t>
  </si>
  <si>
    <t>рп. Кропачево, ул. Пушкина, д. 84</t>
  </si>
  <si>
    <t>рп. Кропачево, ул. Пушкина, д. 88</t>
  </si>
  <si>
    <t>рп. Кропачево, ул. Свердлова, д. 107</t>
  </si>
  <si>
    <t>рп. Кропачево, ул. Свердлова, д. 45</t>
  </si>
  <si>
    <t>рп. Кропачево, ул. Свердлова, д. 78</t>
  </si>
  <si>
    <t>рп. Кропачево, ул. Свердлова, д. 80</t>
  </si>
  <si>
    <t>рп. Кропачево, ул. Свердлова, д. 87</t>
  </si>
  <si>
    <t>рп. Кропачево, ул. Свердлова, д. 89</t>
  </si>
  <si>
    <t>рп. Кропачево, ул. Свердлова, д. 93</t>
  </si>
  <si>
    <t>рп. Кропачево, ул. Свердлова, д. 99</t>
  </si>
  <si>
    <t>п. Андреевский, ул. Целинная, д. 20</t>
  </si>
  <si>
    <t>п. Андреевский, ул. Целинная, д. 22</t>
  </si>
  <si>
    <t>п. Андреевский, ул. Целинная, д. 24</t>
  </si>
  <si>
    <t>п. Калининский, ул. Ленина, д. 12</t>
  </si>
  <si>
    <t>п. Комсомольский, ул. Черемушки, д. 1</t>
  </si>
  <si>
    <t>п. Комсомольский, ул. Черемушки, д. 2</t>
  </si>
  <si>
    <t>с. Боровое, ул. Металлургическая, д. 12</t>
  </si>
  <si>
    <t>с. Варна, ул. Спартака, д. 14</t>
  </si>
  <si>
    <t>с. Варна, ул. Спартака, д. 5</t>
  </si>
  <si>
    <t>с. Варна, ул. Спартака, д. 8</t>
  </si>
  <si>
    <t>г. Верхнеуральск, ул. Еремина, д. 29</t>
  </si>
  <si>
    <t>г. Верхнеуральск, ул. Еремина, д. 31</t>
  </si>
  <si>
    <t>г. Верхнеуральск, ул. Ленина, д. 77</t>
  </si>
  <si>
    <t>п. Петропавловский, ул. Мира, д. 4</t>
  </si>
  <si>
    <t>п. Петропавловский, ул. Мира, д. 5</t>
  </si>
  <si>
    <t>п. Петропавловский, ул. Советская, д. 6</t>
  </si>
  <si>
    <t>п. Петропавловский, ул. Школьная, д. 13</t>
  </si>
  <si>
    <t>п. Спасский, ул. Российская, д. 1</t>
  </si>
  <si>
    <t>п. Спасский, ул. Российская, д. 3</t>
  </si>
  <si>
    <t>п. Спасский, ул. Российская, д. 5</t>
  </si>
  <si>
    <t>п. Спасский, ул. Российская, д. 6</t>
  </si>
  <si>
    <t>п. Спасский, ул. Российская, д. 7</t>
  </si>
  <si>
    <t>рп. Межозерный, ул. Дружбы, д. 5</t>
  </si>
  <si>
    <t>рп. Межозерный, ул. Ленина, д. 13</t>
  </si>
  <si>
    <t>с. Кирса, ул. Юбилейная, д. 11</t>
  </si>
  <si>
    <t>с. Кирса, ул. Юбилейная, д. 13</t>
  </si>
  <si>
    <t>с. Кирса, ул. Юбилейная, д. 15</t>
  </si>
  <si>
    <t>с. Кирса, ул. Юбилейная, д. 17</t>
  </si>
  <si>
    <t>г. Еманжелинск, ул. Шахтера, д. 24</t>
  </si>
  <si>
    <t>г. Еманжелинск, ул. Шахтера, д. 26</t>
  </si>
  <si>
    <t>рп. Красногорский, ул. Мира, д. 7</t>
  </si>
  <si>
    <t>рп. Красногорский, ул. Подстанция, д. 11</t>
  </si>
  <si>
    <t>рп. Красногорский, ул. Рабочая, д. 2</t>
  </si>
  <si>
    <t>с. Каратабан, ул. Солнечная, д. 18</t>
  </si>
  <si>
    <t>г. Карталы, ул. Пушкина, д. 8</t>
  </si>
  <si>
    <t>п. Запасное, ул. Центральная, д. 4</t>
  </si>
  <si>
    <t>рп. Вишневогорск, пер. Центральный, д. 4</t>
  </si>
  <si>
    <t>рп. Вишневогорск, ул. Ленина, д. 47</t>
  </si>
  <si>
    <t>г. Катав-Ивановск, ул. Борцов Революции, д. 10</t>
  </si>
  <si>
    <t>г. Катав-Ивановск, ул. Борцов Революции, д. 16</t>
  </si>
  <si>
    <t>г. Катав-Ивановск, ул. Караваева, д. 58</t>
  </si>
  <si>
    <t>г. Катав-Ивановск, ул. Ленина, д. 20</t>
  </si>
  <si>
    <t>г. Катав-Ивановск, ул. Ленина, д. 22</t>
  </si>
  <si>
    <t>г. Катав-Ивановск, ул. Ленина, д. 28</t>
  </si>
  <si>
    <t>г. Катав-Ивановск, ул. Степана Разина, д. 10</t>
  </si>
  <si>
    <t>г. Катав-Ивановск, ул. Степана Разина, д. 14</t>
  </si>
  <si>
    <t>г. Катав-Ивановск, ул. Степана Разина, д. 6</t>
  </si>
  <si>
    <t>г. Катав-Ивановск, ул. Степана Разина, д. 8</t>
  </si>
  <si>
    <t>г. Юрюзань, ул. Гагарина, д. 11</t>
  </si>
  <si>
    <t>г. Юрюзань, ул. Гончарова, д. 26</t>
  </si>
  <si>
    <t>г. Юрюзань, ул. Гончарова, д. 9</t>
  </si>
  <si>
    <t>г. Юрюзань, ул. Карла Маркса, д. 56</t>
  </si>
  <si>
    <t>г. Юрюзань, ул. Карла Маркса, д. 58</t>
  </si>
  <si>
    <t>г. Юрюзань, ул. Сахарова, д. 11</t>
  </si>
  <si>
    <t>г. Юрюзань, ул. Сахарова, д. 3</t>
  </si>
  <si>
    <t>г. Юрюзань, ул. Сахарова, д. 4</t>
  </si>
  <si>
    <t>г. Юрюзань, ул. Сахарова, д. 7</t>
  </si>
  <si>
    <t>п. Путь Октября, ул. Школьная, д. 3</t>
  </si>
  <si>
    <t>с. Обручевка, ул. Юбилейная, д. 6</t>
  </si>
  <si>
    <t>с. Полоцкое, ул. Новая, д. 1</t>
  </si>
  <si>
    <t>г. Коркино, пер. Мирный, д. 6</t>
  </si>
  <si>
    <t>г. Коркино, пр-кт Горняков, д. 10</t>
  </si>
  <si>
    <t>г. Коркино, пр-кт Горняков, д. 11</t>
  </si>
  <si>
    <t>г. Коркино, пр-кт Горняков, д. 13</t>
  </si>
  <si>
    <t>г. Коркино, пр-кт Горняков, д. 14</t>
  </si>
  <si>
    <t>г. Коркино, пр-кт Горняков, д. 15</t>
  </si>
  <si>
    <t>г. Коркино, пр-кт Горняков, д. 17</t>
  </si>
  <si>
    <t>г. Коркино, пр-кт Горняков, д. 18</t>
  </si>
  <si>
    <t>г. Коркино, пр-кт Горняков, д. 21</t>
  </si>
  <si>
    <t>г. Коркино, пр-кт Горняков, д. 4</t>
  </si>
  <si>
    <t>г. Коркино, пр-кт Горняков, д. 6</t>
  </si>
  <si>
    <t>г. Коркино, ул. 1 Мая, д. 14</t>
  </si>
  <si>
    <t>г. Коркино, ул. 9 Января, д. 3</t>
  </si>
  <si>
    <t>г. Коркино, ул. Дзержинского, д. 14</t>
  </si>
  <si>
    <t>г. Коркино, ул. Дзержинского, д. 16</t>
  </si>
  <si>
    <t>г. Коркино, ул. Калинина, д. 14</t>
  </si>
  <si>
    <t>г. Коркино, ул. Калинина, д. 16</t>
  </si>
  <si>
    <t>г. Коркино, ул. Калинина, д. 17</t>
  </si>
  <si>
    <t>г. Коркино, ул. Маслова, д. 10</t>
  </si>
  <si>
    <t>г. Коркино, ул. Маслова, д. 19</t>
  </si>
  <si>
    <t>г. Коркино, ул. Маслова, д. 4</t>
  </si>
  <si>
    <t>г. Коркино, ул. Маслова, д. 6</t>
  </si>
  <si>
    <t>г. Коркино, ул. Маслова, д. 8</t>
  </si>
  <si>
    <t>г. Коркино, ул. Цвиллинга, д. 22</t>
  </si>
  <si>
    <t>рп. Роза, ул. 50 лет ВЛКСМ, д. 16</t>
  </si>
  <si>
    <t>рп. Роза, ул. 50 лет Октября, д. 10</t>
  </si>
  <si>
    <t>рп. Роза, ул. 50 лет Октября, д. 12</t>
  </si>
  <si>
    <t>рп. Роза, ул. 50 лет Октября, д. 14</t>
  </si>
  <si>
    <t>рп. Роза, ул. Архитекторская, д. 15</t>
  </si>
  <si>
    <t>рп. Роза, ул. Зеленая, д. 3</t>
  </si>
  <si>
    <t>рп. Роза, ул. Зеленая, д. 5</t>
  </si>
  <si>
    <t>рп. Роза, ул. Победы, д. 59</t>
  </si>
  <si>
    <t>п. Баландино, ул. Железнодорожная, д. 23</t>
  </si>
  <si>
    <t>п. Чистый, ул. Садовая, д. 1</t>
  </si>
  <si>
    <t>д. Голубинка, ул. Береговая, д. 28</t>
  </si>
  <si>
    <t>с. Новобурино, ул. Труда, д. 76</t>
  </si>
  <si>
    <t>с. Новобурино, ул. Труда, д. 80</t>
  </si>
  <si>
    <t>г. Куса, ул. Ленина, д. 4</t>
  </si>
  <si>
    <t>рп. Магнитка, ул. Карла Маркса, д. 10</t>
  </si>
  <si>
    <t>рп. Магнитка, ул. Карла Маркса, д. 14</t>
  </si>
  <si>
    <t>рп. Магнитка, ул. Карла Маркса, д. 16</t>
  </si>
  <si>
    <t>с. Медведевка, ул. Братьев Пономаренко, д. 14</t>
  </si>
  <si>
    <t>с. Медведевка, ул. Мира, д. 2</t>
  </si>
  <si>
    <t>с. Медведевка, ул. Суворова, д. 3</t>
  </si>
  <si>
    <t>с. Медведевка, ул. Суворова, д. 4</t>
  </si>
  <si>
    <t>п. Арсинский, ул. Новая, д. 1/4</t>
  </si>
  <si>
    <t>п. Арсинский, ул. Новая, д. 1/5</t>
  </si>
  <si>
    <t>п. Гумбейский, ул. Школьная, д. 1</t>
  </si>
  <si>
    <t>п. Гумбейский, ул. Школьная, д. 3</t>
  </si>
  <si>
    <t>п. Кассельский, ул. Красноармейская, д. 10</t>
  </si>
  <si>
    <t>п. Кассельский, ул. Красноармейская, д. 2</t>
  </si>
  <si>
    <t>п. Нагайбакский, ул. Центральная, д. 7</t>
  </si>
  <si>
    <t>п. Остроленский, ул. Бикбова, д. 20</t>
  </si>
  <si>
    <t>п. Остроленский, ул. Васильева, д. 12</t>
  </si>
  <si>
    <t>п. Остроленский, ул. Молодежная, д. 2</t>
  </si>
  <si>
    <t>п. Остроленский, ул. Молодежная, д. 3</t>
  </si>
  <si>
    <t>п. Северный, ул. Мира, д. 3</t>
  </si>
  <si>
    <t>п. Северный, ул. Мира, д. 4</t>
  </si>
  <si>
    <t>п. Северный, ул. Мира, д. 7</t>
  </si>
  <si>
    <t>п. Северный, ул. Нагорная, д. 2</t>
  </si>
  <si>
    <t>п. Северный, ул. Нагорная, д. 4</t>
  </si>
  <si>
    <t>п. Северный, ул. Целинная, д. 14</t>
  </si>
  <si>
    <t>п. Северный, ул. Целинная, д. 16</t>
  </si>
  <si>
    <t>п. Северный, ул. Целинная, д. 19</t>
  </si>
  <si>
    <t>рп. Южный, ул. Ленина, д. 10</t>
  </si>
  <si>
    <t>рп. Южный, ул. Ленина, д. 12</t>
  </si>
  <si>
    <t>рп. Южный, ул. Ленина, д. 12/1</t>
  </si>
  <si>
    <t>рп. Южный, ул. Ленина, д. 2</t>
  </si>
  <si>
    <t>рп. Южный, ул. Ленина, д. 4</t>
  </si>
  <si>
    <t>рп. Южный, ул. Ленина, д. 4/1</t>
  </si>
  <si>
    <t>рп. Южный, ул. Ленина, д. 5</t>
  </si>
  <si>
    <t>рп. Южный, ул. Ленина, д. 8</t>
  </si>
  <si>
    <t>рп. Южный, ул. Садовая, д. 5</t>
  </si>
  <si>
    <t>рп. Южный, ул. Садовая, д. 7</t>
  </si>
  <si>
    <t>с. Париж, ул. Юбилейная, д. 2</t>
  </si>
  <si>
    <t>с. Фершампенуаз, ул. Карла Маркса, д. 42</t>
  </si>
  <si>
    <t>с. Фершампенуаз, ул. Карла Маркса, д. 54</t>
  </si>
  <si>
    <t>г. Нязепетровск, ул. 30 лет ВЛКСМ, д. 61</t>
  </si>
  <si>
    <t>г. Нязепетровск, ул. Карла Либкнехта, д. 10</t>
  </si>
  <si>
    <t>г. Нязепетровск, ул. Карла Либкнехта, д. 18</t>
  </si>
  <si>
    <t>г. Нязепетровск, ул. Карла Либкнехта, д. 8</t>
  </si>
  <si>
    <t>г. Нязепетровск, ул. Мира, д. 1</t>
  </si>
  <si>
    <t>с. Подовинное, ул. Гагарина, д. 5</t>
  </si>
  <si>
    <t>с. Подовинное, ул. Молодежная, д. 16</t>
  </si>
  <si>
    <t>с. Подовинное, ул. Молодежная, д. 18</t>
  </si>
  <si>
    <t>г. Пласт, ул. Жданова, д. 2</t>
  </si>
  <si>
    <t>г. Пласт, ул. Октябрьская, д. 57</t>
  </si>
  <si>
    <t>г. Пласт, ул. Октябрьская, д. 59</t>
  </si>
  <si>
    <t>г. Пласт, ул. Октябрьская, д. 62</t>
  </si>
  <si>
    <t>г. Пласт, ул. Октябрьская, д. 63</t>
  </si>
  <si>
    <t>г. Пласт, ул. Октябрьская, д. 64</t>
  </si>
  <si>
    <t>г. Пласт, ул. Октябрьская, д. 65</t>
  </si>
  <si>
    <t>г. Пласт, ул. Октябрьская, д. 69</t>
  </si>
  <si>
    <t>г. Пласт, ул. Спартака, д. 108</t>
  </si>
  <si>
    <t>г. Пласт, ул. Строителей, д. 1</t>
  </si>
  <si>
    <t>г. Пласт, ул. Строителей, д. 11</t>
  </si>
  <si>
    <t>г. Пласт, ул. Строителей, д. 13</t>
  </si>
  <si>
    <t>г. Пласт, ул. Строителей, д. 3</t>
  </si>
  <si>
    <t>г. Пласт, ул. Строителей, д. 9</t>
  </si>
  <si>
    <t>г. Пласт, ул. Титова, д. 1</t>
  </si>
  <si>
    <t>г. Пласт, ул. Учебный городок, д. 33</t>
  </si>
  <si>
    <t>г. Пласт, ул. Черняховского, д. 26</t>
  </si>
  <si>
    <t>г. Пласт, ул. Черняховского, д. 3</t>
  </si>
  <si>
    <t>г. Пласт, ул. Черняховского, д. 5</t>
  </si>
  <si>
    <t>с. Борисовка, ул. 8 Марта, д. 12</t>
  </si>
  <si>
    <t>с. Борисовка, ул. Центральная, д. 20</t>
  </si>
  <si>
    <t>с. Верхняя Кабанка, ул. Ветеранов, д. 3</t>
  </si>
  <si>
    <t>с. Верхняя Кабанка, ул. Ветеранов, д. 4</t>
  </si>
  <si>
    <t>с. Демарино, ул. Центральная, д. 10</t>
  </si>
  <si>
    <t>с. Демарино, ул. Центральная, д. 11</t>
  </si>
  <si>
    <t>с. Демарино, ул. Центральная, д. 12</t>
  </si>
  <si>
    <t>с. Демарино, ул. Центральная, д. 13</t>
  </si>
  <si>
    <t>с. Демарино, ул. Центральная, д. 14</t>
  </si>
  <si>
    <t>с. Демарино, ул. Центральная, д. 26</t>
  </si>
  <si>
    <t>с. Демарино, ул. Центральная, д. 28</t>
  </si>
  <si>
    <t>с. Демарино, ул. Центральная, д. 43</t>
  </si>
  <si>
    <t>г. Бакал, ул. 8 Марта, д. 3</t>
  </si>
  <si>
    <t>г. Бакал, ул. Кирова, д. 1</t>
  </si>
  <si>
    <t>г. Бакал, ул. Кирова, д. 2</t>
  </si>
  <si>
    <t>г. Бакал, ул. Кирова, д. 4</t>
  </si>
  <si>
    <t>г. Бакал, ул. Южная, д. 3</t>
  </si>
  <si>
    <t>г. Бакал, ул. Южная, д. 8</t>
  </si>
  <si>
    <t>г. Бакал, ул. Южная, д. 9</t>
  </si>
  <si>
    <t>п. Есаульский, ул. Бердюгина, д. 1</t>
  </si>
  <si>
    <t>п. Есаульский, ул. Бердюгина, д. 2</t>
  </si>
  <si>
    <t>п. Есаульский, ул. Бердюгина, д. 3</t>
  </si>
  <si>
    <t>п. Есаульский, ул. Бердюгина, д. 5</t>
  </si>
  <si>
    <t>п. Малая Сосновка, ул. Березовая, д. 4</t>
  </si>
  <si>
    <t>п. Мирный, ул. Ленина, д. 11</t>
  </si>
  <si>
    <t>п. Мирный, ул. Ленина, д. 14</t>
  </si>
  <si>
    <t>п. Мирный, ул. Ленина, д. 15</t>
  </si>
  <si>
    <t>п. Мирный, ул. Ленина, д. 16</t>
  </si>
  <si>
    <t>п. Мирный, ул. Ленина, д. 18</t>
  </si>
  <si>
    <t>п. Мирный, ул. Ленина, д. 19</t>
  </si>
  <si>
    <t>п. Мирный, ул. Ленина, д. 2</t>
  </si>
  <si>
    <t>п. Мирный, ул. Ленина, д. 21</t>
  </si>
  <si>
    <t>п. Мирный, ул. Ленина, д. 23</t>
  </si>
  <si>
    <t>п. Мирный, ул. Ленина, д. 23А</t>
  </si>
  <si>
    <t>п. Мирный, ул. Ленина, д. 4</t>
  </si>
  <si>
    <t>п. Мирный, ул. Ленина, д. 6</t>
  </si>
  <si>
    <t>п. Мирный, ул. Ленина, д. 8</t>
  </si>
  <si>
    <t>п. Мирный, ул. Школьная, д. 14</t>
  </si>
  <si>
    <t>п. Мирный, ул. Школьная, д. 18</t>
  </si>
  <si>
    <t>п. Нагорный, ул. Советская, д. 1</t>
  </si>
  <si>
    <t>п. Нагорный, ул. Советская, д. 5</t>
  </si>
  <si>
    <t>п. Нагорный, ул. Урожайная, д. 23</t>
  </si>
  <si>
    <t>п. Полевой, ул. Центральная, д. 11</t>
  </si>
  <si>
    <t>п. Полевой, ул. Центральная, д. 13</t>
  </si>
  <si>
    <t>п. Полевой, ул. Центральная, д. 7</t>
  </si>
  <si>
    <t>п. Полевой, ул. Центральная, д. 9</t>
  </si>
  <si>
    <t>п. Полетаево, ул. Луговая, д. 17А</t>
  </si>
  <si>
    <t>п. Полетаево, ул. Пионерская, д. 14</t>
  </si>
  <si>
    <t>п. Полетаево, ул. Пионерская, д. 16</t>
  </si>
  <si>
    <t>п. Полетаево, ул. Пионерская, д. 1А</t>
  </si>
  <si>
    <t>п. Полетаево, ул. Пионерская, д. 2</t>
  </si>
  <si>
    <t>п. Полетаево, ул. Пионерская, д. 20</t>
  </si>
  <si>
    <t>п. Полетаево, ул. Северная, д. 64</t>
  </si>
  <si>
    <t>п. Полетаево, ул. Северная, д. 66</t>
  </si>
  <si>
    <t>п. Полетаево, ул. Северная, д. 68</t>
  </si>
  <si>
    <t>п. Полетаево, ул. Северная, д. 70</t>
  </si>
  <si>
    <t>п. Полянный, ул. Ракетная, д. 1</t>
  </si>
  <si>
    <t>п. Полянный, ул. Ракетная, д. 2</t>
  </si>
  <si>
    <t>п. Полянный, ул. Ракетная, д. 3</t>
  </si>
  <si>
    <t>п. Полянный, ул. Ракетная, д. 5</t>
  </si>
  <si>
    <t>п. Полянный, ул. Ракетная, д. 7</t>
  </si>
  <si>
    <t>п. Рощино, ул. Ленина, д. 6</t>
  </si>
  <si>
    <t>п. Саккулово, ул. Мира, д. 1</t>
  </si>
  <si>
    <t>п. Саккулово, ул. Мира, д. 15</t>
  </si>
  <si>
    <t>п. Саккулово, ул. Мира, д. 2</t>
  </si>
  <si>
    <t>п. Саккулово, ул. Мира, д. 3</t>
  </si>
  <si>
    <t>п. Саккулово, ул. Мира, д. 4</t>
  </si>
  <si>
    <t>п. Саккулово, ул. Мира, д. 5</t>
  </si>
  <si>
    <t>п. Саккулово, ул. Мира, д. 6</t>
  </si>
  <si>
    <t>п. Саккулово, ул. Мира, д. 9</t>
  </si>
  <si>
    <t>п. Саккулово, ул. Набережная, д. 12</t>
  </si>
  <si>
    <t>п. Саккулово, ул. Набережная, д. 14</t>
  </si>
  <si>
    <t>п. Саккулово, ул. Центральная, д. 2</t>
  </si>
  <si>
    <t>п. Саккулово, ул. Центральная, д. 7</t>
  </si>
  <si>
    <t>п. Саргазы, ул. Мира, д. 12</t>
  </si>
  <si>
    <t>п. Саргазы, ул. Мира, д. 13</t>
  </si>
  <si>
    <t>п. Саргазы, ул. Мира, д. 3</t>
  </si>
  <si>
    <t>п. Саргазы, ул. Мира, д. 6</t>
  </si>
  <si>
    <t>п. Саргазы, ул. Мира, д. 7</t>
  </si>
  <si>
    <t>п. Саргазы, ул. Мира, д. 8</t>
  </si>
  <si>
    <t>п. Саргазы, ул. Мира, д. 9</t>
  </si>
  <si>
    <t>п. Саргазы, ул. Мичурина, д. 33</t>
  </si>
  <si>
    <t>п. Саргазы, ул. Набережная, д. 2</t>
  </si>
  <si>
    <t>п. Саргазы, ул. Набережная, д. 4</t>
  </si>
  <si>
    <t>п. Солнечный, ул. Гагарина, д. 11</t>
  </si>
  <si>
    <t>п. Солнечный, ул. Гагарина, д. 15</t>
  </si>
  <si>
    <t>п. Солнечный, ул. Гагарина, д. 21</t>
  </si>
  <si>
    <t>п. Солнечный, ул. Гагарина, д. 22</t>
  </si>
  <si>
    <t>п. Солнечный, ул. Гагарина, д. 24</t>
  </si>
  <si>
    <t>п. Солнечный, ул. Гагарина, д. 28</t>
  </si>
  <si>
    <t>п. Солнечный, ул. Солнечная, д. 7</t>
  </si>
  <si>
    <t>п. Солнечный, ул. Солнечная, д. 8</t>
  </si>
  <si>
    <t>с. Долгодеревенское, пер. Школьный, д. 15</t>
  </si>
  <si>
    <t>с. Долгодеревенское, ул. 1 Мая, д. 127</t>
  </si>
  <si>
    <t>с. Долгодеревенское, ул. 1 Мая, д. 129</t>
  </si>
  <si>
    <t>с. Долгодеревенское, ул. 1 Мая, д. 131</t>
  </si>
  <si>
    <t>с. Долгодеревенское, ул. 1 Мая, д. 145</t>
  </si>
  <si>
    <t>с. Долгодеревенское, ул. 1 Мая, д. 147</t>
  </si>
  <si>
    <t>с. Долгодеревенское, ул. 1 Мая, д. 151</t>
  </si>
  <si>
    <t>с. Долгодеревенское, ул. Ленина, д. 12</t>
  </si>
  <si>
    <t>с. Долгодеревенское, ул. Ленина, д. 14</t>
  </si>
  <si>
    <t>с. Долгодеревенское, ул. Ленина, д. 16</t>
  </si>
  <si>
    <t>с. Долгодеревенское, ул. Ленина, д. 18</t>
  </si>
  <si>
    <t>с. Долгодеревенское, ул. Ленина, д. 2</t>
  </si>
  <si>
    <t>с. Долгодеревенское, ул. Ленина, д. 20</t>
  </si>
  <si>
    <t>с. Долгодеревенское, ул. Ленина, д. 24</t>
  </si>
  <si>
    <t>с. Долгодеревенское, ул. Ленина, д. 32</t>
  </si>
  <si>
    <t>с. Долгодеревенское, ул. Ленина, д. 34</t>
  </si>
  <si>
    <t>с. Долгодеревенское, ул. Ленина, д. 38</t>
  </si>
  <si>
    <t>с. Долгодеревенское, ул. Ленина, д. 38А</t>
  </si>
  <si>
    <t>с. Долгодеревенское, ул. Ленина, д. 4</t>
  </si>
  <si>
    <t>с. Долгодеревенское, ул. Ленина, д. 40</t>
  </si>
  <si>
    <t>с. Долгодеревенское, ул. Ленина, д. 44</t>
  </si>
  <si>
    <t>с. Долгодеревенское, ул. Ленина, д. 46</t>
  </si>
  <si>
    <t>с. Долгодеревенское, ул. Ленина, д. 6</t>
  </si>
  <si>
    <t>с. Кременкуль, ул. Ленина, д. 1</t>
  </si>
  <si>
    <t>с. Кременкуль, ул. Ленина, д. 12</t>
  </si>
  <si>
    <t>с. Кременкуль, ул. Ленина, д. 2</t>
  </si>
  <si>
    <t>с. Кременкуль, ул. Ленина, д. 3</t>
  </si>
  <si>
    <t>с. Кременкуль, ул. Ленина, д. 4</t>
  </si>
  <si>
    <t>с. Кременкуль, ул. Ленина, д. 5</t>
  </si>
  <si>
    <t>с. Кременкуль, ул. Ленина, д. 6</t>
  </si>
  <si>
    <t>с. Бобровка, ул. 4 Квартал, д. 1</t>
  </si>
  <si>
    <t>с. Бобровка, ул. 4 Квартал, д. 2</t>
  </si>
  <si>
    <t>с. Бобровка, ул. 4 Квартал, д. 3</t>
  </si>
  <si>
    <t>п. Каменский, ул. 8 Марта, д. 1</t>
  </si>
  <si>
    <t>п. Каменский, ул. Больничная, д. 1</t>
  </si>
  <si>
    <t>п. Нагорный, ул. Боровая, д. 1</t>
  </si>
  <si>
    <t>п. Нагорный, ул. Боровая, д. 3</t>
  </si>
  <si>
    <t>п. Нагорный, ул. Боровая, д. 5</t>
  </si>
  <si>
    <t>п. Нагорный, ул. Боровая, д. 7</t>
  </si>
  <si>
    <t>п. Нагорный, ул. Мира, д. 4</t>
  </si>
  <si>
    <t>п. Нагорный, ул. Мира, д. 6</t>
  </si>
  <si>
    <t>п. Нагорный, ул. Советская, д. 10</t>
  </si>
  <si>
    <t>п. Нагорный, ул. Советская, д. 6</t>
  </si>
  <si>
    <t>п. Нагорный, ул. Советская, д. 9</t>
  </si>
  <si>
    <t>п. Нагорный, ул. Школьная, д. 3</t>
  </si>
  <si>
    <t>п. Нагорный, ул. Школьная, д. 4</t>
  </si>
  <si>
    <t>п. Нагорный, ул. Школьная, д. 6</t>
  </si>
  <si>
    <t>п. Увельский, ул. 30 лет ВЛКСМ, д. 11А</t>
  </si>
  <si>
    <t>п. Увельский, ул. 30 лет ВЛКСМ, д. 14</t>
  </si>
  <si>
    <t>п. Увельский, ул. 30 лет ВЛКСМ, д. 16А</t>
  </si>
  <si>
    <t>п. Увельский, ул. 30 лет ВЛКСМ, д. 20</t>
  </si>
  <si>
    <t>п. Увельский, ул. 30 лет ВЛКСМ, д. 4</t>
  </si>
  <si>
    <t>п. Увельский, ул. 40 лет Октября, д. 13</t>
  </si>
  <si>
    <t>п. Увельский, ул. 40 лет Октября, д. 21</t>
  </si>
  <si>
    <t>п. Увельский, ул. 40 лет Октября, д. 22</t>
  </si>
  <si>
    <t>п. Увельский, ул. 40 лет Октября, д. 24</t>
  </si>
  <si>
    <t>п. Увельский, ул. 60 лет Октября, д. 1</t>
  </si>
  <si>
    <t>п. Увельский, ул. 60 лет Октября, д. 4</t>
  </si>
  <si>
    <t>п. Увельский, ул. Зои Космодемьянской, д. 8</t>
  </si>
  <si>
    <t>п. Увельский, ул. Кирова, д. 12</t>
  </si>
  <si>
    <t>п. Увельский, ул. Кирова, д. 31</t>
  </si>
  <si>
    <t>п. Увельский, ул. Октябрьская, д. 1</t>
  </si>
  <si>
    <t>п. Увельский, ул. Октябрьская, д. 17А</t>
  </si>
  <si>
    <t>п. Увельский, ул. Октябрьская, д. 3</t>
  </si>
  <si>
    <t>п. Увельский, ул. Октябрьская, д. 7</t>
  </si>
  <si>
    <t>п. Увельский, ул. Октябрьская, д. 8</t>
  </si>
  <si>
    <t>п. Увельский, ул. Пионерская, д. 2А</t>
  </si>
  <si>
    <t>п. Увельский, ул. Привокзальная, д. 5</t>
  </si>
  <si>
    <t>п. Увельский, ул. Пушкина, д. 28</t>
  </si>
  <si>
    <t>п. Увельский, ул. Сергея Тюленина, д. 1А</t>
  </si>
  <si>
    <t>п. Увельский, ул. Советская, д. 14</t>
  </si>
  <si>
    <t>п. Увельский, ул. Советская, д. 15</t>
  </si>
  <si>
    <t>п. Увельский, ул. Советская, д. 17</t>
  </si>
  <si>
    <t>п. Увельский, ул. Советская, д. 28</t>
  </si>
  <si>
    <t>п. Увельский, ул. Советская, д. 30</t>
  </si>
  <si>
    <t>п. Увельский, ул. Советская, д. 32</t>
  </si>
  <si>
    <t>п. Увельский, ул. Ульяны Громовой, д. 13</t>
  </si>
  <si>
    <t>п. Увельский, ул. Ульяны Громовой, д. 15</t>
  </si>
  <si>
    <t>п. Увельский, ул. Ульяны Громовой, д. 17</t>
  </si>
  <si>
    <t>п. Увельский, ул. Ульяны Громовой, д. 6</t>
  </si>
  <si>
    <t>п. Увельский, ул. Ульяны Громовой, д. 8</t>
  </si>
  <si>
    <t>п. Увельский, ул. Фурманова, д. 2А</t>
  </si>
  <si>
    <t>п. Увельский, ул. Энгельса, д. 2А</t>
  </si>
  <si>
    <t>п. Увельский, ул. Энергетиков, д. 2</t>
  </si>
  <si>
    <t>с. Кичигино, ул. Комсомольская, д. 25</t>
  </si>
  <si>
    <t>с. Кичигино, ул. Крылова, д. 8</t>
  </si>
  <si>
    <t>с. Красносельское, ул. Островского, д. 5</t>
  </si>
  <si>
    <t>с. Рождественка, ул. Мира, д. 3</t>
  </si>
  <si>
    <t>с. Рождественка, ул. Мира, д. 5</t>
  </si>
  <si>
    <t>с. Рождественка, ул. Победы, д. 2</t>
  </si>
  <si>
    <t>с. Рождественка, ул. Победы, д. 3</t>
  </si>
  <si>
    <t>с. Хомутинино, ул. 40 лет Победы, д. 4</t>
  </si>
  <si>
    <t>с. Хуторка, ул. Молодежная, д. 9</t>
  </si>
  <si>
    <t>п. Мирный, ул. 50 лет Совхоза Уйский, д. 3</t>
  </si>
  <si>
    <t>п. Мирный, ул. Мира, д. 13</t>
  </si>
  <si>
    <t>п. Мирный, ул. Мира, д. 15</t>
  </si>
  <si>
    <t>п. Мирный, ул. Мира, д. 7</t>
  </si>
  <si>
    <t>п. Мирный, ул. Мира, д. 9</t>
  </si>
  <si>
    <t>п. Мирный, ул. Строителей, д. 3</t>
  </si>
  <si>
    <t>п. Мирный, ул. Строителей, д. 5</t>
  </si>
  <si>
    <t>п. Мирный, ул. Строителей, д. 7</t>
  </si>
  <si>
    <t>п. Мирный, ул. Труда, д. 1</t>
  </si>
  <si>
    <t>п. Мирный, ул. Труда, д. 4</t>
  </si>
  <si>
    <t>п. Мирный, ул. Труда, д. 7</t>
  </si>
  <si>
    <t>п. Мирный, ул. Труда, д. 8</t>
  </si>
  <si>
    <t>с. Кидыш, ул. Труда, д. 22</t>
  </si>
  <si>
    <t>с. Уйское, ул. Комарова, д. 27А</t>
  </si>
  <si>
    <t>с. Уйское, ул. Комарова, д. 29</t>
  </si>
  <si>
    <t>с. Уйское, ул. Ленина, д. 75</t>
  </si>
  <si>
    <t>с. Уйское, ул. Островского, д. 28</t>
  </si>
  <si>
    <t>с. Уйское, ул. Островского, д. 30</t>
  </si>
  <si>
    <t>с. Уйское, ул. Островского, д. 32</t>
  </si>
  <si>
    <t>с. Уйское, ул. Пионерская, д. 21А</t>
  </si>
  <si>
    <t>с. Уйское, ул. Пионерская, д. 28</t>
  </si>
  <si>
    <t>п. Тимирязевский, ул. Маландина, д. 1</t>
  </si>
  <si>
    <t>п. Тимирязевский, ул. Тимирязева, д. 7</t>
  </si>
  <si>
    <t>п. Тимирязевский, ул. Тимирязева, д. 8</t>
  </si>
  <si>
    <t>п. Тимирязевский, ул. Тимирязева, д. 9</t>
  </si>
  <si>
    <t>с. Кундравы, ул. Труда, д. 89</t>
  </si>
  <si>
    <t>с. Пустозерово, ул. Северная, д. 45</t>
  </si>
  <si>
    <t>с. Травники, ул. Первомайская, д. 2</t>
  </si>
  <si>
    <t>с. Травники, ул. Победы, д. 41</t>
  </si>
  <si>
    <t>с. Филимоново, ул. 8 Марта, д. 2</t>
  </si>
  <si>
    <t>с. Чесма, ул. Советская, д. 52</t>
  </si>
  <si>
    <t>с. Чесма, ул. Черемушки, д. 10</t>
  </si>
  <si>
    <t>с. Чесма, ул. Черемушки, д. 4</t>
  </si>
  <si>
    <t>г. Челябинск, ул. Чичерина, д. 38Б</t>
  </si>
  <si>
    <t>2.</t>
  </si>
  <si>
    <t>3.</t>
  </si>
  <si>
    <t>5.</t>
  </si>
  <si>
    <t>6.</t>
  </si>
  <si>
    <t>7.</t>
  </si>
  <si>
    <t>26.</t>
  </si>
  <si>
    <t>27.</t>
  </si>
  <si>
    <t>28.</t>
  </si>
  <si>
    <t>568.</t>
  </si>
  <si>
    <t>1469.</t>
  </si>
  <si>
    <t xml:space="preserve">Итого по Челябинскому городскому округу </t>
  </si>
  <si>
    <t>1684.</t>
  </si>
  <si>
    <t>1685.</t>
  </si>
  <si>
    <t>1686.</t>
  </si>
  <si>
    <t>1687.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</si>
  <si>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</si>
  <si>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</si>
  <si>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</si>
  <si>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</si>
  <si>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</si>
  <si>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</si>
  <si>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</si>
  <si>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</si>
  <si>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</si>
  <si>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</si>
  <si>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</si>
  <si>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</si>
  <si>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</si>
  <si>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</si>
  <si>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</si>
  <si>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</si>
  <si>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</si>
  <si>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</si>
  <si>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</si>
  <si>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</si>
  <si>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</si>
  <si>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</si>
  <si>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</si>
  <si>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</si>
  <si>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</si>
  <si>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</si>
  <si>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</si>
  <si>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</si>
  <si>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</si>
  <si>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</si>
  <si>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</si>
  <si>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</si>
  <si>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</si>
  <si>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</si>
  <si>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</si>
  <si>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</si>
  <si>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</si>
  <si>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</si>
  <si>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</si>
  <si>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</si>
  <si>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</si>
  <si>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</si>
  <si>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</si>
  <si>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</si>
  <si>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</si>
  <si>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</si>
  <si>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</si>
  <si>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</si>
  <si>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</si>
  <si>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</si>
  <si>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</si>
  <si>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</si>
  <si>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</si>
  <si>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</si>
  <si>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</si>
  <si>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</si>
  <si>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</si>
  <si>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</si>
  <si>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</si>
  <si>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</si>
  <si>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</si>
  <si>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</si>
  <si>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</si>
  <si>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</si>
  <si>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</si>
  <si>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</si>
  <si>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</si>
  <si>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</si>
  <si>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</si>
  <si>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</si>
  <si>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</si>
  <si>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</si>
  <si>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</si>
  <si>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</si>
  <si>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</si>
  <si>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</si>
  <si>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</si>
  <si>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</si>
  <si>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</si>
  <si>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</si>
  <si>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</si>
  <si>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</si>
  <si>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</si>
  <si>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</si>
  <si>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</si>
  <si>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</si>
  <si>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</si>
  <si>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</si>
  <si>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</si>
  <si>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</si>
  <si>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</si>
  <si>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</si>
  <si>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</si>
  <si>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</si>
  <si>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</si>
  <si>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</si>
  <si>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</si>
  <si>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</si>
  <si>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</si>
  <si>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</si>
  <si>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</si>
  <si>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</si>
  <si>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</si>
  <si>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</si>
  <si>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</si>
  <si>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</si>
  <si>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</si>
  <si>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</si>
  <si>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</si>
  <si>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</si>
  <si>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</si>
  <si>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</si>
  <si>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</si>
  <si>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</si>
  <si>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</si>
  <si>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</si>
  <si>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</si>
  <si>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</si>
  <si>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</si>
  <si>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</si>
  <si>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</si>
  <si>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</si>
  <si>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</si>
  <si>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</si>
  <si>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</si>
  <si>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</si>
  <si>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</si>
  <si>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</si>
  <si>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</si>
  <si>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</si>
  <si>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</si>
  <si>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</si>
  <si>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</si>
  <si>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</si>
  <si>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</si>
  <si>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</si>
  <si>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</si>
  <si>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</si>
  <si>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</si>
  <si>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</si>
  <si>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</si>
  <si>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</si>
  <si>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</si>
  <si>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</si>
  <si>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</si>
  <si>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</si>
  <si>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</si>
  <si>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</si>
  <si>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</si>
  <si>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</si>
  <si>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</si>
  <si>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</si>
  <si>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</si>
  <si>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</si>
  <si>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</si>
  <si>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</si>
  <si>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</si>
  <si>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</si>
  <si>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</si>
  <si>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</si>
  <si>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</si>
  <si>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</si>
  <si>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</si>
  <si>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</si>
  <si>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</si>
  <si>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</si>
  <si>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</si>
  <si>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</si>
  <si>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</si>
  <si>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</si>
  <si>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</si>
  <si>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</si>
  <si>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</si>
  <si>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</si>
  <si>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</si>
  <si>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</si>
  <si>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</si>
  <si>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</si>
  <si>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</si>
  <si>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</si>
  <si>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</si>
  <si>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</si>
  <si>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</si>
  <si>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</si>
  <si>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</si>
  <si>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</si>
  <si>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</si>
  <si>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</si>
  <si>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</si>
  <si>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</si>
  <si>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</si>
  <si>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</si>
  <si>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</si>
  <si>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</si>
  <si>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</si>
  <si>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</si>
  <si>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</si>
  <si>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</si>
  <si>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</si>
  <si>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</si>
  <si>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</si>
  <si>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</si>
  <si>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</si>
  <si>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</si>
  <si>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</si>
  <si>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</si>
  <si>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</si>
  <si>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</si>
  <si>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</si>
  <si>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</si>
  <si>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</si>
  <si>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</si>
  <si>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</si>
  <si>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</si>
  <si>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</si>
  <si>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</si>
  <si>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</si>
  <si>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</si>
  <si>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</si>
  <si>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</si>
  <si>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</si>
  <si>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</si>
  <si>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</si>
  <si>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</si>
  <si>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</si>
  <si>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</si>
  <si>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</si>
  <si>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</si>
  <si>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</si>
  <si>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</si>
  <si>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</si>
  <si>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</si>
  <si>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</si>
  <si>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</si>
  <si>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</si>
  <si>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</si>
  <si>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</si>
  <si>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</si>
  <si>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</si>
  <si>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</si>
  <si>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</si>
  <si>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</si>
  <si>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</si>
  <si>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</si>
  <si>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</si>
  <si>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</si>
  <si>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</si>
  <si>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</si>
  <si>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</si>
  <si>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</si>
  <si>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</si>
  <si>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</si>
  <si>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</si>
  <si>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</si>
  <si>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</si>
  <si>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</si>
  <si>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</si>
  <si>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</si>
  <si>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</si>
  <si>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</si>
  <si>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</si>
  <si>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</si>
  <si>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</si>
  <si>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</si>
  <si>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</si>
  <si>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</si>
  <si>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</si>
  <si>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</si>
  <si>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</si>
  <si>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</si>
  <si>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</si>
  <si>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</si>
  <si>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</si>
  <si>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</si>
  <si>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</si>
  <si>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</si>
  <si>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</si>
  <si>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</si>
  <si>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</si>
  <si>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</si>
  <si>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</si>
  <si>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</si>
  <si>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</si>
  <si>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</si>
  <si>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</si>
  <si>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</si>
  <si>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</si>
  <si>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</si>
  <si>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</si>
  <si>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</si>
  <si>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</si>
  <si>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</si>
  <si>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</si>
  <si>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</si>
  <si>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</si>
  <si>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</si>
  <si>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</si>
  <si>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</si>
  <si>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</si>
  <si>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</si>
  <si>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</si>
  <si>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</si>
  <si>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</si>
  <si>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</si>
  <si>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</si>
  <si>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</si>
  <si>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</si>
  <si>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</si>
  <si>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</si>
  <si>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</si>
  <si>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</si>
  <si>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</si>
  <si>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</si>
  <si>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</si>
  <si>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</si>
  <si>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</si>
  <si>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</si>
  <si>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</si>
  <si>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</si>
  <si>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</si>
  <si>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</si>
  <si>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</si>
  <si>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</si>
  <si>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</si>
  <si>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</si>
  <si>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</si>
  <si>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</si>
  <si>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</si>
  <si>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</si>
  <si>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</si>
  <si>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</si>
  <si>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</si>
  <si>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</si>
  <si>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</si>
  <si>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</si>
  <si>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</si>
  <si>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</si>
  <si>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</si>
  <si>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</si>
  <si>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</si>
  <si>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</si>
  <si>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</si>
  <si>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</si>
  <si>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</si>
  <si>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</si>
  <si>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</si>
  <si>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</si>
  <si>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</si>
  <si>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</si>
  <si>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</si>
  <si>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</si>
  <si>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</si>
  <si>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</si>
  <si>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</si>
  <si>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</si>
  <si>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</si>
  <si>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</si>
  <si>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</si>
  <si>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</si>
  <si>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</si>
  <si>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</si>
  <si>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</si>
  <si>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</si>
  <si>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</si>
  <si>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</si>
  <si>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</si>
  <si>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</si>
  <si>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</si>
  <si>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</si>
  <si>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</si>
  <si>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</si>
  <si>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</si>
  <si>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</si>
  <si>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</si>
  <si>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</si>
  <si>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</si>
  <si>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</si>
  <si>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</si>
  <si>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</si>
  <si>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</si>
  <si>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</si>
  <si>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</si>
  <si>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</si>
  <si>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</si>
  <si>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</si>
  <si>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</si>
  <si>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</si>
  <si>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</si>
  <si>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</si>
  <si>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</si>
  <si>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</si>
  <si>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</si>
  <si>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</si>
  <si>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</si>
  <si>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</si>
  <si>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</si>
  <si>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</si>
  <si>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</si>
  <si>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</si>
  <si>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</si>
  <si>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</si>
  <si>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</si>
  <si>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</si>
  <si>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</si>
  <si>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</si>
  <si>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</si>
  <si>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</si>
  <si>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</si>
  <si>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</si>
  <si>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</si>
  <si>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</si>
  <si>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</si>
  <si>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</si>
  <si>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</si>
  <si>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</si>
  <si>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</si>
  <si>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</si>
  <si>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</si>
  <si>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</si>
  <si>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</si>
  <si>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</si>
  <si>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</si>
  <si>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</si>
  <si>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</si>
  <si>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</si>
  <si>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</si>
  <si>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</si>
  <si>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</si>
  <si>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</si>
  <si>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</si>
  <si>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</si>
  <si>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</si>
  <si>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</si>
  <si>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</si>
  <si>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</si>
  <si>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</si>
  <si>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</si>
  <si>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</si>
  <si>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</si>
  <si>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</si>
  <si>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</si>
  <si>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</si>
  <si>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</si>
  <si>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</si>
  <si>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</si>
  <si>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</si>
  <si>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</si>
  <si>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</si>
  <si>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</si>
  <si>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</si>
  <si>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</si>
  <si>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</si>
  <si>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</si>
  <si>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</si>
  <si>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</si>
  <si>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</si>
  <si>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</si>
  <si>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</si>
  <si>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</si>
  <si>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</si>
  <si>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</si>
  <si>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</si>
  <si>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</si>
  <si>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</si>
  <si>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</si>
  <si>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</si>
  <si>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</si>
  <si>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</si>
  <si>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</si>
  <si>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</si>
  <si>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</si>
  <si>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</si>
  <si>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</si>
  <si>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</si>
  <si>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</si>
  <si>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</si>
  <si>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</si>
  <si>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</si>
  <si>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</si>
  <si>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</si>
  <si>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</si>
  <si>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</si>
  <si>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</si>
  <si>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</si>
  <si>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</si>
  <si>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</si>
  <si>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</si>
  <si>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</si>
  <si>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</si>
  <si>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</si>
  <si>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</si>
  <si>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</si>
  <si>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</si>
  <si>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</si>
  <si>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</si>
  <si>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</si>
  <si>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</si>
  <si>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</si>
  <si>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</si>
  <si>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</si>
  <si>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</si>
  <si>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</si>
  <si>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</si>
  <si>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</si>
  <si>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</si>
  <si>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</si>
  <si>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</si>
  <si>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</si>
  <si>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</si>
  <si>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</si>
  <si>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</si>
  <si>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</si>
  <si>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</si>
  <si>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</si>
  <si>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</si>
  <si>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</si>
  <si>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</si>
  <si>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</si>
  <si>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</si>
  <si>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</si>
  <si>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</si>
  <si>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</si>
  <si>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</si>
  <si>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</si>
  <si>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</si>
  <si>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</si>
  <si>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</si>
  <si>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</si>
  <si>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</si>
  <si>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</si>
  <si>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</si>
  <si>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</si>
  <si>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</si>
  <si>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</si>
  <si>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</si>
  <si>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</si>
  <si>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</si>
  <si>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</si>
  <si>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</si>
  <si>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</si>
  <si>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</si>
  <si>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</si>
  <si>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</si>
  <si>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</si>
  <si>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</si>
  <si>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</si>
  <si>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</si>
  <si>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</si>
  <si>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</si>
  <si>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</si>
  <si>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</si>
  <si>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</si>
  <si>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</si>
  <si>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</si>
  <si>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</si>
  <si>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</si>
  <si>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</si>
  <si>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</si>
  <si>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</si>
  <si>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</si>
  <si>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</si>
  <si>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</si>
  <si>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</si>
  <si>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</si>
  <si>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</si>
  <si>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</si>
  <si>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</si>
  <si>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</si>
  <si>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</si>
  <si>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</si>
  <si>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</si>
  <si>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</si>
  <si>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</si>
  <si>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</si>
  <si>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</si>
  <si>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</si>
  <si>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</si>
  <si>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</si>
  <si>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</si>
  <si>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ИТОГО по Челябинской области</t>
  </si>
  <si>
    <t>г. Южноуральск, ул. Московская, д. 25</t>
  </si>
  <si>
    <t>Начальник отдела капремонта МКД</t>
  </si>
  <si>
    <t>С.П. Белогрудова</t>
  </si>
  <si>
    <t>г. Златоуст, ул. им.А.С. Грибоедова, д. 14</t>
  </si>
  <si>
    <t>г. Златоуст, ул. им.Б.А. Ручьева, д. 5</t>
  </si>
  <si>
    <t>г. Златоуст, ул. им.Б.А. Ручьева, д. 9</t>
  </si>
  <si>
    <t>г. Златоуст, ул. им.В.И. Ленина, д. 17</t>
  </si>
  <si>
    <t>г. Златоуст, ул. им.В.И. Ленина, д. 22</t>
  </si>
  <si>
    <t>г. Златоуст, ул. им.В.И. Ленина, д. 24</t>
  </si>
  <si>
    <t>г. Златоуст, ул. им.В.И. Ленина, д. 28</t>
  </si>
  <si>
    <t>г. Златоуст, ул. им.В.И. Ленина, д. 47</t>
  </si>
  <si>
    <t>г. Златоуст, ул. им.И.В. Мичурина, д. 150</t>
  </si>
  <si>
    <t>г. Златоуст, ул. им.И.Н. Бушуева, д. 7</t>
  </si>
  <si>
    <t>г. Златоуст, ул. им.Н.Б. Скворцова, д. 9</t>
  </si>
  <si>
    <t>г. Троицк, ул. им. А.М. Климова, д. 15</t>
  </si>
  <si>
    <t>г. Троицк, ул. им. В.И. Ленина, д. 105</t>
  </si>
  <si>
    <t>г. Троицк, ул. им. В.И. Ленина, д. 63</t>
  </si>
  <si>
    <t>г. Троицк, ул. им. И.Д. Селивановской, д. 28</t>
  </si>
  <si>
    <t>г. Троицк, ул. им. И.Д. Селивановской, д. 32</t>
  </si>
  <si>
    <t>г. Троицк, ул. им. И.М. Чурикова, д. 2</t>
  </si>
  <si>
    <t>г. Троицк, ул. им. С.М. Кирова, д. 4</t>
  </si>
  <si>
    <t>г. Троицк, ул. им. С.М. Кирова, д. 7</t>
  </si>
  <si>
    <t>г. Троицк, ул. им. Ю.А. Гагарина, д. 76</t>
  </si>
  <si>
    <t>г. Троицк, ул. им. М.В. Фрунзе, д. 8</t>
  </si>
  <si>
    <t>г. Верхний Уфалей, ул. Карла Маркса, д. 125</t>
  </si>
  <si>
    <t>г. Верхний Уфалей, ул. Лермонтова, д. 3</t>
  </si>
  <si>
    <t>г. Верхний Уфалей, ул. Маяковского, д. 14</t>
  </si>
  <si>
    <t>г. Верхний Уфалей, ул. Худякова, д. 5</t>
  </si>
  <si>
    <t>г. Верхний Уфалей, ул. Худякова, д. 7</t>
  </si>
  <si>
    <t>г. Верхний Уфалей, ул. Худякова, д. 9</t>
  </si>
  <si>
    <t>2020 - 2021</t>
  </si>
  <si>
    <t>г. Златоуст, пр-кт Мира, д. 18</t>
  </si>
  <si>
    <t>г. Златоуст, ул. Дворцовая, д. 14</t>
  </si>
  <si>
    <t>г. Златоуст, ул. им.Карла Маркса, д. 11</t>
  </si>
  <si>
    <t>г. Златоуст, ул. им.Карла Маркса, д. 37</t>
  </si>
  <si>
    <t>г. Златоуст, ул. им.Карла Маркса, д. 8</t>
  </si>
  <si>
    <t>г. Златоуст, ул. Машиностроителей, д. 29</t>
  </si>
  <si>
    <t>г. Златоуст, ул. Тесьминская 2-я, д. 111</t>
  </si>
  <si>
    <t>г. Карабаш, ул. 23 годовщины Октября, д. 29</t>
  </si>
  <si>
    <t>г. Карабаш, ул. 23 годовщины Октября, д. 31</t>
  </si>
  <si>
    <t>г. Карабаш, ул. 23 годовщины Октября, д. 33</t>
  </si>
  <si>
    <t>г. Карабаш, ул. Гагарина, д. 10</t>
  </si>
  <si>
    <t>г. Карабаш, ул. Гагарина, д. 11</t>
  </si>
  <si>
    <t>г. Карабаш, ул. Гагарина, д. 12</t>
  </si>
  <si>
    <t>г. Карабаш, ул. Гагарина, д. 14</t>
  </si>
  <si>
    <t>г. Карабаш, ул. Гагарина, д. 16</t>
  </si>
  <si>
    <t>г. Карабаш, ул. Гагарина, д. 5</t>
  </si>
  <si>
    <t>г. Карабаш, ул. Гагарина, д. 6</t>
  </si>
  <si>
    <t>г. Карабаш, ул. Гагарина, д. 7</t>
  </si>
  <si>
    <t>г. Карабаш, ул. Гагарина, д. 8</t>
  </si>
  <si>
    <t>г. Карабаш, ул. Гагарина, д. 9</t>
  </si>
  <si>
    <t>г. Карабаш, ул. Дачная, д. 11</t>
  </si>
  <si>
    <t>г. Карабаш, ул. Дачная, д. 13</t>
  </si>
  <si>
    <t>г. Карабаш, ул. Дачная, д. 15</t>
  </si>
  <si>
    <t>г. Карабаш, ул. Дачная, д. 4</t>
  </si>
  <si>
    <t>г. Карабаш, ул. Декабристов, д. 21</t>
  </si>
  <si>
    <t>г. Карабаш, ул. Декабристов, д. 23</t>
  </si>
  <si>
    <t>г. Карабаш, ул. Декабристов, д. 24</t>
  </si>
  <si>
    <t>г. Карабаш, ул. Декабристов, д. 25</t>
  </si>
  <si>
    <t>г. Карабаш, ул. Декабристов, д. 27</t>
  </si>
  <si>
    <t>г. Карабаш, ул. Комарова, д. 5</t>
  </si>
  <si>
    <t>г. Карабаш, ул. Комсомольская, д. 10</t>
  </si>
  <si>
    <t>г. Карабаш, ул. Ленина, д. 30</t>
  </si>
  <si>
    <t>г. Карабаш, ул. Ленина, д. 33</t>
  </si>
  <si>
    <t>г. Карабаш, ул. Ленина, д. 35</t>
  </si>
  <si>
    <t>г. Карабаш, ул. Ленина, д. 37</t>
  </si>
  <si>
    <t>г. Карабаш, ул. Ленина, д. 39</t>
  </si>
  <si>
    <t>г. Карабаш, ул. Ленина, д. 41</t>
  </si>
  <si>
    <t>г. Карабаш, ул. Ленина, д. 42</t>
  </si>
  <si>
    <t>г. Карабаш, ул. Соломатина, д. 28</t>
  </si>
  <si>
    <t>г. Карабаш, ул. Техническая, д. 27</t>
  </si>
  <si>
    <t>г. Карабаш, ул. Техническая, д. 30</t>
  </si>
  <si>
    <t>г. Карабаш, ул. Техническая, д. 31</t>
  </si>
  <si>
    <t>г. Карабаш, ул. Техническая, д. 32</t>
  </si>
  <si>
    <t>г. Карабаш, ул. Техническая, д. 34</t>
  </si>
  <si>
    <t>г. Карабаш, ул. Техническая, д. 36</t>
  </si>
  <si>
    <t>г. Карабаш, ул. Техническая, д. 38</t>
  </si>
  <si>
    <t>г. Копейск, п. Советов, д. 10</t>
  </si>
  <si>
    <t>г. Копейск, пер. 22 Партсъезда, д. 13</t>
  </si>
  <si>
    <t>г. Копейск, пер. Клубный, д. 24</t>
  </si>
  <si>
    <t>г. Копейск, пер. Тореза, д. 2А</t>
  </si>
  <si>
    <t>г. Копейск, пер. Тореза, д. 8</t>
  </si>
  <si>
    <t>г. Копейск, пер. Юннатов, д. 2</t>
  </si>
  <si>
    <t>г. Копейск, пр-кт Ильича, д. 13</t>
  </si>
  <si>
    <t>г. Копейск, пр-кт Ильича, д. 6</t>
  </si>
  <si>
    <t>г. Копейск, пр-кт Ильича, д. 7</t>
  </si>
  <si>
    <t>г. Копейск, пр-кт Коммунистический, д. 11</t>
  </si>
  <si>
    <t>г. Копейск, пр-кт Коммунистический, д. 13</t>
  </si>
  <si>
    <t>г. Копейск, пр-кт Коммунистический, д. 16</t>
  </si>
  <si>
    <t>г. Копейск, пр-кт Коммунистический, д. 37</t>
  </si>
  <si>
    <t>г. Копейск, пр-кт Коммунистический, д. 5</t>
  </si>
  <si>
    <t>г. Копейск, пр-кт Победы, д. 14</t>
  </si>
  <si>
    <t>г. Копейск, пр-кт Победы, д. 16</t>
  </si>
  <si>
    <t>г. Копейск, пр-кт Победы, д. 1А</t>
  </si>
  <si>
    <t>г. Копейск, пр-кт Победы, д. 34</t>
  </si>
  <si>
    <t>г. Копейск, пр-кт Победы, д. 35А</t>
  </si>
  <si>
    <t>г. Копейск, пр-кт Победы, д. 3А</t>
  </si>
  <si>
    <t>г. Копейск, пр-кт Победы, д. 9</t>
  </si>
  <si>
    <t>г. Копейск, пр-кт Славы, д. 21А</t>
  </si>
  <si>
    <t>г. Копейск, пр-кт Славы, д. 23В</t>
  </si>
  <si>
    <t>г. Копейск, пр-кт Славы, д. 3</t>
  </si>
  <si>
    <t>г. Копейск, пр-кт Славы, д. 9</t>
  </si>
  <si>
    <t>г. Копейск, пр-кт Славы, д. 9А</t>
  </si>
  <si>
    <t>г. Копейск, ул. 19 Партсъезда, д. 32</t>
  </si>
  <si>
    <t>г. Копейск, ул. 19 Партсъезда, д. 34</t>
  </si>
  <si>
    <t>г. Копейск, ул. 19 Партсъезда, д. 42</t>
  </si>
  <si>
    <t>г. Копейск, ул. 26 Партсъезда, д. 3</t>
  </si>
  <si>
    <t>г. Копейск, ул. 26 Партсъезда, д. 3А</t>
  </si>
  <si>
    <t>г. Копейск, ул. 26 Партсъезда, д. 5</t>
  </si>
  <si>
    <t>г. Копейск, ул. 26 Партсъезда, д. 7</t>
  </si>
  <si>
    <t>г. Копейск, ул. 4 Пятилетка, д. 65А</t>
  </si>
  <si>
    <t>г. Копейск, ул. 4 Пятилетка, д. 69</t>
  </si>
  <si>
    <t>г. Копейск, ул. Бажова, д. 21</t>
  </si>
  <si>
    <t>г. Копейск, ул. Борьбы, д. 25</t>
  </si>
  <si>
    <t>г. Копейск, ул. Борьбы, д. 38</t>
  </si>
  <si>
    <t>г. Копейск, ул. Борьбы, д. 38А</t>
  </si>
  <si>
    <t>г. Копейск, ул. Васенко, д. 10А</t>
  </si>
  <si>
    <t>г. Копейск, ул. Васенко, д. 8А</t>
  </si>
  <si>
    <t>г. Копейск, ул. Высоковольтная, д. 2</t>
  </si>
  <si>
    <t>г. Копейск, ул. Гагарина, д. 10</t>
  </si>
  <si>
    <t>г. Копейск, ул. Гагарина, д. 12</t>
  </si>
  <si>
    <t>г. Копейск, ул. Гагарина, д. 14</t>
  </si>
  <si>
    <t>г. Копейск, ул. Гагарина, д. 16</t>
  </si>
  <si>
    <t>г. Копейск, ул. Гагарина, д. 18</t>
  </si>
  <si>
    <t>г. Копейск, ул. Гагарина, д. 2</t>
  </si>
  <si>
    <t>г. Копейск, ул. Гагарина, д. 20</t>
  </si>
  <si>
    <t>г. Копейск, ул. Гагарина, д. 22</t>
  </si>
  <si>
    <t>г. Копейск, ул. Гагарина, д. 24</t>
  </si>
  <si>
    <t>г. Копейск, ул. Гагарина, д. 26</t>
  </si>
  <si>
    <t>г. Копейск, ул. Гагарина, д. 28</t>
  </si>
  <si>
    <t>г. Копейск, ул. Гагарина, д. 4</t>
  </si>
  <si>
    <t>г. Копейск, ул. Гагарина, д. 6</t>
  </si>
  <si>
    <t>г. Копейск, ул. Гагарина, д. 8</t>
  </si>
  <si>
    <t>г. Копейск, ул. Гастелло, д. 1</t>
  </si>
  <si>
    <t>г. Копейск, ул. Гастелло, д. 25</t>
  </si>
  <si>
    <t>г. Копейск, ул. Гастелло, д. 30А</t>
  </si>
  <si>
    <t>г. Копейск, ул. Гастелло, д. 34А</t>
  </si>
  <si>
    <t>г. Копейск, ул. Калинина, д. 20А</t>
  </si>
  <si>
    <t>г. Копейск, ул. Калинина, д. 24</t>
  </si>
  <si>
    <t>г. Копейск, ул. Калинина, д. 26</t>
  </si>
  <si>
    <t>г. Копейск, ул. Калинина, д. 3</t>
  </si>
  <si>
    <t>г. Копейск, ул. Калинина, д. 6</t>
  </si>
  <si>
    <t>г. Копейск, ул. Кирова, д. 11</t>
  </si>
  <si>
    <t>г. Копейск, ул. Кирова, д. 18</t>
  </si>
  <si>
    <t>г. Копейск, ул. Кирова, д. 29</t>
  </si>
  <si>
    <t>г. Копейск, ул. Кирова, д. 2А</t>
  </si>
  <si>
    <t>г. Копейск, ул. Кирова, д. 6</t>
  </si>
  <si>
    <t>г. Копейск, ул. Кожевникова, д. 13</t>
  </si>
  <si>
    <t>г. Копейск, ул. Кожевникова, д. 15</t>
  </si>
  <si>
    <t>г. Копейск, ул. Кожевникова, д. 19А</t>
  </si>
  <si>
    <t>г. Копейск, ул. Кожевникова, д. 3А</t>
  </si>
  <si>
    <t>г. Копейск, ул. Коммунистическая, д. 29</t>
  </si>
  <si>
    <t>г. Копейск, ул. Коммунистическая, д. 3</t>
  </si>
  <si>
    <t>г. Копейск, ул. Коммунистическая, д. 30А</t>
  </si>
  <si>
    <t>г. Копейск, ул. Коммунистическая, д. 31</t>
  </si>
  <si>
    <t>г. Копейск, ул. Коммунистическая, д. 36А</t>
  </si>
  <si>
    <t>г. Копейск, ул. Комсомольская, д. 44А</t>
  </si>
  <si>
    <t>г. Копейск, ул. Кузнецова, д. 20</t>
  </si>
  <si>
    <t>г. Копейск, ул. Ленина (бывший РП Октябрьский), д. 10</t>
  </si>
  <si>
    <t>г. Копейск, ул. Ленина (бывший РП Октябрьский), д. 11</t>
  </si>
  <si>
    <t>г. Копейск, ул. Ленина (бывший РП Октябрьский), д. 13</t>
  </si>
  <si>
    <t>г. Копейск, ул. Ленина (бывший РП Октябрьский), д. 14</t>
  </si>
  <si>
    <t>г. Копейск, ул. Ленина (бывший РП Октябрьский), д. 15</t>
  </si>
  <si>
    <t>г. Копейск, ул. Ленина (бывший РП Октябрьский), д. 16</t>
  </si>
  <si>
    <t>г. Копейск, ул. Ленина (бывший РП Октябрьский), д. 17</t>
  </si>
  <si>
    <t>г. Копейск, ул. Ленина (бывший РП Октябрьский), д. 18</t>
  </si>
  <si>
    <t>г. Копейск, ул. Ленина (бывший РП Октябрьский), д. 19</t>
  </si>
  <si>
    <t>г. Копейск, ул. Ленина (бывший РП Октябрьский), д. 21</t>
  </si>
  <si>
    <t>г. Копейск, ул. Ленина (бывший РП Октябрьский), д. 23</t>
  </si>
  <si>
    <t>г. Копейск, ул. Ленина (бывший РП Октябрьский), д. 25</t>
  </si>
  <si>
    <t>г. Копейск, ул. Ленина (бывший РП Октябрьский), д. 27</t>
  </si>
  <si>
    <t>г. Копейск, ул. Ленина (бывший РП Октябрьский), д. 3</t>
  </si>
  <si>
    <t>г. Копейск, ул. Ленина (бывший РП Октябрьский), д. 5</t>
  </si>
  <si>
    <t>г. Копейск, ул. Ленина (бывший РП Октябрьский), д. 6</t>
  </si>
  <si>
    <t>г. Копейск, ул. Ленина (бывший РП Октябрьский), д. 7</t>
  </si>
  <si>
    <t>г. Копейск, ул. Ленина (бывший РП Октябрьский), д. 8, корп. 1</t>
  </si>
  <si>
    <t>г. Копейск, ул. Ленина (бывший РП Октябрьский), д. 8, корп. 2</t>
  </si>
  <si>
    <t>г. Копейск, ул. Ленина (бывший РП Октябрьский), д. 8А</t>
  </si>
  <si>
    <t>г. Копейск, ул. Ленина (бывший РП Октябрьский), д. 9</t>
  </si>
  <si>
    <t>г. Копейск, ул. Ленина, д. 13</t>
  </si>
  <si>
    <t>г. Копейск, ул. Ленина, д. 26</t>
  </si>
  <si>
    <t>г. Копейск, ул. Ленина, д. 28</t>
  </si>
  <si>
    <t>г. Копейск, ул. Ленина, д. 31</t>
  </si>
  <si>
    <t>г. Копейск, ул. Ленина, д. 33</t>
  </si>
  <si>
    <t>г. Копейск, ул. Ленина, д. 35</t>
  </si>
  <si>
    <t>г. Копейск, ул. Ленина, д. 36</t>
  </si>
  <si>
    <t>г. Копейск, ул. Ленина, д. 45</t>
  </si>
  <si>
    <t>г. Копейск, ул. Ленина, д. 64</t>
  </si>
  <si>
    <t>г. Копейск, ул. Ленина, д. 65</t>
  </si>
  <si>
    <t>г. Копейск, ул. Ленина, д. 65А</t>
  </si>
  <si>
    <t>г. Копейск, ул. Ленина, д. 65Б</t>
  </si>
  <si>
    <t>г. Копейск, ул. Ленина, д. 66</t>
  </si>
  <si>
    <t>г. Копейск, ул. Ленина, д. 67Б</t>
  </si>
  <si>
    <t>г. Копейск, ул. Ленина, д. 68</t>
  </si>
  <si>
    <t>г. Копейск, ул. Ленина, д. 70</t>
  </si>
  <si>
    <t>г. Копейск, ул. Ленина, д. 81</t>
  </si>
  <si>
    <t>г. Копейск, ул. Ленина, д. 83</t>
  </si>
  <si>
    <t>г. Копейск, ул. Ленина, д. 85</t>
  </si>
  <si>
    <t>г. Копейск, ул. Ленина, д. 85А</t>
  </si>
  <si>
    <t>г. Копейск, ул. Ленина, д. 87</t>
  </si>
  <si>
    <t>г. Копейск, ул. Ленина, д. 89</t>
  </si>
  <si>
    <t>г. Копейск, ул. Лермонтова, д. 2А</t>
  </si>
  <si>
    <t>г. Копейск, ул. Лихачева, д. 10</t>
  </si>
  <si>
    <t>г. Копейск, ул. Лихачева, д. 6</t>
  </si>
  <si>
    <t>г. Копейск, ул. Лихачева, д. 8</t>
  </si>
  <si>
    <t>г. Копейск, ул. Луганская, д. 2А</t>
  </si>
  <si>
    <t>г. Копейск, ул. Луганская, д. 2Б</t>
  </si>
  <si>
    <t>г. Копейск, ул. Луначарского, д. 34</t>
  </si>
  <si>
    <t>г. Копейск, ул. Луначарского, д. 41А</t>
  </si>
  <si>
    <t>г. Копейск, ул. Луначарского, д. 42</t>
  </si>
  <si>
    <t>г. Копейск, ул. Майская, д. 1/14</t>
  </si>
  <si>
    <t>г. Копейск, ул. Макаренко, д. 32</t>
  </si>
  <si>
    <t>г. Копейск, ул. Макаренко, д. 32А</t>
  </si>
  <si>
    <t>г. Копейск, ул. Макаренко, д. 7</t>
  </si>
  <si>
    <t>г. Копейск, ул. Макаренко, д. 9</t>
  </si>
  <si>
    <t>г. Копейск, ул. Меховова, д. 14</t>
  </si>
  <si>
    <t>г. Копейск, ул. Меховова, д. 2А</t>
  </si>
  <si>
    <t>г. Копейск, ул. Меховова, д. 6А</t>
  </si>
  <si>
    <t>г. Копейск, ул. Молодежная (бывший РП Октябрьский), д. 6</t>
  </si>
  <si>
    <t>г. Копейск, ул. Молодежная (бывший РП Октябрьский), д. 6А</t>
  </si>
  <si>
    <t>г. Копейск, ул. Молодежная (бывший РП Октябрьский), д. 7</t>
  </si>
  <si>
    <t>г. Копейск, ул. Молодежная (бывший РП Октябрьский), д. 8</t>
  </si>
  <si>
    <t>г. Копейск, ул. Молодежная (бывший РП Октябрьский), д. 8А</t>
  </si>
  <si>
    <t>г. Копейск, ул. Молодежная (бывший РП Октябрьский), д. 9</t>
  </si>
  <si>
    <t>г. Копейск, ул. Новая, д. 15</t>
  </si>
  <si>
    <t>г. Копейск, ул. Обухова, д. 11А</t>
  </si>
  <si>
    <t>г. Копейск, ул. Обухова, д. 34</t>
  </si>
  <si>
    <t>г. Копейск, ул. Петра Томилова, д. 11</t>
  </si>
  <si>
    <t>г. Копейск, ул. Петра Томилова, д. 12</t>
  </si>
  <si>
    <t>г. Копейск, ул. Петра Томилова, д. 14</t>
  </si>
  <si>
    <t>г. Копейск, ул. Петра Томилова, д. 17</t>
  </si>
  <si>
    <t>г. Копейск, ул. Петра Томилова, д. 21</t>
  </si>
  <si>
    <t>г. Копейск, ул. Петра Томилова, д. 23</t>
  </si>
  <si>
    <t>г. Копейск, ул. Петра Томилова, д. 25</t>
  </si>
  <si>
    <t>г. Копейск, ул. Петра Томилова, д. 9</t>
  </si>
  <si>
    <t>г. Копейск, ул. Республиканская, д. 11</t>
  </si>
  <si>
    <t>г. Копейск, ул. Российская, д. 10</t>
  </si>
  <si>
    <t>г. Копейск, ул. Российская, д. 4</t>
  </si>
  <si>
    <t>г. Копейск, ул. Российская, д. 4А</t>
  </si>
  <si>
    <t>г. Копейск, ул. Российская, д. 6</t>
  </si>
  <si>
    <t>г. Копейск, ул. Российская, д. 8</t>
  </si>
  <si>
    <t>г. Копейск, ул. Севастопольская, д. 29</t>
  </si>
  <si>
    <t>г. Копейск, ул. Северная (бывший РП Октябрьский), д. 11</t>
  </si>
  <si>
    <t>г. Копейск, ул. Северная (бывший РП Октябрьский), д. 13</t>
  </si>
  <si>
    <t>г. Копейск, ул. Северная (бывший РП Октябрьский), д. 17</t>
  </si>
  <si>
    <t>г. Копейск, ул. Северная (бывший РП Октябрьский), д. 19</t>
  </si>
  <si>
    <t>г. Копейск, ул. Северная (бывший РП Октябрьский), д. 7</t>
  </si>
  <si>
    <t>г. Копейск, ул. Северная (бывший РП Октябрьский), д. 9</t>
  </si>
  <si>
    <t>г. Копейск, ул. Сутягина, д. 2</t>
  </si>
  <si>
    <t>г. Копейск, ул. Сутягина, д. 22А</t>
  </si>
  <si>
    <t>г. Копейск, ул. Сутягина, д. 2А</t>
  </si>
  <si>
    <t>г. Копейск, ул. Театральная, д. 1</t>
  </si>
  <si>
    <t>г. Копейск, ул. Театральная, д. 12</t>
  </si>
  <si>
    <t>г. Копейск, ул. Театральная, д. 1А</t>
  </si>
  <si>
    <t>г. Копейск, ул. Театральная, д. 3</t>
  </si>
  <si>
    <t>г. Копейск, ул. Театральная, д. 4</t>
  </si>
  <si>
    <t>г. Копейск, ул. Театральная, д. 4А</t>
  </si>
  <si>
    <t>г. Копейск, ул. Театральная, д. 6</t>
  </si>
  <si>
    <t>г. Копейск, ул. Театральная, д. 8</t>
  </si>
  <si>
    <t>г. Копейск, ул. Театральная, д. 8А</t>
  </si>
  <si>
    <t>г. Копейск, ул. Темника, д. 10</t>
  </si>
  <si>
    <t>г. Копейск, ул. Темника, д. 12А</t>
  </si>
  <si>
    <t>г. Копейск, ул. Темника, д. 2</t>
  </si>
  <si>
    <t>г. Копейск, ул. Темника, д. 8</t>
  </si>
  <si>
    <t>г. Копейск, ул. Терешковой, д. 11</t>
  </si>
  <si>
    <t>г. Копейск, ул. Томская, д. 15</t>
  </si>
  <si>
    <t>г. Копейск, ул. Томская, д. 17</t>
  </si>
  <si>
    <t>г. Копейск, ул. Томская, д. 19</t>
  </si>
  <si>
    <t>г. Копейск, ул. Томская, д. 1А</t>
  </si>
  <si>
    <t>г. Копейск, ул. Томская, д. 23</t>
  </si>
  <si>
    <t>г. Копейск, ул. Томская, д. 23А</t>
  </si>
  <si>
    <t>г. Копейск, ул. Тореза, д. 2</t>
  </si>
  <si>
    <t>г. Копейск, ул. Тореза, д. 6</t>
  </si>
  <si>
    <t>г. Копейск, ул. Транспортная, д. 10</t>
  </si>
  <si>
    <t>г. Копейск, ул. Транспортная, д. 8</t>
  </si>
  <si>
    <t>г. Копейск, ул. Троицкая, д. 3А</t>
  </si>
  <si>
    <t>г. Копейск, ул. Учительская, д. 1</t>
  </si>
  <si>
    <t>г. Копейск, ул. Учительская, д. 14</t>
  </si>
  <si>
    <t>г. Копейск, ул. Учительская, д. 18</t>
  </si>
  <si>
    <t>г. Копейск, ул. Учительская, д. 20</t>
  </si>
  <si>
    <t>г. Копейск, ул. Учительская, д. 22</t>
  </si>
  <si>
    <t>г. Копейск, ул. Ушакова, д. 23</t>
  </si>
  <si>
    <t>г. Копейск, ул. Ушакова, д. 4</t>
  </si>
  <si>
    <t>г. Копейск, ул. Федотьева, д. 11</t>
  </si>
  <si>
    <t>г. Копейск, ул. Федячкина, д. 11А</t>
  </si>
  <si>
    <t>г. Копейск, ул. Федячкина, д. 32</t>
  </si>
  <si>
    <t>г. Копейск, ул. Федячкина, д. 34</t>
  </si>
  <si>
    <t>г. Копейск, ул. Фурманова, д. 14</t>
  </si>
  <si>
    <t>г. Копейск, ул. Фурманова, д. 16</t>
  </si>
  <si>
    <t>г. Копейск, ул. Фурманова, д. 6</t>
  </si>
  <si>
    <t>г. Копейск, ул. Чернышевского, д. 15</t>
  </si>
  <si>
    <t>г. Копейск, ул. Чернышевского, д. 22</t>
  </si>
  <si>
    <t>г. Копейск, ул. Черняховского, д. 25</t>
  </si>
  <si>
    <t>г. Копейск, ул. Элеваторная, д. 13</t>
  </si>
  <si>
    <t>г. Копейск, ул. Электровозная, д. 7А</t>
  </si>
  <si>
    <t>г. Копейск, ул. Гольца, д. 11А</t>
  </si>
  <si>
    <t>г. Копейск, ул. Гольца, д. 16</t>
  </si>
  <si>
    <t>г. Копейск, ул. Гражданская, д. 2А</t>
  </si>
  <si>
    <t>г. Копейск, ул. Екимова, д. 19А</t>
  </si>
  <si>
    <t>г. Копейск, ул. Жданова, д. 27А</t>
  </si>
  <si>
    <t>г. Копейск, ул. Железнодорожная, д. 2А</t>
  </si>
  <si>
    <t>г. Копейск, ул. Железнодорожная, д. 4</t>
  </si>
  <si>
    <t>г. Копейск, ул. Жигулевская, д. 1</t>
  </si>
  <si>
    <t xml:space="preserve">Перечень многоквартирных домов, капитальный ремонт которых планируется осуществить в рамках III этапа Плана за счет средств обязательных взносов собственников </t>
  </si>
  <si>
    <t>Шлакоблочные</t>
  </si>
  <si>
    <t>г. Кыштым, п. Тайгинка, ул. Мира, д. 11</t>
  </si>
  <si>
    <t>г. Кыштым, п. Тайгинка, ул. Мира, д. 12</t>
  </si>
  <si>
    <t>г. Кыштым, п. Тайгинка, ул. Мира, д. 4</t>
  </si>
  <si>
    <t>г. Кыштым, ул. Боровая, д. 11</t>
  </si>
  <si>
    <t>г. Кыштым, ул. Боровая, д. 13</t>
  </si>
  <si>
    <t>г. Кыштым, ул. Боровая, д. 5</t>
  </si>
  <si>
    <t>г. Кыштым, ул. Боровая, д. 9</t>
  </si>
  <si>
    <t>г. Кыштым, ул. Булдымская, д. 8</t>
  </si>
  <si>
    <t>г. Кыштым, ул. Вайнера, д. 1</t>
  </si>
  <si>
    <t>г. Кыштым, ул. Вайнера, д. 5</t>
  </si>
  <si>
    <t>г. Кыштым, ул. Демина, д. 11</t>
  </si>
  <si>
    <t>г. Кыштым, ул. Демина, д. 11А</t>
  </si>
  <si>
    <t>г. Кыштым, ул. Демина, д. 12</t>
  </si>
  <si>
    <t>г. Кыштым, ул. Демина, д. 3</t>
  </si>
  <si>
    <t>г. Кыштым, ул. Демина, д. 5</t>
  </si>
  <si>
    <t>г. Кыштым, ул. Демина, д. 9</t>
  </si>
  <si>
    <t>г. Кыштым, ул. Дзержинского, д. 1</t>
  </si>
  <si>
    <t>г. Кыштым, ул. Дзержинского, д. 2</t>
  </si>
  <si>
    <t>г. Кыштым, ул. Дзержинского, д. 3</t>
  </si>
  <si>
    <t>г. Кыштым, ул. Дзержинского, д. 4</t>
  </si>
  <si>
    <t>г. Кыштым, ул. Дзержинского, д. 5</t>
  </si>
  <si>
    <t>г. Кыштым, ул. Дзержинского, д. 6</t>
  </si>
  <si>
    <t>г. Кыштым, ул. Зеленая 1-я, д. 22</t>
  </si>
  <si>
    <t>г. Кыштым, ул. Зеленая 1-я, д. 24</t>
  </si>
  <si>
    <t>г. Кыштым, ул. Карла Либкнехта, д. 107</t>
  </si>
  <si>
    <t>г. Кыштым, ул. Карла Либкнехта, д. 109</t>
  </si>
  <si>
    <t>г. Кыштым, ул. Карла Либкнехта, д. 111</t>
  </si>
  <si>
    <t>г. Кыштым, ул. Карла Либкнехта, д. 113</t>
  </si>
  <si>
    <t>г. Кыштым, ул. Ленина, д. 24</t>
  </si>
  <si>
    <t>г. Кыштым, ул. Ленина, д. 29</t>
  </si>
  <si>
    <t>г. Кыштым, ул. Ленина, д. 30</t>
  </si>
  <si>
    <t>г. Кыштым, ул. Ленина, д. 31А</t>
  </si>
  <si>
    <t>г. Кыштым, ул. Ленина, д. 36А</t>
  </si>
  <si>
    <t>г. Кыштым, ул. Ленина, д. 47</t>
  </si>
  <si>
    <t>г. Кыштым, ул. Металлистов, д. 10</t>
  </si>
  <si>
    <t>г. Кыштым, ул. Металлистов, д. 12</t>
  </si>
  <si>
    <t>г. Кыштым, ул. Металлистов, д. 8</t>
  </si>
  <si>
    <t>г. Кыштым, ул. Победы, д. 1</t>
  </si>
  <si>
    <t>г. Кыштым, ул. Республики, д. 109</t>
  </si>
  <si>
    <t>г. Кыштым, ул. Республики, д. 5</t>
  </si>
  <si>
    <t>г. Кыштым, ул. Республики, д. 7</t>
  </si>
  <si>
    <t>г. Кыштым, ул. Свердлова, д. 133А</t>
  </si>
  <si>
    <t>г. Кыштым, ул. Свердлова, д. 135</t>
  </si>
  <si>
    <t>г. Кыштым, ул. Свердлова, д. 92</t>
  </si>
  <si>
    <t>г. Кыштым, ул. Соц.Штурма, д. 3А</t>
  </si>
  <si>
    <t>г. Кыштым, ул. Соц.Штурма, д. 3Б</t>
  </si>
  <si>
    <t>г. Кыштым, ул. Спортивная, д. 1</t>
  </si>
  <si>
    <t>г. Кыштым, ул. Спортивная, д. 3</t>
  </si>
  <si>
    <t>г. Кыштым, ул. Спортивная, д. 4</t>
  </si>
  <si>
    <t>г. Кыштым, ул. Спортивная, д. 5</t>
  </si>
  <si>
    <t>г. Кыштым, ул. Челюскинцев, д. 41А</t>
  </si>
  <si>
    <t>г. Кыштым, ул. Челюскинцев, д. 43</t>
  </si>
  <si>
    <t>г. Кыштым, ул. Челюскинцев, д. 45</t>
  </si>
  <si>
    <t>г. Кыштым, ул. Челюскинцев, д. 47</t>
  </si>
  <si>
    <t>г. Кыштым, ул. Челюскинцев, д. 49</t>
  </si>
  <si>
    <t>г. Кыштым, ул. Челюскинцев, д. 51</t>
  </si>
  <si>
    <t>г. Кыштым, ул. Челюскинцев, д. 53</t>
  </si>
  <si>
    <t>г. Кыштым, ул. Челюскинцев, д. 55</t>
  </si>
  <si>
    <t>г. Кыштым, ул. Челюскинцев, д. 61</t>
  </si>
  <si>
    <t>г. Кыштым, ул. Юлии Ичевой, д. 183</t>
  </si>
  <si>
    <t>г. Кыштым, ул. Ленина, д. 44</t>
  </si>
  <si>
    <t>пгт. Локомотивный, ул. Ленина, д. 3</t>
  </si>
  <si>
    <t>г. Магнитогорск, пер. Пекинский, д. 27</t>
  </si>
  <si>
    <t>г. Магнитогорск, пр-кт Карла Маркса, д. 49</t>
  </si>
  <si>
    <t>г. Магнитогорск, пр-кт Карла Маркса, д. 51</t>
  </si>
  <si>
    <t>г. Магнитогорск, пр-кт Карла Маркса, д. 55, корп. 1</t>
  </si>
  <si>
    <t>г. Магнитогорск, пр-кт Ленина, д. 106</t>
  </si>
  <si>
    <t>г. Магнитогорск, пр-кт Ленина, д. 108</t>
  </si>
  <si>
    <t>г. Магнитогорск, пр-кт Ленина, д. 30</t>
  </si>
  <si>
    <t>г. Магнитогорск, пр-кт Ленина, д. 31</t>
  </si>
  <si>
    <t>г. Магнитогорск, пр-кт Ленина, д. 33</t>
  </si>
  <si>
    <t>г. Магнитогорск, пр-кт Ленина, д. 43, корп. 1</t>
  </si>
  <si>
    <t>г. Магнитогорск, пр-кт Ленина, д. 54</t>
  </si>
  <si>
    <t>г. Магнитогорск, пр-кт Ленина, д. 54, корп. 1</t>
  </si>
  <si>
    <t>г. Магнитогорск, пр-кт Ленина, д. 58</t>
  </si>
  <si>
    <t>г. Магнитогорск, пр-кт Ленина, д. 58, корп. 1</t>
  </si>
  <si>
    <t>г. Магнитогорск, пр-кт Ленина, д. 60</t>
  </si>
  <si>
    <t>г. Магнитогорск, пр-кт Металлургов, д. 12, корп. 1</t>
  </si>
  <si>
    <t>г. Магнитогорск, пр-кт Металлургов, д. 12, корп. 2</t>
  </si>
  <si>
    <t>г. Магнитогорск, пр-кт Металлургов, д. 12, корп. 3</t>
  </si>
  <si>
    <t>г. Магнитогорск, пр-кт Металлургов, д. 12/4</t>
  </si>
  <si>
    <t>г. Магнитогорск, пр-кт Металлургов, д. 14</t>
  </si>
  <si>
    <t>г. Магнитогорск, пр-кт Металлургов, д. 16, корп. 1</t>
  </si>
  <si>
    <t>г. Магнитогорск, ул. Аэродромная, д. 12</t>
  </si>
  <si>
    <t>г. Магнитогорск, ул. Аэродромная, д. 26</t>
  </si>
  <si>
    <t>г. Магнитогорск, ул. Герцена, д. 39</t>
  </si>
  <si>
    <t>г. Магнитогорск, ул. Горького, д. 12</t>
  </si>
  <si>
    <t>г. Магнитогорск, ул. Кирова, д. 119</t>
  </si>
  <si>
    <t>г. Магнитогорск, ул. Кирова, д. 121</t>
  </si>
  <si>
    <t>г. Магнитогорск, ул. Куйбышева, д. 12</t>
  </si>
  <si>
    <t>г. Магнитогорск, ул. Куйбышева, д. 21</t>
  </si>
  <si>
    <t>г. Магнитогорск, ул. Ленинградская, д. 12</t>
  </si>
  <si>
    <t>г. Магнитогорск, ул. Ленинградская, д. 22, корп. 1</t>
  </si>
  <si>
    <t>г. Магнитогорск, ул. Ленинградская, д. 26, корп. 1</t>
  </si>
  <si>
    <t>г. Магнитогорск, ул. Ломоносова, д. 5</t>
  </si>
  <si>
    <t>г. Магнитогорск, ул. Менделеева, д. 5</t>
  </si>
  <si>
    <t>г. Магнитогорск, ул. Нестерова, д. 15</t>
  </si>
  <si>
    <t>г. Магнитогорск, ул. Нестерова, д. 17</t>
  </si>
  <si>
    <t>г. Магнитогорск, ул. Октябрьская, д. 2</t>
  </si>
  <si>
    <t>г. Магнитогорск, ул. Октябрьская, д. 21, корп. 1</t>
  </si>
  <si>
    <t>г. Магнитогорск, ул. Октябрьская, д. 23, корп. 1</t>
  </si>
  <si>
    <t>г. Магнитогорск, ул. Панькова, д. 20</t>
  </si>
  <si>
    <t>г. Магнитогорск, ул. Первомайская, д. 11</t>
  </si>
  <si>
    <t>г. Магнитогорск, ул. Первомайская, д. 17</t>
  </si>
  <si>
    <t>г. Магнитогорск, ул. Рубинштейна, д. 5</t>
  </si>
  <si>
    <t>г. Магнитогорск, ул. Советской Армии, д. 27</t>
  </si>
  <si>
    <t>г. Магнитогорск, ул. Советской Армии, д. 29</t>
  </si>
  <si>
    <t>г. Магнитогорск, ул. Советской Армии, д. 37</t>
  </si>
  <si>
    <t>г. Магнитогорск, ул. Советской Армии, д. 39</t>
  </si>
  <si>
    <t>г. Магнитогорск, ул. Советской Армии, д. 43</t>
  </si>
  <si>
    <t>г. Магнитогорск, ул. Советской Армии, д. 47</t>
  </si>
  <si>
    <t>г. Магнитогорск, ул. Строителей, д. 58/1</t>
  </si>
  <si>
    <t>г. Магнитогорск, ул. Фадеева, д. 18</t>
  </si>
  <si>
    <t>г. Магнитогорск, ул. Чапаева, д. 5</t>
  </si>
  <si>
    <t>г. Магнитогорск, пр-кт Пушкина, д. 26, корп. 1</t>
  </si>
  <si>
    <t>г. Магнитогорск, ул. Лесная, д. 12А</t>
  </si>
  <si>
    <t>г. Магнитогорск, ул. Лесная, д. 4А</t>
  </si>
  <si>
    <t>г. Магнитогорск, ул. Московская, д. 35</t>
  </si>
  <si>
    <t>г. Магнитогорск, ул. Панькова, д. 22</t>
  </si>
  <si>
    <t>г. Миасс, б-р. Мира, д. 3</t>
  </si>
  <si>
    <t>г. Миасс, пер. Физкультурников, д. 12</t>
  </si>
  <si>
    <t>г. Миасс, пер. Физкультурников, д. 2</t>
  </si>
  <si>
    <t>г. Миасс, пер. Физкультурников, д. 4</t>
  </si>
  <si>
    <t>г. Миасс, пер. Физкультурников, д. 6</t>
  </si>
  <si>
    <t>г. Миасс, пр-кт Автозаводцев, д. 39</t>
  </si>
  <si>
    <t>г. Миасс, пр-кт Автозаводцев, д. 47</t>
  </si>
  <si>
    <t>г. Миасс, пр-кт Макеева, д. 10</t>
  </si>
  <si>
    <t>г. Миасс, пр-кт Макеева, д. 11</t>
  </si>
  <si>
    <t>г. Миасс, пр-кт Макеева, д. 15</t>
  </si>
  <si>
    <t>г. Миасс, пр-кт Макеева, д. 2</t>
  </si>
  <si>
    <t>г. Миасс, пр-кт Макеева, д. 3</t>
  </si>
  <si>
    <t>г. Миасс, пр-кт Макеева, д. 5</t>
  </si>
  <si>
    <t>г. Миасс, пр-кт Макеева, д. 7А</t>
  </si>
  <si>
    <t>г. Миасс, ул. 60 лет Октября, д. 1</t>
  </si>
  <si>
    <t>г. Миасс, ул. 8 Июля, д. 30</t>
  </si>
  <si>
    <t>г. Миасс, ул. Ильмен-Тау, д. 9</t>
  </si>
  <si>
    <t>г. Миасс, ул. Карла Маркса, д. 13</t>
  </si>
  <si>
    <t>г. Миасс, ул. Карла Маркса, д. 17</t>
  </si>
  <si>
    <t>г. Миасс, ул. Карла Маркса, д. 9</t>
  </si>
  <si>
    <t>г. Миасс, ул. Менделеева, д. 25</t>
  </si>
  <si>
    <t>г. Миасс, ул. Молодежная, д. 10</t>
  </si>
  <si>
    <t>г. Миасс, ул. Молодежная, д. 12</t>
  </si>
  <si>
    <t>г. Миасс, ул. Молодежная, д. 14</t>
  </si>
  <si>
    <t>г. Миасс, ул. Молодежная, д. 1А</t>
  </si>
  <si>
    <t>г. Миасс, ул. Молодежная, д. 22</t>
  </si>
  <si>
    <t>г. Миасс, ул. Молодежная, д. 24</t>
  </si>
  <si>
    <t>г. Миасс, ул. Молодежная, д. 28</t>
  </si>
  <si>
    <t>г. Миасс, ул. Парковая, д. 2</t>
  </si>
  <si>
    <t>г. Миасс, ул. Парковая, д. 2А</t>
  </si>
  <si>
    <t>г. Миасс, ул. Победы, д. 16</t>
  </si>
  <si>
    <t>г. Миасс, ул. Победы, д. 25</t>
  </si>
  <si>
    <t>г. Миасс, ул. Победы, д. 27</t>
  </si>
  <si>
    <t>г. Миасс, ул. Романенко, д. 40</t>
  </si>
  <si>
    <t>г. Миасс, ул. Ферсмана, д. 8</t>
  </si>
  <si>
    <t>г. Озерск, б-р. Луначарского, д. 1</t>
  </si>
  <si>
    <t>г. Озерск, б-р. Луначарского, д. 3</t>
  </si>
  <si>
    <t>г. Озерск, б-р. Луначарского, д. 5</t>
  </si>
  <si>
    <t>г. Озерск, б-р. Луначарского, д. 7</t>
  </si>
  <si>
    <t>г. Озерск, б-р. Луначарского, д. 9</t>
  </si>
  <si>
    <t>г. Озерск, п. Метлино, ул. Мира, д. 10</t>
  </si>
  <si>
    <t>г. Озерск, п. Метлино, ул. Мира, д. 12</t>
  </si>
  <si>
    <t>г. Озерск, п. Метлино, ул. Мира, д. 6</t>
  </si>
  <si>
    <t>г. Озерск, п. Метлино, ул. Центральная, д. 72</t>
  </si>
  <si>
    <t>г. Озерск, п. Метлино, ул. Центральная, д. 76</t>
  </si>
  <si>
    <t>г. Озерск, п. Метлино, ул. Центральная, д. 82</t>
  </si>
  <si>
    <t>г. Озерск, п. Новогорный, пер. Труда, д. 4</t>
  </si>
  <si>
    <t>г. Озерск, п. Новогорный, ул. Гагарина, д. 2</t>
  </si>
  <si>
    <t>г. Озерск, п. Новогорный, ул. Гагарина, д. 3</t>
  </si>
  <si>
    <t>г. Озерск, п. Новогорный, ул. Курчатова, д. 3А</t>
  </si>
  <si>
    <t>г. Озерск, п. Новогорный, ул. Ленина, д. 17</t>
  </si>
  <si>
    <t>г. Озерск, п. Новогорный, ул. Ленина, д. 21</t>
  </si>
  <si>
    <t>г. Озерск, п. Новогорный, ул. Ленина, д. 25</t>
  </si>
  <si>
    <t>г. Озерск, п. Новогорный, ул. Ленина, д. 27</t>
  </si>
  <si>
    <t>г. Озерск, п. Новогорный, ул. Октябрьская, д. 1</t>
  </si>
  <si>
    <t>г. Озерск, п. Новогорный, ул. Октябрьская, д. 17</t>
  </si>
  <si>
    <t>г. Озерск, п. Новогорный, ул. Октябрьская, д. 19</t>
  </si>
  <si>
    <t>г. Озерск, п. Новогорный, ул. Парковая, д. 2</t>
  </si>
  <si>
    <t>г. Озерск, п. Новогорный, ул. Парковая, д. 2А</t>
  </si>
  <si>
    <t>г. Озерск, п. Новогорный, ул. Парковая, д. 6</t>
  </si>
  <si>
    <t>г. Озерск, п. Новогорный, ул. Театральная, д. 4</t>
  </si>
  <si>
    <t>г. Озерск, п. Новогорный, ул. Театральная, д. 6</t>
  </si>
  <si>
    <t>г. Озерск, п. Новогорный, ул. Труда, д. 2</t>
  </si>
  <si>
    <t>г. Озерск, п. Новогорный, ул. Труда, д. 4</t>
  </si>
  <si>
    <t>г. Озерск, п. Новогорный, ул. Школьная, д. 22</t>
  </si>
  <si>
    <t>г. Озерск, п. Новогорный, ул. Южно-Уральская, д. 2</t>
  </si>
  <si>
    <t>г. Озерск, п. Новогорный, ул. Южно-Уральская, д. 4</t>
  </si>
  <si>
    <t>г. Озерск, пер. Привокзальный, д. 1</t>
  </si>
  <si>
    <t>г. Озерск, пер. Привокзальный, д. 2</t>
  </si>
  <si>
    <t>г. Озерск, пер. Привокзальный, д. 3</t>
  </si>
  <si>
    <t>г. Озерск, пер. Привокзальный, д. 5</t>
  </si>
  <si>
    <t>г. Озерск, пер. Привокзальный, д. 6</t>
  </si>
  <si>
    <t>г. Озерск, пер. Советский, д. 10</t>
  </si>
  <si>
    <t>г. Озерск, пер. Советский, д. 3</t>
  </si>
  <si>
    <t>г. Озерск, пер. Советский, д. 4</t>
  </si>
  <si>
    <t>г. Озерск, пер. Советский, д. 9</t>
  </si>
  <si>
    <t>г. Озерск, пр-кт Карла Маркса, д. 3</t>
  </si>
  <si>
    <t>г. Озерск, пр-кт Карла Маркса, д. 5</t>
  </si>
  <si>
    <t>г. Озерск, пр-кт Карла Маркса, д. 9</t>
  </si>
  <si>
    <t>г. Озерск, пр-кт Ленина, д. 12</t>
  </si>
  <si>
    <t>г. Озерск, пр-кт Ленина, д. 17</t>
  </si>
  <si>
    <t>г. Озерск, пр-кт Ленина, д. 18</t>
  </si>
  <si>
    <t>г. Озерск, пр-кт Ленина, д. 26</t>
  </si>
  <si>
    <t>г. Озерск, пр-кт Ленина, д. 3</t>
  </si>
  <si>
    <t>г. Озерск, пр-кт Ленина, д. 34</t>
  </si>
  <si>
    <t>г. Озерск, пр-кт Ленина, д. 44</t>
  </si>
  <si>
    <t>г. Озерск, пр-кт Ленина, д. 45</t>
  </si>
  <si>
    <t>г. Озерск, пр-кт Ленина, д. 47</t>
  </si>
  <si>
    <t>г. Озерск, пр-кт Ленина, д. 49</t>
  </si>
  <si>
    <t>г. Озерск, пр-кт Ленина, д. 54</t>
  </si>
  <si>
    <t>г. Озерск, пр-кт Ленина, д. 56</t>
  </si>
  <si>
    <t>г. Озерск, пр-кт Ленина, д. 58</t>
  </si>
  <si>
    <t>г. Озерск, пр-кт Ленина, д. 59</t>
  </si>
  <si>
    <t>г. Озерск, пр-кт Ленина, д. 60</t>
  </si>
  <si>
    <t>г. Озерск, пр-кт Ленина, д. 61</t>
  </si>
  <si>
    <t>г. Озерск, пр-кт Ленина, д. 63</t>
  </si>
  <si>
    <t>г. Озерск, пр-кт Ленина, д. 64</t>
  </si>
  <si>
    <t>г. Озерск, пр-кт Ленина, д. 66</t>
  </si>
  <si>
    <t>г. Озерск, пр-кт Ленина, д. 67</t>
  </si>
  <si>
    <t>г. Озерск, пр-кт Ленина, д. 68</t>
  </si>
  <si>
    <t>г. Озерск, пр-кт Ленина, д. 72</t>
  </si>
  <si>
    <t>г. Озерск, пр-кт Ленина, д. 73</t>
  </si>
  <si>
    <t>г. Озерск, пр-кт Ленина, д. 74</t>
  </si>
  <si>
    <t>г. Озерск, пр-кт Ленина, д. 75</t>
  </si>
  <si>
    <t>г. Озерск, пр-кт Ленина, д. 76</t>
  </si>
  <si>
    <t>г. Озерск, пр-кт Ленина, д. 77</t>
  </si>
  <si>
    <t>г. Озерск, пр-кт Ленина, д. 78</t>
  </si>
  <si>
    <t>г. Озерск, пр-кт Ленина, д. 79</t>
  </si>
  <si>
    <t>г. Озерск, пр-кт Победы, д. 10</t>
  </si>
  <si>
    <t>г. Озерск, пр-кт Победы, д. 11</t>
  </si>
  <si>
    <t>г. Озерск, пр-кт Победы, д. 12</t>
  </si>
  <si>
    <t>г. Озерск, пр-кт Победы, д. 13</t>
  </si>
  <si>
    <t>г. Озерск, пр-кт Победы, д. 16</t>
  </si>
  <si>
    <t>г. Озерск, пр-кт Победы, д. 17</t>
  </si>
  <si>
    <t>г. Озерск, пр-кт Победы, д. 18</t>
  </si>
  <si>
    <t>г. Озерск, пр-кт Победы, д. 19</t>
  </si>
  <si>
    <t>г. Озерск, пр-кт Победы, д. 2</t>
  </si>
  <si>
    <t>г. Озерск, пр-кт Победы, д. 21</t>
  </si>
  <si>
    <t>г. Озерск, пр-кт Победы, д. 23</t>
  </si>
  <si>
    <t>г. Озерск, пр-кт Победы, д. 24</t>
  </si>
  <si>
    <t>г. Озерск, пр-кт Победы, д. 25</t>
  </si>
  <si>
    <t>г. Озерск, пр-кт Победы, д. 26</t>
  </si>
  <si>
    <t>г. Озерск, пр-кт Победы, д. 28</t>
  </si>
  <si>
    <t>г. Озерск, пр-кт Победы, д. 29</t>
  </si>
  <si>
    <t>г. Озерск, пр-кт Победы, д. 3</t>
  </si>
  <si>
    <t>г. Озерск, пр-кт Победы, д. 30</t>
  </si>
  <si>
    <t>г. Озерск, пр-кт Победы, д. 31</t>
  </si>
  <si>
    <t>г. Озерск, пр-кт Победы, д. 35</t>
  </si>
  <si>
    <t>г. Озерск, пр-кт Победы, д. 36</t>
  </si>
  <si>
    <t>г. Озерск, пр-кт Победы, д. 38</t>
  </si>
  <si>
    <t>г. Озерск, пр-кт Победы, д. 4</t>
  </si>
  <si>
    <t>г. Озерск, пр-кт Победы, д. 40</t>
  </si>
  <si>
    <t>г. Озерск, пр-кт Победы, д. 41</t>
  </si>
  <si>
    <t>г. Озерск, пр-кт Победы, д. 43</t>
  </si>
  <si>
    <t>г. Озерск, пр-кт Победы, д. 44</t>
  </si>
  <si>
    <t>г. Озерск, пр-кт Победы, д. 45</t>
  </si>
  <si>
    <t>г. Озерск, пр-кт Победы, д. 49</t>
  </si>
  <si>
    <t>г. Озерск, пр-кт Победы, д. 50</t>
  </si>
  <si>
    <t>г. Озерск, пр-кт Победы, д. 51</t>
  </si>
  <si>
    <t>г. Озерск, пр-кт Победы, д. 52</t>
  </si>
  <si>
    <t>г. Озерск, пр-кт Победы, д. 53</t>
  </si>
  <si>
    <t>г. Озерск, пр-кт Победы, д. 54</t>
  </si>
  <si>
    <t>г. Озерск, пр-кт Победы, д. 55</t>
  </si>
  <si>
    <t>г. Озерск, пр-кт Победы, д. 57</t>
  </si>
  <si>
    <t>г. Озерск, пр-кт Победы, д. 6</t>
  </si>
  <si>
    <t>г. Озерск, пр-кт Победы, д. 7</t>
  </si>
  <si>
    <t>г. Озерск, пр-кт Победы, д. 8</t>
  </si>
  <si>
    <t>г. Озерск, пр-кт Победы, д. 9</t>
  </si>
  <si>
    <t>г. Озерск, проезд Калинина, д. 1</t>
  </si>
  <si>
    <t>г. Озерск, проезд Калинина, д. 11</t>
  </si>
  <si>
    <t>г. Озерск, проезд Калинина, д. 13</t>
  </si>
  <si>
    <t>г. Озерск, проезд Калинина, д. 2</t>
  </si>
  <si>
    <t>г. Озерск, проезд Калинина, д. 3</t>
  </si>
  <si>
    <t>г. Озерск, проезд Калинина, д. 4</t>
  </si>
  <si>
    <t>г. Озерск, проезд Калинина, д. 5</t>
  </si>
  <si>
    <t>г. Озерск, проезд Калинина, д. 6</t>
  </si>
  <si>
    <t>г. Озерск, проезд Калинина, д. 7</t>
  </si>
  <si>
    <t>г. Озерск, проезд Калинина, д. 9</t>
  </si>
  <si>
    <t>г. Озерск, проезд Комсомольский, д. 10</t>
  </si>
  <si>
    <t>г. Озерск, проезд Комсомольский, д. 11</t>
  </si>
  <si>
    <t>г. Озерск, проезд Комсомольский, д. 12</t>
  </si>
  <si>
    <t>г. Озерск, проезд Комсомольский, д. 3</t>
  </si>
  <si>
    <t>г. Озерск, проезд Комсомольский, д. 4</t>
  </si>
  <si>
    <t>г. Озерск, проезд Комсомольский, д. 5</t>
  </si>
  <si>
    <t>г. Озерск, проезд Комсомольский, д. 6</t>
  </si>
  <si>
    <t>г. Озерск, проезд Комсомольский, д. 7</t>
  </si>
  <si>
    <t>г. Озерск, проезд Торговый, д. 2</t>
  </si>
  <si>
    <t>г. Озерск, проезд Торговый, д. 4</t>
  </si>
  <si>
    <t>г. Озерск, ул. Бажова, д. 1</t>
  </si>
  <si>
    <t>г. Озерск, ул. Бажова, д. 12</t>
  </si>
  <si>
    <t>г. Озерск, ул. Бажова, д. 16</t>
  </si>
  <si>
    <t>г. Озерск, ул. Бажова, д. 2</t>
  </si>
  <si>
    <t>г. Озерск, ул. Бажова, д. 22</t>
  </si>
  <si>
    <t>г. Озерск, ул. Бажова, д. 24</t>
  </si>
  <si>
    <t>г. Озерск, ул. Бажова, д. 26</t>
  </si>
  <si>
    <t>г. Озерск, ул. Бажова, д. 3</t>
  </si>
  <si>
    <t>г. Озерск, ул. Бажова, д. 32</t>
  </si>
  <si>
    <t>г. Озерск, ул. Бажова, д. 34</t>
  </si>
  <si>
    <t>г. Озерск, ул. Бажова, д. 36</t>
  </si>
  <si>
    <t>г. Озерск, ул. Бажова, д. 4</t>
  </si>
  <si>
    <t>г. Озерск, ул. Бажова, д. 6</t>
  </si>
  <si>
    <t>г. Озерск, ул. Бажова, д. 8</t>
  </si>
  <si>
    <t>г. Озерск, ул. Блюхера, д. 1</t>
  </si>
  <si>
    <t>г. Озерск, ул. Блюхера, д. 10</t>
  </si>
  <si>
    <t>г. Озерск, ул. Блюхера, д. 17</t>
  </si>
  <si>
    <t>г. Озерск, ул. Блюхера, д. 20</t>
  </si>
  <si>
    <t>г. Озерск, ул. Блюхера, д. 21</t>
  </si>
  <si>
    <t>г. Озерск, ул. Блюхера, д. 24</t>
  </si>
  <si>
    <t>г. Озерск, ул. Блюхера, д. 25</t>
  </si>
  <si>
    <t>г. Озерск, ул. Блюхера, д. 26</t>
  </si>
  <si>
    <t>г. Озерск, ул. Блюхера, д. 27</t>
  </si>
  <si>
    <t>г. Озерск, ул. Блюхера, д. 28</t>
  </si>
  <si>
    <t>г. Озерск, ул. Блюхера, д. 3</t>
  </si>
  <si>
    <t>г. Озерск, ул. Блюхера, д. 30</t>
  </si>
  <si>
    <t>г. Озерск, ул. Верхняя, д. 1</t>
  </si>
  <si>
    <t>г. Озерск, ул. Верхняя, д. 10</t>
  </si>
  <si>
    <t>г. Озерск, ул. Верхняя, д. 11</t>
  </si>
  <si>
    <t>г. Озерск, ул. Верхняя, д. 13</t>
  </si>
  <si>
    <t>г. Озерск, ул. Верхняя, д. 2</t>
  </si>
  <si>
    <t>г. Озерск, ул. Верхняя, д. 3</t>
  </si>
  <si>
    <t>г. Озерск, ул. Верхняя, д. 4</t>
  </si>
  <si>
    <t>г. Озерск, ул. Верхняя, д. 5</t>
  </si>
  <si>
    <t>г. Озерск, ул. Верхняя, д. 8</t>
  </si>
  <si>
    <t>г. Озерск, ул. Верхняя, д. 9</t>
  </si>
  <si>
    <t>г. Озерск, ул. Восточная, д. 3</t>
  </si>
  <si>
    <t>г. Озерск, ул. Восточная, д. 5</t>
  </si>
  <si>
    <t>г. Озерск, ул. Герцена, д. 14</t>
  </si>
  <si>
    <t>г. Озерск, ул. Герцена, д. 16</t>
  </si>
  <si>
    <t>г. Озерск, ул. Герцена, д. 20</t>
  </si>
  <si>
    <t>г. Озерск, ул. Герцена, д. 22</t>
  </si>
  <si>
    <t>г. Озерск, ул. Герцена, д. 6</t>
  </si>
  <si>
    <t>г. Озерск, ул. Горная, д. 11</t>
  </si>
  <si>
    <t>г. Озерск, ул. Горная, д. 13</t>
  </si>
  <si>
    <t>г. Озерск, ул. Горная, д. 15</t>
  </si>
  <si>
    <t>г. Озерск, ул. Горная, д. 17</t>
  </si>
  <si>
    <t>г. Озерск, ул. Горная, д. 19</t>
  </si>
  <si>
    <t>г. Озерск, ул. Горная, д. 21</t>
  </si>
  <si>
    <t>г. Озерск, ул. Горная, д. 9</t>
  </si>
  <si>
    <t>г. Озерск, ул. Кирова, д. 10</t>
  </si>
  <si>
    <t>г. Озерск, ул. Кирова, д. 11</t>
  </si>
  <si>
    <t>г. Озерск, ул. Кирова, д. 13</t>
  </si>
  <si>
    <t>г. Озерск, ул. Кирова, д. 15</t>
  </si>
  <si>
    <t>г. Озерск, ул. Кирова, д. 19</t>
  </si>
  <si>
    <t>г. Озерск, ул. Кирова, д. 22</t>
  </si>
  <si>
    <t>г. Озерск, ул. Кирова, д. 23</t>
  </si>
  <si>
    <t>г. Озерск, ул. Кирова, д. 26</t>
  </si>
  <si>
    <t>г. Озерск, ул. Кирова, д. 28</t>
  </si>
  <si>
    <t>г. Озерск, ул. Кирова, д. 3</t>
  </si>
  <si>
    <t>г. Озерск, ул. Кирова, д. 4</t>
  </si>
  <si>
    <t>г. Озерск, ул. Кирова, д. 8</t>
  </si>
  <si>
    <t>г. Озерск, ул. Кирова, д. 9</t>
  </si>
  <si>
    <t>г. Озерск, ул. Космонавтов, д. 1</t>
  </si>
  <si>
    <t>г. Озерск, ул. Космонавтов, д. 11</t>
  </si>
  <si>
    <t>г. Озерск, ул. Космонавтов, д. 12</t>
  </si>
  <si>
    <t>г. Озерск, ул. Космонавтов, д. 13</t>
  </si>
  <si>
    <t>г. Озерск, ул. Космонавтов, д. 14</t>
  </si>
  <si>
    <t>г. Озерск, ул. Космонавтов, д. 15</t>
  </si>
  <si>
    <t>г. Озерск, ул. Космонавтов, д. 16</t>
  </si>
  <si>
    <t>г. Озерск, ул. Космонавтов, д. 18</t>
  </si>
  <si>
    <t>г. Озерск, ул. Космонавтов, д. 19</t>
  </si>
  <si>
    <t>г. Озерск, ул. Космонавтов, д. 2</t>
  </si>
  <si>
    <t>г. Озерск, ул. Космонавтов, д. 20</t>
  </si>
  <si>
    <t>г. Озерск, ул. Космонавтов, д. 22</t>
  </si>
  <si>
    <t>г. Озерск, ул. Космонавтов, д. 23</t>
  </si>
  <si>
    <t>г. Озерск, ул. Космонавтов, д. 24</t>
  </si>
  <si>
    <t>г. Озерск, ул. Космонавтов, д. 25</t>
  </si>
  <si>
    <t>г. Озерск, ул. Космонавтов, д. 26</t>
  </si>
  <si>
    <t>г. Озерск, ул. Космонавтов, д. 28</t>
  </si>
  <si>
    <t>г. Озерск, ул. Космонавтов, д. 3</t>
  </si>
  <si>
    <t>г. Озерск, ул. Космонавтов, д. 30</t>
  </si>
  <si>
    <t>г. Озерск, ул. Космонавтов, д. 32</t>
  </si>
  <si>
    <t>г. Озерск, ул. Космонавтов, д. 34</t>
  </si>
  <si>
    <t>г. Озерск, ул. Космонавтов, д. 38</t>
  </si>
  <si>
    <t>г. Озерск, ул. Космонавтов, д. 4</t>
  </si>
  <si>
    <t>г. Озерск, ул. Космонавтов, д. 40</t>
  </si>
  <si>
    <t>г. Озерск, ул. Космонавтов, д. 42</t>
  </si>
  <si>
    <t>г. Озерск, ул. Космонавтов, д. 5</t>
  </si>
  <si>
    <t>г. Озерск, ул. Космонавтов, д. 6</t>
  </si>
  <si>
    <t>г. Озерск, ул. Космонавтов, д. 7</t>
  </si>
  <si>
    <t>г. Озерск, ул. Космонавтов, д. 8</t>
  </si>
  <si>
    <t>г. Озерск, ул. Космонавтов, д. 9</t>
  </si>
  <si>
    <t>г. Озерск, ул. Ленинградская, д. 1</t>
  </si>
  <si>
    <t>г. Озерск, ул. Ленинградская, д. 11</t>
  </si>
  <si>
    <t>г. Озерск, ул. Ленинградская, д. 2</t>
  </si>
  <si>
    <t>г. Озерск, ул. Ленинградская, д. 4</t>
  </si>
  <si>
    <t>г. Озерск, ул. Ленинградская, д. 6</t>
  </si>
  <si>
    <t>г. Озерск, ул. Ленинградская, д. 7</t>
  </si>
  <si>
    <t>г. Озерск, ул. Ленинградская, д. 9</t>
  </si>
  <si>
    <t>г. Озерск, ул. Лермонтова, д. 10</t>
  </si>
  <si>
    <t>г. Озерск, ул. Лермонтова, д. 15</t>
  </si>
  <si>
    <t>г. Озерск, ул. Лермонтова, д. 18</t>
  </si>
  <si>
    <t>г. Озерск, ул. Лермонтова, д. 27</t>
  </si>
  <si>
    <t>г. Озерск, ул. Лермонтова, д. 3</t>
  </si>
  <si>
    <t>г. Озерск, ул. Лермонтова, д. 4</t>
  </si>
  <si>
    <t>г. Озерск, ул. Лермонтова, д. 5</t>
  </si>
  <si>
    <t>г. Озерск, ул. Лермонтова, д. 7</t>
  </si>
  <si>
    <t>г. Озерск, ул. Лермонтова, д. 8</t>
  </si>
  <si>
    <t>г. Озерск, ул. Лермонтова, д. 9</t>
  </si>
  <si>
    <t>г. Озерск, ул. Матросова, д. 16</t>
  </si>
  <si>
    <t>г. Озерск, ул. Матросова, д. 18</t>
  </si>
  <si>
    <t>г. Озерск, ул. Матросова, д. 20</t>
  </si>
  <si>
    <t>г. Озерск, ул. Матросова, д. 22</t>
  </si>
  <si>
    <t>г. Озерск, ул. Матросова, д. 37</t>
  </si>
  <si>
    <t>г. Озерск, ул. Матросова, д. 39</t>
  </si>
  <si>
    <t>г. Озерск, ул. Матросова, д. 41</t>
  </si>
  <si>
    <t>г. Озерск, ул. Матросова, д. 43</t>
  </si>
  <si>
    <t>г. Озерск, ул. Матросова, д. 45</t>
  </si>
  <si>
    <t>г. Озерск, ул. Менделеева, д. 14</t>
  </si>
  <si>
    <t>г. Озерск, ул. Менделеева, д. 15</t>
  </si>
  <si>
    <t>г. Озерск, ул. Менделеева, д. 16</t>
  </si>
  <si>
    <t>г. Озерск, ул. Менделеева, д. 19</t>
  </si>
  <si>
    <t>г. Озерск, ул. Менделеева, д. 21</t>
  </si>
  <si>
    <t>г. Озерск, ул. Менделеева, д. 3</t>
  </si>
  <si>
    <t>г. Озерск, ул. Менделеева, д. 4</t>
  </si>
  <si>
    <t>г. Озерск, ул. Менделеева, д. 5</t>
  </si>
  <si>
    <t>г. Озерск, ул. Менделеева, д. 6</t>
  </si>
  <si>
    <t>г. Озерск, ул. Менделеева, д. 7</t>
  </si>
  <si>
    <t>г. Озерск, ул. Монтажников, д. 30</t>
  </si>
  <si>
    <t>г. Озерск, ул. Музрукова, д. 40</t>
  </si>
  <si>
    <t>г. Озерск, ул. Музрукова, д. 42</t>
  </si>
  <si>
    <t>г. Озерск, ул. Набережная, д. 1</t>
  </si>
  <si>
    <t>г. Озерск, ул. Набережная, д. 11</t>
  </si>
  <si>
    <t>г. Озерск, ул. Набережная, д. 13</t>
  </si>
  <si>
    <t>г. Озерск, ул. Набережная, д. 15</t>
  </si>
  <si>
    <t>г. Озерск, ул. Набережная, д. 17</t>
  </si>
  <si>
    <t>г. Озерск, ул. Набережная, д. 25</t>
  </si>
  <si>
    <t>г. Озерск, ул. Набережная, д. 27</t>
  </si>
  <si>
    <t>г. Озерск, ул. Набережная, д. 3</t>
  </si>
  <si>
    <t>г. Озерск, ул. Набережная, д. 33</t>
  </si>
  <si>
    <t>г. Озерск, ул. Набережная, д. 35</t>
  </si>
  <si>
    <t>г. Озерск, ул. Набережная, д. 37</t>
  </si>
  <si>
    <t>г. Озерск, ул. Набережная, д. 39</t>
  </si>
  <si>
    <t>г. Озерск, ул. Набережная, д. 41</t>
  </si>
  <si>
    <t>г. Озерск, ул. Набережная, д. 43</t>
  </si>
  <si>
    <t>г. Озерск, ул. Набережная, д. 47</t>
  </si>
  <si>
    <t>г. Озерск, ул. Набережная, д. 49</t>
  </si>
  <si>
    <t>г. Озерск, ул. Набережная, д. 53</t>
  </si>
  <si>
    <t>г. Озерск, ул. Набережная, д. 55</t>
  </si>
  <si>
    <t>г. Озерск, ул. Набережная, д. 56</t>
  </si>
  <si>
    <t>г. Озерск, ул. Набережная, д. 57</t>
  </si>
  <si>
    <t>г. Озерск, ул. Набережная, д. 59</t>
  </si>
  <si>
    <t>г. Озерск, ул. Набережная, д. 61</t>
  </si>
  <si>
    <t>г. Озерск, ул. Набережная, д. 63</t>
  </si>
  <si>
    <t>г. Озерск, ул. Набережная, д. 65</t>
  </si>
  <si>
    <t>г. Озерск, ул. Набережная, д. 67</t>
  </si>
  <si>
    <t>г. Озерск, ул. Набережная, д. 69</t>
  </si>
  <si>
    <t>г. Озерск, ул. Набережная, д. 7</t>
  </si>
  <si>
    <t>г. Озерск, ул. Набережная, д. 9</t>
  </si>
  <si>
    <t>г. Озерск, ул. Октябрьская, д. 16</t>
  </si>
  <si>
    <t>г. Озерск, ул. Октябрьская, д. 25</t>
  </si>
  <si>
    <t>г. Озерск, ул. Октябрьская, д. 27</t>
  </si>
  <si>
    <t>г. Озерск, ул. Октябрьская, д. 34</t>
  </si>
  <si>
    <t>г. Озерск, ул. Октябрьская, д. 36</t>
  </si>
  <si>
    <t>г. Озерск, ул. Октябрьская, д. 38</t>
  </si>
  <si>
    <t>г. Озерск, ул. Песочная, д. 1</t>
  </si>
  <si>
    <t>г. Озерск, ул. Песочная, д. 2</t>
  </si>
  <si>
    <t>г. Озерск, ул. Песочная, д. 4</t>
  </si>
  <si>
    <t>г. Озерск, ул. Песочная, д. 6</t>
  </si>
  <si>
    <t>г. Озерск, ул. Пушкина, д. 10</t>
  </si>
  <si>
    <t>г. Озерск, ул. Пушкина, д. 14</t>
  </si>
  <si>
    <t>г. Озерск, ул. Пушкина, д. 19</t>
  </si>
  <si>
    <t>г. Озерск, ул. Пушкина, д. 21</t>
  </si>
  <si>
    <t>г. Озерск, ул. Пушкина, д. 22</t>
  </si>
  <si>
    <t>г. Озерск, ул. Пушкина, д. 23</t>
  </si>
  <si>
    <t>г. Озерск, ул. Пушкина, д. 24</t>
  </si>
  <si>
    <t>г. Озерск, ул. Пушкина, д. 8</t>
  </si>
  <si>
    <t>г. Озерск, ул. Свердлова, д. 10</t>
  </si>
  <si>
    <t>г. Озерск, ул. Свердлова, д. 11</t>
  </si>
  <si>
    <t>г. Озерск, ул. Свердлова, д. 16</t>
  </si>
  <si>
    <t>г. Озерск, ул. Свердлова, д. 17</t>
  </si>
  <si>
    <t>г. Озерск, ул. Свердлова, д. 18</t>
  </si>
  <si>
    <t>г. Озерск, ул. Свердлова, д. 2</t>
  </si>
  <si>
    <t>г. Озерск, ул. Свердлова, д. 23</t>
  </si>
  <si>
    <t>г. Озерск, ул. Свердлова, д. 24</t>
  </si>
  <si>
    <t>г. Озерск, ул. Свердлова, д. 25</t>
  </si>
  <si>
    <t>г. Озерск, ул. Свердлова, д. 26</t>
  </si>
  <si>
    <t>г. Озерск, ул. Свердлова, д. 27</t>
  </si>
  <si>
    <t>г. Озерск, ул. Свердлова, д. 31</t>
  </si>
  <si>
    <t>г. Озерск, ул. Свердлова, д. 35</t>
  </si>
  <si>
    <t>г. Озерск, ул. Свердлова, д. 36</t>
  </si>
  <si>
    <t>г. Озерск, ул. Свердлова, д. 43</t>
  </si>
  <si>
    <t>г. Озерск, ул. Свердлова, д. 44</t>
  </si>
  <si>
    <t>г. Озерск, ул. Свердлова, д. 49</t>
  </si>
  <si>
    <t>г. Озерск, ул. Свердлова, д. 52</t>
  </si>
  <si>
    <t>г. Озерск, ул. Свердлова, д. 54</t>
  </si>
  <si>
    <t>г. Озерск, ул. Свердлова, д. 6</t>
  </si>
  <si>
    <t>г. Озерск, ул. Семашко, д. 1</t>
  </si>
  <si>
    <t>г. Озерск, ул. Семашко, д. 2</t>
  </si>
  <si>
    <t>г. Озерск, ул. Семенова, д. 10</t>
  </si>
  <si>
    <t>г. Озерск, ул. Семенова, д. 12</t>
  </si>
  <si>
    <t>г. Озерск, ул. Семенова, д. 14</t>
  </si>
  <si>
    <t>г. Озерск, ул. Семенова, д. 15</t>
  </si>
  <si>
    <t>г. Озерск, ул. Семенова, д. 16</t>
  </si>
  <si>
    <t>г. Озерск, ул. Семенова, д. 17</t>
  </si>
  <si>
    <t>г. Озерск, ул. Семенова, д. 18</t>
  </si>
  <si>
    <t>г. Озерск, ул. Семенова, д. 19</t>
  </si>
  <si>
    <t>г. Озерск, ул. Семенова, д. 2</t>
  </si>
  <si>
    <t>г. Озерск, ул. Семенова, д. 21</t>
  </si>
  <si>
    <t>г. Озерск, ул. Семенова, д. 23</t>
  </si>
  <si>
    <t>г. Озерск, ул. Семенова, д. 25</t>
  </si>
  <si>
    <t>г. Озерск, ул. Семенова, д. 4</t>
  </si>
  <si>
    <t>г. Озерск, ул. Семенова, д. 6</t>
  </si>
  <si>
    <t>г. Озерск, ул. Семенова, д. 7</t>
  </si>
  <si>
    <t>г. Озерск, ул. Семенова, д. 8</t>
  </si>
  <si>
    <t>г. Озерск, ул. Семенова, д. 9</t>
  </si>
  <si>
    <t>г. Озерск, ул. Советская, д. 12</t>
  </si>
  <si>
    <t>г. Озерск, ул. Советская, д. 13</t>
  </si>
  <si>
    <t>г. Озерск, ул. Советская, д. 14</t>
  </si>
  <si>
    <t>г. Озерск, ул. Советская, д. 15</t>
  </si>
  <si>
    <t>г. Озерск, ул. Советская, д. 16</t>
  </si>
  <si>
    <t>г. Озерск, ул. Советская, д. 17</t>
  </si>
  <si>
    <t>г. Озерск, ул. Советская, д. 20</t>
  </si>
  <si>
    <t>г. Озерск, ул. Советская, д. 21</t>
  </si>
  <si>
    <t>г. Озерск, ул. Советская, д. 23</t>
  </si>
  <si>
    <t>г. Озерск, ул. Советская, д. 24</t>
  </si>
  <si>
    <t>г. Озерск, ул. Советская, д. 25</t>
  </si>
  <si>
    <t>г. Озерск, ул. Советская, д. 27</t>
  </si>
  <si>
    <t>г. Озерск, ул. Советская, д. 28</t>
  </si>
  <si>
    <t>г. Озерск, ул. Советская, д. 32</t>
  </si>
  <si>
    <t>г. Озерск, ул. Советская, д. 33</t>
  </si>
  <si>
    <t>г. Озерск, ул. Советская, д. 35</t>
  </si>
  <si>
    <t>г. Озерск, ул. Советская, д. 5</t>
  </si>
  <si>
    <t>г. Озерск, ул. Строительная, д. 11</t>
  </si>
  <si>
    <t>г. Озерск, ул. Строительная, д. 13</t>
  </si>
  <si>
    <t>г. Озерск, ул. Строительная, д. 38</t>
  </si>
  <si>
    <t>г. Озерск, ул. Строительная, д. 39</t>
  </si>
  <si>
    <t>г. Озерск, ул. Строительная, д. 40</t>
  </si>
  <si>
    <t>г. Озерск, ул. Строительная, д. 42</t>
  </si>
  <si>
    <t>г. Озерск, ул. Строительная, д. 51</t>
  </si>
  <si>
    <t>г. Озерск, ул. Строительная, д. 53</t>
  </si>
  <si>
    <t>г. Озерск, ул. Строительная, д. 57</t>
  </si>
  <si>
    <t>г. Озерск, ул. Строительная, д. 7</t>
  </si>
  <si>
    <t>г. Озерск, ул. Студенческая, д. 20</t>
  </si>
  <si>
    <t>г. Озерск, ул. Студенческая, д. 3</t>
  </si>
  <si>
    <t>г. Озерск, ул. Студенческая, д. 4</t>
  </si>
  <si>
    <t>г. Озерск, ул. Студенческая, д. 8</t>
  </si>
  <si>
    <t>г. Озерск, ул. Уральская, д. 16</t>
  </si>
  <si>
    <t>г. Озерск, ул. Уральская, д. 17</t>
  </si>
  <si>
    <t>г. Озерск, ул. Царевского, д. 13</t>
  </si>
  <si>
    <t>г. Озерск, ул. Царевского, д. 14</t>
  </si>
  <si>
    <t>г. Озерск, ул. Цветочная, д. 10</t>
  </si>
  <si>
    <t>г. Озерск, ул. Цветочная, д. 8</t>
  </si>
  <si>
    <t>г. Озерск, ул. Чапаева, д. 1</t>
  </si>
  <si>
    <t>г. Озерск, ул. Чапаева, д. 11</t>
  </si>
  <si>
    <t>г. Озерск, ул. Чапаева, д. 14</t>
  </si>
  <si>
    <t>г. Озерск, ул. Чапаева, д. 16</t>
  </si>
  <si>
    <t>г. Озерск, ул. Чапаева, д. 2</t>
  </si>
  <si>
    <t>г. Озерск, ул. Чапаева, д. 3</t>
  </si>
  <si>
    <t>г. Озерск, ул. Чапаева, д. 4</t>
  </si>
  <si>
    <t>г. Озерск, ул. Чапаева, д. 5</t>
  </si>
  <si>
    <t>г. Озерск, ул. Чапаева, д. 9</t>
  </si>
  <si>
    <t>г. Озерск, пр-кт Ленина, д. 80</t>
  </si>
  <si>
    <t>г. Озерск, пр-кт Ленина, д. 81</t>
  </si>
  <si>
    <t>г. Озерск, пр-кт Ленина, д. 82</t>
  </si>
  <si>
    <t>г. Озерск, пр-кт Ленина, д. 83</t>
  </si>
  <si>
    <t>г. Озерск, пр-кт Ленина, д. 84</t>
  </si>
  <si>
    <t>г. Снежинск, ул. Васильева, д. 2</t>
  </si>
  <si>
    <t>г. Снежинск, ул. Мамина-Сибиряка, д. 2</t>
  </si>
  <si>
    <t>г. Снежинск, ул. Мамина-Сибиряка, д. 4</t>
  </si>
  <si>
    <t>г. Трехгорный, ул. Володина, д. 10</t>
  </si>
  <si>
    <t>г. Трехгорный, ул. Володина, д. 12</t>
  </si>
  <si>
    <t>г. Трехгорный, ул. Карла Маркса, д. 45</t>
  </si>
  <si>
    <t>г. Трехгорный, ул. Кирова, д. 15</t>
  </si>
  <si>
    <t>г. Трехгорный, ул. Кирова, д. 23</t>
  </si>
  <si>
    <t>г. Трехгорный, ул. Ленина, д. 13</t>
  </si>
  <si>
    <t>г. Трехгорный, ул. Ленина, д. 3</t>
  </si>
  <si>
    <t>г. Трехгорный, ул. Ленина, д. 4</t>
  </si>
  <si>
    <t>г. Трехгорный, ул. Ленина, д. 7</t>
  </si>
  <si>
    <t>г. Трехгорный, ул. Ленина, д. 8</t>
  </si>
  <si>
    <t>г. Трехгорный, ул. Мира, д. 16</t>
  </si>
  <si>
    <t>г. Трехгорный, ул. Мира, д. 7</t>
  </si>
  <si>
    <t>г. Трехгорный, ул. Калинина, д. 6</t>
  </si>
  <si>
    <t>г. Троицк, городок Военный 2-й, д. 20</t>
  </si>
  <si>
    <t>г. Троицк, кв-л №10, д. 1</t>
  </si>
  <si>
    <t>г. Троицк, кв-л №10, д. 10</t>
  </si>
  <si>
    <t>г. Троицк, кв-л №10, д. 11</t>
  </si>
  <si>
    <t>г. Троицк, кв-л №10, д. 2</t>
  </si>
  <si>
    <t>г. Троицк, кв-л №10, д. 3</t>
  </si>
  <si>
    <t>г. Троицк, кв-л №10, д. 30</t>
  </si>
  <si>
    <t>г. Троицк, кв-л №10, д. 4</t>
  </si>
  <si>
    <t>г. Троицк, кв-л №10, д. 5</t>
  </si>
  <si>
    <t>г. Троицк, кв-л №10, д. 8</t>
  </si>
  <si>
    <t>г. Троицк, кв-л №10, д. 9</t>
  </si>
  <si>
    <t>г. Троицк, мкр. Жиркомбинат, д. 20</t>
  </si>
  <si>
    <t>г. Троицк, мкр. Жиркомбинат, д. 9</t>
  </si>
  <si>
    <t>г. Троицк, пр-кт Культуры, д. 1</t>
  </si>
  <si>
    <t>г. Троицк, пр-кт Строителей, д. 1</t>
  </si>
  <si>
    <t>г. Троицк, пр-кт Строителей, д. 17</t>
  </si>
  <si>
    <t>г. Троицк, пр-кт Строителей, д. 3</t>
  </si>
  <si>
    <t>г. Троицк, пр-кт Строителей, д. 4</t>
  </si>
  <si>
    <t>г. Троицк, пр-кт Строителей, д. 5</t>
  </si>
  <si>
    <t>г. Троицк, пр-кт Строителей, д. 8</t>
  </si>
  <si>
    <t>г. Троицк, ул. Автодромная, д. 18</t>
  </si>
  <si>
    <t>г. Троицк, ул. им. А.Г.Мотова, д. 55</t>
  </si>
  <si>
    <t>г. Троицк, ул. им. А.Е.Карташова, д. 42</t>
  </si>
  <si>
    <t>г. Троицк, ул. им. А.М.Климова, д. 13</t>
  </si>
  <si>
    <t>г. Троицк, ул. им. А.М.Климова, д. 42</t>
  </si>
  <si>
    <t>г. Троицк, ул. им. А.М.Климова, д. 46</t>
  </si>
  <si>
    <t>г. Троицк, ул. им. А.М.Климова, д. 56</t>
  </si>
  <si>
    <t>г. Троицк, ул. им. братьев Малышевых, д. 41</t>
  </si>
  <si>
    <t>г. Троицк, ул. им. братьев Малышевых, д. 43</t>
  </si>
  <si>
    <t>г. Троицк, ул. им. братьев Малышевых, д. 45</t>
  </si>
  <si>
    <t>г. Троицк, ул. им. И.В.Мичурина, д. 7</t>
  </si>
  <si>
    <t>г. Троицк, ул. им. И.Д.Селивановской, д. 49</t>
  </si>
  <si>
    <t>г. Троицк, ул. им. Карла Маркса, д. 53</t>
  </si>
  <si>
    <t>г. Троицк, ул. им. М.Ф.Фрунзе, д. 28</t>
  </si>
  <si>
    <t>г. Троицк, ул. им. М.Ф.Фрунзе, д. 2А</t>
  </si>
  <si>
    <t>г. Троицк, ул. им. М.Ф.Фрунзе, д. 30</t>
  </si>
  <si>
    <t>г. Троицк, ул. им. М.Ф.Фрунзе, д. 9</t>
  </si>
  <si>
    <t>г. Троицк, ул. им. П.Г.Ильина, д. 25</t>
  </si>
  <si>
    <t>г. Троицк, ул. им. П.Г.Ильина, д. 56</t>
  </si>
  <si>
    <t>г. Троицк, ул. им. П.И.Чайковского, д. 12</t>
  </si>
  <si>
    <t>г. Троицк, ул. им. П.И.Чайковского, д. 4</t>
  </si>
  <si>
    <t>г. Троицк, ул. им. П.И.Чайковского, д. 6</t>
  </si>
  <si>
    <t>г. Троицк, ул. им. П.И.Чайковского, д. 8</t>
  </si>
  <si>
    <t>г. Троицк, ул. им. С.И.Ловчикова, д. 36</t>
  </si>
  <si>
    <t>г. Троицк, ул. им. С.М.Кирова, д. 8</t>
  </si>
  <si>
    <t>г. Троицк, ул. им. Степана Разина, д. 23</t>
  </si>
  <si>
    <t>г. Троицк, ул. им. Ю.А.Гагарина, д. 14</t>
  </si>
  <si>
    <t>г. Троицк, ул. им. Ю.А.Гагарина, д. 20</t>
  </si>
  <si>
    <t>г. Троицк, ул. им. Ю.А.Гагарина, д. 24</t>
  </si>
  <si>
    <t>г. Троицк, ул. им. Ю.А.Гагарина, д. 26</t>
  </si>
  <si>
    <t>г. Троицк, ул. им. Ю.А.Гагарина, д. 3</t>
  </si>
  <si>
    <t>г. Троицк, ул. им. Ю.А.Гагарина, д. 30</t>
  </si>
  <si>
    <t>г. Троицк, ул. им. Ю.А.Гагарина, д. 35</t>
  </si>
  <si>
    <t>г. Троицк, ул. им. Ю.А.Гагарина, д. 36</t>
  </si>
  <si>
    <t>г. Троицк, ул. им. Ю.А.Гагарина, д. 3Б</t>
  </si>
  <si>
    <t>г. Троицк, ул. им. Ю.А.Гагарина, д. 3В</t>
  </si>
  <si>
    <t>г. Троицк, ул. им. Ю.А.Гагарина, д. 47</t>
  </si>
  <si>
    <t>г. Троицк, ул. им. Ю.А.Гагарина, д. 5</t>
  </si>
  <si>
    <t>г. Троицк, ул. им. Ю.А.Гагарина, д. 58</t>
  </si>
  <si>
    <t>г. Троицк, ул. им. Ю.А.Гагарина, д. 60</t>
  </si>
  <si>
    <t>г. Троицк, ул. им. Ю.А.Гагарина, д. 7</t>
  </si>
  <si>
    <t>г. Троицк, ул. им. Ю.А.Гагарина, д. 9</t>
  </si>
  <si>
    <t>г. Троицк, ул. им.С.И.Денисова, д. 36</t>
  </si>
  <si>
    <t>г. Троицк, ул. им.С.И.Денисова, д. 36А</t>
  </si>
  <si>
    <t>г. Троицк, ул. им.С.И.Денисова, д. 38</t>
  </si>
  <si>
    <t>г. Троицк, ул. им.С.И.Денисова, д. 9</t>
  </si>
  <si>
    <t>г. Троицк, ул. им.Т.Д.Дерибаса, д. 18</t>
  </si>
  <si>
    <t>г. Троицк, ул. им.Т.Д.Дерибаса, д. 20А</t>
  </si>
  <si>
    <t>г. Троицк, ул. им.Т.Д.Дерибаса, д. 26А</t>
  </si>
  <si>
    <t>г. Троицк, ул. им.Т.Д.Дерибаса, д. 32</t>
  </si>
  <si>
    <t>г. Троицк, ул. им.Т.Д.Дерибаса, д. 34</t>
  </si>
  <si>
    <t>г. Троицк, ул. им.Т.Д.Дерибаса, д. 38</t>
  </si>
  <si>
    <t>г. Троицк, ул. Монтажников, д. 8</t>
  </si>
  <si>
    <t>г. Троицк, ул. Октябрьская, д. 65</t>
  </si>
  <si>
    <t>г. Троицк, ул. Пионерская, д. 72</t>
  </si>
  <si>
    <t>г. Троицк, ул. Пионерская, д. 74</t>
  </si>
  <si>
    <t>г. Троицк, ул. Путевая, д. 16Б</t>
  </si>
  <si>
    <t>г. Троицк, ул. Путевая, д. 18А</t>
  </si>
  <si>
    <t>г. Троицк, ул. Рабочая, д. 37</t>
  </si>
  <si>
    <t>г. Троицк, ул. Рабочая, д. 39</t>
  </si>
  <si>
    <t>г. Троицк, ул. Сибирская, д. 22</t>
  </si>
  <si>
    <t>г. Троицк, ул. Сибирская, д. 26</t>
  </si>
  <si>
    <t>г. Троицк, ул. Сибирская, д. 5</t>
  </si>
  <si>
    <t>г. Троицк, ул. Советская, д. 135</t>
  </si>
  <si>
    <t>г. Троицк, ул. Советская, д. 17</t>
  </si>
  <si>
    <t>г. Троицк, ул. Советская, д. 19</t>
  </si>
  <si>
    <t>г. Троицк, ул. Советская, д. 25</t>
  </si>
  <si>
    <t>г. Троицк, ул. Советская, д. 29</t>
  </si>
  <si>
    <t>г. Троицк, ул. Советская, д. 37</t>
  </si>
  <si>
    <t>г. Троицк, ул. Советская, д. 37Б</t>
  </si>
  <si>
    <t>г. Троицк, ул. Советская, д. 4</t>
  </si>
  <si>
    <t>г. Троицк, ул. Советская, д. 68</t>
  </si>
  <si>
    <t>г. Троицк, ул. Советская, д. 79</t>
  </si>
  <si>
    <t>г. Троицк, ул. Нагорная, д. 15</t>
  </si>
  <si>
    <t>г. Усть-Катав, ул. Комсомольская, д. 36</t>
  </si>
  <si>
    <t>г. Усть-Катав, ул. Ленина, д. 44</t>
  </si>
  <si>
    <t>г. Усть-Катав, ул. Ленина, д. 46</t>
  </si>
  <si>
    <t>г. Усть-Катав, ул. Социалистическая, д. 32</t>
  </si>
  <si>
    <t>г. Челябинск, пер. Артиллерийский, д. 4</t>
  </si>
  <si>
    <t>г. Челябинск, пер. Островского, д. 10А</t>
  </si>
  <si>
    <t>г. Челябинск, пр-кт Ленина, д. 14</t>
  </si>
  <si>
    <t>г. Челябинск, пр-кт Ленина, д. 16</t>
  </si>
  <si>
    <t>г. Челябинск, пр-кт Ленина, д. 19</t>
  </si>
  <si>
    <t>г. Челябинск, пр-кт Ленина, д. 22</t>
  </si>
  <si>
    <t>г. Челябинск, пр-кт Ленина, д. 25</t>
  </si>
  <si>
    <t>г. Челябинск, пр-кт Ленина, д. 28</t>
  </si>
  <si>
    <t>г. Челябинск, пр-кт Ленина, д. 31</t>
  </si>
  <si>
    <t>г. Челябинск, пр-кт Ленина, д. 34</t>
  </si>
  <si>
    <t>г. Челябинск, пр-кт Ленина, д. 50</t>
  </si>
  <si>
    <t>г. Челябинск, пр-кт Ленина, д. 64</t>
  </si>
  <si>
    <t>г. Челябинск, пр-кт Ленина, д. 71</t>
  </si>
  <si>
    <t>г. Челябинск, пр-кт Ленина, д. 71А</t>
  </si>
  <si>
    <t>г. Челябинск, пр-кт Ленина, д. 74</t>
  </si>
  <si>
    <t>г. Челябинск, пр-кт Ленина, д. 77</t>
  </si>
  <si>
    <t>г. Челябинск, пр-кт Победы, д. 121</t>
  </si>
  <si>
    <t>г. Челябинск, пр-кт Победы, д. 126</t>
  </si>
  <si>
    <t>г. Челябинск, пр-кт Победы, д. 128</t>
  </si>
  <si>
    <t>г. Челябинск, пр-кт Победы, д. 129</t>
  </si>
  <si>
    <t>г. Челябинск, пр-кт Победы, д. 131</t>
  </si>
  <si>
    <t>г. Челябинск, пр-кт Победы, д. 133</t>
  </si>
  <si>
    <t>г. Челябинск, пр-кт Победы, д. 134</t>
  </si>
  <si>
    <t>г. Челябинск, пр-кт Победы, д. 138</t>
  </si>
  <si>
    <t>г. Челябинск, пр-кт Победы, д. 142</t>
  </si>
  <si>
    <t>г. Челябинск, пр-кт Победы, д. 144</t>
  </si>
  <si>
    <t>г. Челябинск, пр-кт Победы, д. 146</t>
  </si>
  <si>
    <t>г. Челябинск, пр-кт Победы, д. 148</t>
  </si>
  <si>
    <t>г. Челябинск, пр-кт Победы, д. 154</t>
  </si>
  <si>
    <t>г. Челябинск, пр-кт Победы, д. 159</t>
  </si>
  <si>
    <t>г. Челябинск, пр-кт Победы, д. 159А</t>
  </si>
  <si>
    <t>г. Челябинск, пр-кт Победы, д. 161</t>
  </si>
  <si>
    <t>г. Челябинск, пр-кт Победы, д. 162</t>
  </si>
  <si>
    <t>г. Челябинск, пр-кт Победы, д. 166А</t>
  </si>
  <si>
    <t>г. Челябинск, пр-кт Свердловский, д. 10</t>
  </si>
  <si>
    <t>г. Челябинск, пр-кт Свердловский, д. 11</t>
  </si>
  <si>
    <t>г. Челябинск, пр-кт Свердловский, д. 14</t>
  </si>
  <si>
    <t>г. Челябинск, пр-кт Свердловский, д. 22</t>
  </si>
  <si>
    <t>г. Челябинск, пр-кт Свердловский, д. 23</t>
  </si>
  <si>
    <t>г. Челябинск, пр-кт Свердловский, д. 23А</t>
  </si>
  <si>
    <t>г. Челябинск, пр-кт Свердловский, д. 26</t>
  </si>
  <si>
    <t>г. Челябинск, пр-кт Свердловский, д. 26А</t>
  </si>
  <si>
    <t>г. Челябинск, пр-кт Свердловский, д. 46</t>
  </si>
  <si>
    <t>г. Челябинск, пр-кт Свердловский, д. 54</t>
  </si>
  <si>
    <t>г. Челябинск, пр-кт Свердловский, д. 62</t>
  </si>
  <si>
    <t>г. Челябинск, пр-кт Свердловский, д. 9</t>
  </si>
  <si>
    <t>г. Челябинск, ул. 3 Интернационала, д. 128А</t>
  </si>
  <si>
    <t>г. Челябинск, ул. 30-летия Октября, д. 39</t>
  </si>
  <si>
    <t>г. Челябинск, ул. 50-летия ВЛКСМ, д. 29</t>
  </si>
  <si>
    <t>г. Челябинск, ул. Агалакова, д. 21</t>
  </si>
  <si>
    <t>г. Челябинск, ул. Артиллерийская, д. 23</t>
  </si>
  <si>
    <t>г. Челябинск, ул. Бажова, д. 52</t>
  </si>
  <si>
    <t>г. Челябинск, ул. Байкальская, д. 26</t>
  </si>
  <si>
    <t>г. Челябинск, ул. Байкальская, д. 29А</t>
  </si>
  <si>
    <t>г. Челябинск, ул. Батумская, д. 9</t>
  </si>
  <si>
    <t>г. Челябинск, ул. Блюхера, д. 13</t>
  </si>
  <si>
    <t>г. Челябинск, ул. Богдана Хмельницкого, д. 11</t>
  </si>
  <si>
    <t>г. Челябинск, ул. Богдана Хмельницкого, д. 30</t>
  </si>
  <si>
    <t>г. Челябинск, ул. Богдана Хмельницкого, д. 9</t>
  </si>
  <si>
    <t>г. Челябинск, ул. Василевского, д. 79</t>
  </si>
  <si>
    <t>г. Челябинск, ул. Верхнеуральская, д. 3</t>
  </si>
  <si>
    <t>г. Челябинск, ул. Витебская, д. 3</t>
  </si>
  <si>
    <t>г. Челябинск, ул. Володарского, д. 28</t>
  </si>
  <si>
    <t>г. Челябинск, ул. Воровского, д. 34</t>
  </si>
  <si>
    <t>г. Челябинск, ул. Воровского, д. 40</t>
  </si>
  <si>
    <t>г. Челябинск, ул. Воровского, д. 60</t>
  </si>
  <si>
    <t>г. Челябинск, ул. Восьмого Марта (Новосинеглазово), д. 2</t>
  </si>
  <si>
    <t>г. Челябинск, ул. Гагарина, д. 8</t>
  </si>
  <si>
    <t>г. Челябинск, ул. Героя России Молодова, д. 18</t>
  </si>
  <si>
    <t>г. Челябинск, ул. Гончаренко, д. 64</t>
  </si>
  <si>
    <t>г. Челябинск, ул. Горького, д. 13</t>
  </si>
  <si>
    <t>г. Челябинск, ул. Горького, д. 36</t>
  </si>
  <si>
    <t>г. Челябинск, ул. Дарвина, д. 109</t>
  </si>
  <si>
    <t>г. Челябинск, ул. Дегтярева, д. 55А</t>
  </si>
  <si>
    <t>г. Челябинск, ул. Дегтярева, д. 57</t>
  </si>
  <si>
    <t>г. Челябинск, ул. Деповская, д. 14А</t>
  </si>
  <si>
    <t>г. Челябинск, ул. Дзержинского, д. 115</t>
  </si>
  <si>
    <t>г. Челябинск, ул. Днепропетровская, д. 20</t>
  </si>
  <si>
    <t>г. Челябинск, ул. Елькина, д. 45</t>
  </si>
  <si>
    <t>г. Челябинск, ул. Елькина, д. 63А</t>
  </si>
  <si>
    <t>г. Челябинск, ул. Калинина, д. 34</t>
  </si>
  <si>
    <t>г. Челябинск, ул. Кирова, д. 1</t>
  </si>
  <si>
    <t>г. Челябинск, ул. Кирова, д. 13А</t>
  </si>
  <si>
    <t>г. Челябинск, ул. Кирова, д. 15А</t>
  </si>
  <si>
    <t>г. Челябинск, ул. Кирова, д. 17А</t>
  </si>
  <si>
    <t>г. Челябинск, ул. Кирова, д. 19А</t>
  </si>
  <si>
    <t>г. Челябинск, ул. Кирова, д. 2</t>
  </si>
  <si>
    <t>г. Челябинск, ул. Кирова, д. 3</t>
  </si>
  <si>
    <t>г. Челябинск, ул. Кирова, д. 4</t>
  </si>
  <si>
    <t>г. Челябинск, ул. Кирова, д. 86</t>
  </si>
  <si>
    <t>г. Челябинск, ул. Коммунаров, д. 24</t>
  </si>
  <si>
    <t>г. Челябинск, ул. Коммунаров, д. 24А</t>
  </si>
  <si>
    <t>г. Челябинск, ул. Коммуны, д. 115</t>
  </si>
  <si>
    <t>г. Челябинск, ул. Коммуны, д. 133</t>
  </si>
  <si>
    <t>г. Челябинск, ул. Коммуны, д. 135</t>
  </si>
  <si>
    <t>г. Челябинск, ул. Коммуны, д. 86</t>
  </si>
  <si>
    <t>г. Челябинск, ул. Коммуны, д. 88</t>
  </si>
  <si>
    <t>г. Челябинск, ул. Красная, д. 40</t>
  </si>
  <si>
    <t>г. Челябинск, ул. Красная, д. 42</t>
  </si>
  <si>
    <t>г. Челябинск, ул. Крылова, д. 2</t>
  </si>
  <si>
    <t>г. Челябинск, ул. Кудрявцева, д. 12А</t>
  </si>
  <si>
    <t>г. Челябинск, ул. Кудрявцева, д. 16</t>
  </si>
  <si>
    <t>г. Челябинск, ул. Кудрявцева, д. 20</t>
  </si>
  <si>
    <t>г. Челябинск, ул. Кудрявцева, д. 20А</t>
  </si>
  <si>
    <t>г. Челябинск, ул. Кудрявцева, д. 21</t>
  </si>
  <si>
    <t>г. Челябинск, ул. Ловина, д. 38</t>
  </si>
  <si>
    <t>г. Челябинск, ул. Люблинская, д. 32</t>
  </si>
  <si>
    <t>г. Челябинск, ул. Машиностроителей, д. 28</t>
  </si>
  <si>
    <t>г. Челябинск, ул. Машиностроителей, д. 30А</t>
  </si>
  <si>
    <t>г. Челябинск, ул. Нахимова, д. 5</t>
  </si>
  <si>
    <t>г. Челябинск, ул. Новороссийская, д. 112</t>
  </si>
  <si>
    <t>г. Челябинск, ул. Новороссийская, д. 23</t>
  </si>
  <si>
    <t>г. Челябинск, ул. Новороссийская, д. 25</t>
  </si>
  <si>
    <t>г. Челябинск, ул. Новороссийская, д. 55</t>
  </si>
  <si>
    <t>г. Челябинск, ул. Новороссийская, д. 61</t>
  </si>
  <si>
    <t>г. Челябинск, ул. Новороссийская, д. 65</t>
  </si>
  <si>
    <t>г. Челябинск, ул. Новороссийская, д. 71</t>
  </si>
  <si>
    <t>г. Челябинск, ул. Новороссийская, д. 73</t>
  </si>
  <si>
    <t>г. Челябинск, ул. Новороссийская, д. 75</t>
  </si>
  <si>
    <t>г. Челябинск, ул. Образцова, д. 18</t>
  </si>
  <si>
    <t>г. Челябинск, ул. Пионерская (Сосновка), д. 9</t>
  </si>
  <si>
    <t>г. Челябинск, ул. Плеханова, д. 31</t>
  </si>
  <si>
    <t>г. Челябинск, ул. Привокзальная, д. 43</t>
  </si>
  <si>
    <t>г. Челябинск, ул. Пушкина, д. 56</t>
  </si>
  <si>
    <t>г. Челябинск, ул. Пушкина, д. 56А</t>
  </si>
  <si>
    <t>г. Челябинск, ул. Российская, д. 200</t>
  </si>
  <si>
    <t>г. Челябинск, ул. Российская, д. 22</t>
  </si>
  <si>
    <t>г. Челябинск, ул. Российская, д. 24</t>
  </si>
  <si>
    <t>г. Челябинск, ул. Российская, д. 37</t>
  </si>
  <si>
    <t>г. Челябинск, ул. Руставели, д. 10</t>
  </si>
  <si>
    <t>г. Челябинск, ул. Салютная, д. 46</t>
  </si>
  <si>
    <t>г. Челябинск, ул. Салютная, д. 50</t>
  </si>
  <si>
    <t>г. Челябинск, ул. Салютная, д. 54</t>
  </si>
  <si>
    <t>г. Челябинск, ул. Свободы, д. 44</t>
  </si>
  <si>
    <t>г. Челябинск, ул. Свободы, д. 66</t>
  </si>
  <si>
    <t>г. Челябинск, ул. Смирных, д. 13</t>
  </si>
  <si>
    <t>г. Челябинск, ул. Смирных, д. 14</t>
  </si>
  <si>
    <t>г. Челябинск, ул. Советская, д. 65</t>
  </si>
  <si>
    <t>г. Челябинск, ул. Советская, д. 67</t>
  </si>
  <si>
    <t>г. Челябинск, ул. Сони Кривой, д. 26</t>
  </si>
  <si>
    <t>г. Челябинск, ул. Сони Кривой, д. 33</t>
  </si>
  <si>
    <t>г. Челябинск, ул. Сони Кривой, д. 46</t>
  </si>
  <si>
    <t>г. Челябинск, ул. Сони Кривой, д. 69</t>
  </si>
  <si>
    <t>г. Челябинск, ул. Сталеваров, д. 1</t>
  </si>
  <si>
    <t>г. Челябинск, ул. Сталеваров, д. 23</t>
  </si>
  <si>
    <t>г. Челябинск, ул. Сталеваров, д. 25</t>
  </si>
  <si>
    <t>г. Челябинск, ул. Сталеваров, д. 27</t>
  </si>
  <si>
    <t>г. Челябинск, ул. Сталеваров, д. 29</t>
  </si>
  <si>
    <t>г. Челябинск, ул. Тернопольская, д. 21</t>
  </si>
  <si>
    <t>г. Челябинск, ул. Тимирязева, д. 29</t>
  </si>
  <si>
    <t>г. Челябинск, ул. Трубников, д. 47</t>
  </si>
  <si>
    <t>г. Челябинск, ул. Труда, д. 177</t>
  </si>
  <si>
    <t>г. Челябинск, ул. Туруханская, д. 36</t>
  </si>
  <si>
    <t>г. Челябинск, ул. Туруханская, д. 38</t>
  </si>
  <si>
    <t>г. Челябинск, ул. Худякова, д. 13</t>
  </si>
  <si>
    <t>г. Челябинск, ул. Худякова, д. 21</t>
  </si>
  <si>
    <t>г. Челябинск, ул. Худякова, д. 25</t>
  </si>
  <si>
    <t>г. Челябинск, ул. Худякова, д. 4</t>
  </si>
  <si>
    <t>г. Челябинск, ул. Худякова, д. 8</t>
  </si>
  <si>
    <t>г. Челябинск, ул. Худякова, д. 9</t>
  </si>
  <si>
    <t>г. Челябинск, ул. Цвиллинга, д. 37</t>
  </si>
  <si>
    <t>г. Челябинск, ул. Цвиллинга, д. 38</t>
  </si>
  <si>
    <t>г. Челябинск, ул. Цвиллинга, д. 49А</t>
  </si>
  <si>
    <t>г. Челябинск, ул. Цвиллинга, д. 55Б</t>
  </si>
  <si>
    <t>г. Челябинск, ул. Чайковского, д. 67</t>
  </si>
  <si>
    <t>г. Челябинск, ул. Челябэнерго, д. 15</t>
  </si>
  <si>
    <t>г. Челябинск, ул. Челябэнерго, д. 16</t>
  </si>
  <si>
    <t>г. Челябинск, ул. Чехова, д. 2</t>
  </si>
  <si>
    <t>г. Челябинск, ул. Шадринская, д. 71</t>
  </si>
  <si>
    <t>г. Челябинск, ул. Шуменская, д. 10</t>
  </si>
  <si>
    <t>г. Челябинск, ул. Шуменская, д. 18</t>
  </si>
  <si>
    <t>г. Челябинск, ул. Энгельса, д. 41</t>
  </si>
  <si>
    <t>г. Челябинск, ул. Энгельса, д. 45</t>
  </si>
  <si>
    <t>г. Челябинск, ул. Энгельса, д. 47</t>
  </si>
  <si>
    <t>г. Челябинск, ул. Энгельса, д. 49</t>
  </si>
  <si>
    <t>г. Челябинск, ул. Энгельса, д. 58</t>
  </si>
  <si>
    <t>г. Челябинск, ул. Энгельса, д. 63</t>
  </si>
  <si>
    <t>г. Челябинск, ул. Энгельса, д. 69</t>
  </si>
  <si>
    <t>г. Челябинск, ул. Энгельса, д. 69А</t>
  </si>
  <si>
    <t>г. Челябинск, ул. Энергетиков, д. 13</t>
  </si>
  <si>
    <t>г. Челябинск, ул. Энтузиастов, д. 1</t>
  </si>
  <si>
    <t>г. Челябинск, ул. Южный Бульвар, д. 17</t>
  </si>
  <si>
    <t>г. Южноуральск, ул. Космонавтов, д. 16</t>
  </si>
  <si>
    <t>г. Южноуральск, ул. Космонавтов, д. 18</t>
  </si>
  <si>
    <t>г. Южноуральск, ул. Космонавтов, д. 2</t>
  </si>
  <si>
    <t>г. Южноуральск, ул. Космонавтов, д. 20</t>
  </si>
  <si>
    <t>г. Южноуральск, ул. Космонавтов, д. 4</t>
  </si>
  <si>
    <t>г. Южноуральск, ул. Космонавтов, д. 6</t>
  </si>
  <si>
    <t>г. Южноуральск, ул. Космонавтов, д. 8</t>
  </si>
  <si>
    <t>г. Южноуральск, ул. Куйбышева, д. 12</t>
  </si>
  <si>
    <t>г. Южноуральск, ул. Куйбышева, д. 13</t>
  </si>
  <si>
    <t>г. Южноуральск, ул. Куйбышева, д. 14</t>
  </si>
  <si>
    <t>г. Южноуральск, ул. Куйбышева, д. 17</t>
  </si>
  <si>
    <t>г. Южноуральск, ул. Куйбышева, д. 19</t>
  </si>
  <si>
    <t>г. Южноуральск, ул. Куйбышева, д. 20</t>
  </si>
  <si>
    <t>г. Южноуральск, ул. Куйбышева, д. 21</t>
  </si>
  <si>
    <t>г. Южноуральск, ул. Куйбышева, д. 22</t>
  </si>
  <si>
    <t>г. Южноуральск, ул. Куйбышева, д. 34</t>
  </si>
  <si>
    <t>г. Южноуральск, ул. Куйбышева, д. 35</t>
  </si>
  <si>
    <t>г. Южноуральск, ул. Куйбышева, д. 36</t>
  </si>
  <si>
    <t>г. Южноуральск, ул. Куйбышева, д. 37</t>
  </si>
  <si>
    <t>г. Южноуральск, ул. Куйбышева, д. 40</t>
  </si>
  <si>
    <t>г. Южноуральск, ул. Куйбышева, д. 42А</t>
  </si>
  <si>
    <t>г. Южноуральск, ул. Ленина, д. 1</t>
  </si>
  <si>
    <t>г. Южноуральск, ул. Ленина, д. 10</t>
  </si>
  <si>
    <t>г. Южноуральск, ул. Ленина, д. 10А</t>
  </si>
  <si>
    <t>г. Южноуральск, ул. Ленина, д. 11</t>
  </si>
  <si>
    <t>г. Южноуральск, ул. Ленина, д. 12</t>
  </si>
  <si>
    <t>г. Южноуральск, ул. Ленина, д. 13</t>
  </si>
  <si>
    <t>г. Южноуральск, ул. Ленина, д. 15</t>
  </si>
  <si>
    <t>г. Южноуральск, ул. Ленина, д. 19</t>
  </si>
  <si>
    <t>г. Южноуральск, ул. Ленина, д. 20</t>
  </si>
  <si>
    <t>г. Южноуральск, ул. Ленина, д. 22</t>
  </si>
  <si>
    <t>г. Южноуральск, ул. Ленина, д. 23</t>
  </si>
  <si>
    <t>г. Южноуральск, ул. Ленина, д. 24</t>
  </si>
  <si>
    <t>г. Южноуральск, ул. Ленина, д. 25</t>
  </si>
  <si>
    <t>г. Южноуральск, ул. Ленина, д. 27</t>
  </si>
  <si>
    <t>г. Южноуральск, ул. Ленина, д. 28</t>
  </si>
  <si>
    <t>г. Южноуральск, ул. Ленина, д. 3</t>
  </si>
  <si>
    <t>г. Южноуральск, ул. Ленина, д. 30</t>
  </si>
  <si>
    <t>г. Южноуральск, ул. Ленина, д. 32</t>
  </si>
  <si>
    <t>г. Южноуральск, ул. Ленина, д. 35</t>
  </si>
  <si>
    <t>г. Южноуральск, ул. Ленина, д. 6А</t>
  </si>
  <si>
    <t>г. Южноуральск, ул. Ленина, д. 7</t>
  </si>
  <si>
    <t>г. Южноуральск, ул. Ленина, д. 9</t>
  </si>
  <si>
    <t>г. Южноуральск, ул. Мира, д. 12</t>
  </si>
  <si>
    <t>г. Южноуральск, ул. Мира, д. 19</t>
  </si>
  <si>
    <t>г. Южноуральск, ул. Мира, д. 23</t>
  </si>
  <si>
    <t>г. Южноуральск, ул. Мира, д. 34</t>
  </si>
  <si>
    <t>г. Южноуральск, ул. Мира, д. 36А</t>
  </si>
  <si>
    <t>г. Южноуральск, ул. Мира, д. 38</t>
  </si>
  <si>
    <t>г. Южноуральск, ул. Мира, д. 38А</t>
  </si>
  <si>
    <t>г. Южноуральск, ул. Мира, д. 39</t>
  </si>
  <si>
    <t>г. Южноуральск, ул. Мира, д. 39А</t>
  </si>
  <si>
    <t>г. Южноуральск, ул. Мира, д. 41</t>
  </si>
  <si>
    <t>г. Южноуральск, ул. Мира, д. 8</t>
  </si>
  <si>
    <t>г. Южноуральск, ул. Мира, д. 9</t>
  </si>
  <si>
    <t>г. Южноуральск, ул. Московская, д. 1</t>
  </si>
  <si>
    <t>г. Южноуральск, ул. Московская, д. 14</t>
  </si>
  <si>
    <t>г. Южноуральск, ул. Московская, д. 15</t>
  </si>
  <si>
    <t>г. Южноуральск, ул. Московская, д. 17</t>
  </si>
  <si>
    <t>г. Южноуральск, ул. Московская, д. 18</t>
  </si>
  <si>
    <t>г. Южноуральск, ул. Московская, д. 19</t>
  </si>
  <si>
    <t>г. Южноуральск, ул. Московская, д. 2</t>
  </si>
  <si>
    <t>г. Южноуральск, ул. Московская, д. 21</t>
  </si>
  <si>
    <t>г. Южноуральск, ул. Московская, д. 22</t>
  </si>
  <si>
    <t>г. Южноуральск, ул. Московская, д. 31</t>
  </si>
  <si>
    <t>г. Южноуральск, ул. Московская, д. 33</t>
  </si>
  <si>
    <t>г. Южноуральск, ул. Московская, д. 4</t>
  </si>
  <si>
    <t>г. Южноуральск, ул. Московская, д. 6</t>
  </si>
  <si>
    <t>г. Южноуральск, ул. Московская, д. 7</t>
  </si>
  <si>
    <t>г. Южноуральск, ул. Павлова, д. 11</t>
  </si>
  <si>
    <t>г. Южноуральск, ул. Павлова, д. 4</t>
  </si>
  <si>
    <t>г. Южноуральск, ул. Павлова, д. 9</t>
  </si>
  <si>
    <t>г. Южноуральск, ул. Парковая, д. 1</t>
  </si>
  <si>
    <t>г. Южноуральск, ул. Спортивная, д. 24</t>
  </si>
  <si>
    <t>г. Южноуральск, ул. Спортивная, д. 4</t>
  </si>
  <si>
    <t>г. Южноуральск, ул. Строителей, д. 11</t>
  </si>
  <si>
    <t>г. Южноуральск, ул. Строителей, д. 13</t>
  </si>
  <si>
    <t>г. Южноуральск, ул. Строителей, д. 13А</t>
  </si>
  <si>
    <t>г. Южноуральск, ул. Строителей, д. 15</t>
  </si>
  <si>
    <t>г. Южноуральск, ул. Строителей, д. 16</t>
  </si>
  <si>
    <t>г. Южноуральск, ул. Строителей, д. 17</t>
  </si>
  <si>
    <t>г. Южноуральск, ул. Строителей, д. 19</t>
  </si>
  <si>
    <t>г. Южноуральск, ул. Строителей, д. 7</t>
  </si>
  <si>
    <t>г. Южноуральск, ул. Строителей, д. 7А</t>
  </si>
  <si>
    <t>г. Южноуральск, ул. Строителей, д. 9А</t>
  </si>
  <si>
    <t>г. Южноуральск, ул. Энергетиков, д. 10</t>
  </si>
  <si>
    <t>г. Южноуральск, ул. Энергетиков, д. 16</t>
  </si>
  <si>
    <t>г. Южноуральск, ул. Энергетиков, д. 20</t>
  </si>
  <si>
    <t>г. Южноуральск, ул. Энергетиков, д. 4</t>
  </si>
  <si>
    <t>г. Южноуральск, ул. Энергетиков, д. 6</t>
  </si>
  <si>
    <t>г. Южноуральск, ул. Энергетиков, д. 8</t>
  </si>
  <si>
    <t>п. Желтинский, ул. Первомайская, д. 6</t>
  </si>
  <si>
    <t>п. Светлогорск, ул. Степная, д. 1</t>
  </si>
  <si>
    <t>п. Светлогорск, ул. Степная, д. 2</t>
  </si>
  <si>
    <t>с. Агаповка, ул. Первомайская, д. 35</t>
  </si>
  <si>
    <t>с. Агаповка, ул. Правобережная, д. 19</t>
  </si>
  <si>
    <t>с. Агаповка, ул. Правобережная, д. 21</t>
  </si>
  <si>
    <t>с. Агаповка, ул. Школьная, д. 13А</t>
  </si>
  <si>
    <t>г. Аша, ул. Ленина, д. 1</t>
  </si>
  <si>
    <t>г. Аша, ул. Ленина, д. 3</t>
  </si>
  <si>
    <t>г. Аша, ул. Маяковского, д. 5</t>
  </si>
  <si>
    <t>п. Бреды, мкр. Целинстрой, д. 2</t>
  </si>
  <si>
    <t>г. Аша, ул. 40-летия Победы, д. 1</t>
  </si>
  <si>
    <t>г. Аша, ул. Ленина, д. 29</t>
  </si>
  <si>
    <t>г. Аша, ул. Ленина, д. 30</t>
  </si>
  <si>
    <t>г. Аша, ул. Ленина, д. 35</t>
  </si>
  <si>
    <t>г. Аша, ул. Ленина, д. 42</t>
  </si>
  <si>
    <t>г. Аша, ул. Ленина, д. 46</t>
  </si>
  <si>
    <t>г. Аша, ул. Маяковского, д. 1</t>
  </si>
  <si>
    <t>г. Аша, ул. Мира, д. 57</t>
  </si>
  <si>
    <t>г. Аша, ул. Озимина, д. 35</t>
  </si>
  <si>
    <t>г. Миньяр, ул. Центральная, д. 2</t>
  </si>
  <si>
    <t>г. Сим, ул. Гузакова, д. 13</t>
  </si>
  <si>
    <t>рп. Кропачево, ул. Пушкина, д. 57</t>
  </si>
  <si>
    <t>п. Новый Урал, ул. Шоссейная, д. 34</t>
  </si>
  <si>
    <t>с. Варна, пер. Пионерский, д. 8</t>
  </si>
  <si>
    <t>с. Варна, ул. Говорухина, д. 19</t>
  </si>
  <si>
    <t>с. Варна, ул. Спартака, д. 10</t>
  </si>
  <si>
    <t>с. Варна, ул. Спартака, д. 11</t>
  </si>
  <si>
    <t>с. Варна, ул. Спартака, д. 12</t>
  </si>
  <si>
    <t>с. Варна, ул. Спартака, д. 17</t>
  </si>
  <si>
    <t>с. Варна, ул. Спартака, д. 18</t>
  </si>
  <si>
    <t>с. Варна, ул. Спартака, д. 20</t>
  </si>
  <si>
    <t>с. Варна, ул. Спартака, д. 21</t>
  </si>
  <si>
    <t>с. Варна, ул. Спартака, д. 22</t>
  </si>
  <si>
    <t>с. Варна, ул. Спартака, д. 25</t>
  </si>
  <si>
    <t>с. Варна, ул. Спартака, д. 6</t>
  </si>
  <si>
    <t>с. Варна, ул. Спартака, д. 7</t>
  </si>
  <si>
    <t>с. Варна, ул. Спартака, д. 9</t>
  </si>
  <si>
    <t>г. Верхнеуральск, ул. Карла Либкнехта, д. 36</t>
  </si>
  <si>
    <t>г. Верхнеуральск, ул. Комсомольская, д. 21</t>
  </si>
  <si>
    <t>г. Верхнеуральск, ул. Ленина, д. 83</t>
  </si>
  <si>
    <t>г. Верхнеуральск, ул. Ленина, д. 87</t>
  </si>
  <si>
    <t>г. Верхнеуральск, ул. Мира, д. 166</t>
  </si>
  <si>
    <t>г. Верхнеуральск, ул. Мира, д. 169</t>
  </si>
  <si>
    <t>г. Верхнеуральск, ул. Октябрьская, д. 185</t>
  </si>
  <si>
    <t>г. Верхнеуральск, ул. Северная, д. 2</t>
  </si>
  <si>
    <t>пенобетонные</t>
  </si>
  <si>
    <t>г. Еманжелинск, ул. 8 Марта, д. 26</t>
  </si>
  <si>
    <t>г. Еманжелинск, ул. 8 Марта, д. 47</t>
  </si>
  <si>
    <t>г. Еманжелинск, ул. 8 Марта, д. 49</t>
  </si>
  <si>
    <t>г. Еманжелинск, ул. 8 Марта, д. 51</t>
  </si>
  <si>
    <t>г. Еманжелинск, ул. 8 Марта, д. 53</t>
  </si>
  <si>
    <t>г. Еманжелинск, ул. 8 Марта, д. 55</t>
  </si>
  <si>
    <t>г. Еманжелинск, ул. 8 Марта, д. 57</t>
  </si>
  <si>
    <t>г. Еманжелинск, ул. Бажова, д. 1</t>
  </si>
  <si>
    <t>г. Еманжелинск, ул. Бажова, д. 11</t>
  </si>
  <si>
    <t>г. Еманжелинск, ул. Бажова, д. 3</t>
  </si>
  <si>
    <t>г. Еманжелинск, ул. Бажова, д. 5</t>
  </si>
  <si>
    <t>г. Еманжелинск, ул. Бажова, д. 7</t>
  </si>
  <si>
    <t>г. Еманжелинск, ул. Бажова, д. 9</t>
  </si>
  <si>
    <t>г. Еманжелинск, ул. Гагарина, д. 3</t>
  </si>
  <si>
    <t>г. Еманжелинск, ул. Гагарина, д. 4</t>
  </si>
  <si>
    <t>г. Еманжелинск, ул. Гагарина, д. 5</t>
  </si>
  <si>
    <t>г. Еманжелинск, ул. Гагарина, д. 6</t>
  </si>
  <si>
    <t>г. Еманжелинск, ул. Гагарина, д. 7</t>
  </si>
  <si>
    <t>г. Еманжелинск, ул. Гагарина, д. 8</t>
  </si>
  <si>
    <t>г. Еманжелинск, ул. Гайдара, д. 1</t>
  </si>
  <si>
    <t>г. Еманжелинск, ул. Гайдара, д. 3</t>
  </si>
  <si>
    <t>г. Еманжелинск, ул. Гайдара, д. 7</t>
  </si>
  <si>
    <t>г. Еманжелинск, ул. Герцена, д. 10</t>
  </si>
  <si>
    <t>г. Еманжелинск, ул. Герцена, д. 11</t>
  </si>
  <si>
    <t>г. Еманжелинск, ул. Герцена, д. 12</t>
  </si>
  <si>
    <t>г. Еманжелинск, ул. Герцена, д. 13</t>
  </si>
  <si>
    <t>г. Еманжелинск, ул. Герцена, д. 15</t>
  </si>
  <si>
    <t>г. Еманжелинск, ул. Герцена, д. 16</t>
  </si>
  <si>
    <t>г. Еманжелинск, ул. Герцена, д. 17</t>
  </si>
  <si>
    <t>г. Еманжелинск, ул. Герцена, д. 19</t>
  </si>
  <si>
    <t>г. Еманжелинск, ул. Герцена, д. 2</t>
  </si>
  <si>
    <t>г. Еманжелинск, ул. Герцена, д. 8</t>
  </si>
  <si>
    <t>г. Еманжелинск, ул. Горького, д. 2</t>
  </si>
  <si>
    <t>г. Еманжелинск, ул. Ленина, д. 1</t>
  </si>
  <si>
    <t>г. Еманжелинск, ул. Ленина, д. 11</t>
  </si>
  <si>
    <t>г. Еманжелинск, ул. Ленина, д. 12</t>
  </si>
  <si>
    <t>г. Еманжелинск, ул. Ленина, д. 13</t>
  </si>
  <si>
    <t>г. Еманжелинск, ул. Ленина, д. 14</t>
  </si>
  <si>
    <t>г. Еманжелинск, ул. Ленина, д. 15</t>
  </si>
  <si>
    <t>г. Еманжелинск, ул. Ленина, д. 16</t>
  </si>
  <si>
    <t>г. Еманжелинск, ул. Ленина, д. 17</t>
  </si>
  <si>
    <t>г. Еманжелинск, ул. Ленина, д. 2</t>
  </si>
  <si>
    <t>г. Еманжелинск, ул. Ленина, д. 20</t>
  </si>
  <si>
    <t>г. Еманжелинск, ул. Ленина, д. 21</t>
  </si>
  <si>
    <t>г. Еманжелинск, ул. Ленина, д. 22</t>
  </si>
  <si>
    <t>г. Еманжелинск, ул. Ленина, д. 23</t>
  </si>
  <si>
    <t>г. Еманжелинск, ул. Ленина, д. 24</t>
  </si>
  <si>
    <t>г. Еманжелинск, ул. Ленина, д. 25</t>
  </si>
  <si>
    <t>г. Еманжелинск, ул. Ленина, д. 27</t>
  </si>
  <si>
    <t>г. Еманжелинск, ул. Ленина, д. 29</t>
  </si>
  <si>
    <t>г. Еманжелинск, ул. Ленина, д. 3</t>
  </si>
  <si>
    <t>г. Еманжелинск, ул. Ленина, д. 31</t>
  </si>
  <si>
    <t>г. Еманжелинск, ул. Ленина, д. 33</t>
  </si>
  <si>
    <t>г. Еманжелинск, ул. Ленина, д. 35</t>
  </si>
  <si>
    <t>г. Еманжелинск, ул. Ленина, д. 4</t>
  </si>
  <si>
    <t>г. Еманжелинск, ул. Ленина, д. 5</t>
  </si>
  <si>
    <t>г. Еманжелинск, ул. Ленина, д. 6</t>
  </si>
  <si>
    <t>г. Еманжелинск, ул. Ленина, д. 7</t>
  </si>
  <si>
    <t>г. Еманжелинск, ул. Ленина, д. 9</t>
  </si>
  <si>
    <t>г. Еманжелинск, ул. Мира, д. 1</t>
  </si>
  <si>
    <t>г. Еманжелинск, ул. Мира, д. 10</t>
  </si>
  <si>
    <t>г. Еманжелинск, ул. Мира, д. 13</t>
  </si>
  <si>
    <t>г. Еманжелинск, ул. Мира, д. 15</t>
  </si>
  <si>
    <t>г. Еманжелинск, ул. Мира, д. 17</t>
  </si>
  <si>
    <t>г. Еманжелинск, ул. Мира, д. 19</t>
  </si>
  <si>
    <t>г. Еманжелинск, ул. Мира, д. 2</t>
  </si>
  <si>
    <t>г. Еманжелинск, ул. Мира, д. 3</t>
  </si>
  <si>
    <t>г. Еманжелинск, ул. Мира, д. 5</t>
  </si>
  <si>
    <t>г. Еманжелинск, ул. Мира, д. 6</t>
  </si>
  <si>
    <t>г. Еманжелинск, ул. Мира, д. 7</t>
  </si>
  <si>
    <t>г. Еманжелинск, ул. Мира, д. 9</t>
  </si>
  <si>
    <t>г. Еманжелинск, ул. Победы, д. 42</t>
  </si>
  <si>
    <t>г. Еманжелинск, ул. Победы, д. 46</t>
  </si>
  <si>
    <t>г. Еманжелинск, ул. Победы, д. 48</t>
  </si>
  <si>
    <t>г. Еманжелинск, ул. Победы, д. 50</t>
  </si>
  <si>
    <t>г. Еманжелинск, ул. Титова, д. 11</t>
  </si>
  <si>
    <t>г. Еманжелинск, ул. Титова, д. 15</t>
  </si>
  <si>
    <t>г. Еманжелинск, ул. Титова, д. 3</t>
  </si>
  <si>
    <t>г. Еманжелинск, ул. Титова, д. 5</t>
  </si>
  <si>
    <t>г. Еманжелинск, ул. Титова, д. 7</t>
  </si>
  <si>
    <t>г. Еманжелинск, ул. Титова, д. 9</t>
  </si>
  <si>
    <t>г. Еманжелинск, ул. Чайковского, д. 1</t>
  </si>
  <si>
    <t>г. Еманжелинск, ул. Чайковского, д. 2</t>
  </si>
  <si>
    <t>г. Еманжелинск, ул. Чайковского, д. 3</t>
  </si>
  <si>
    <t>г. Еманжелинск, ул. Чайковского, д. 4</t>
  </si>
  <si>
    <t>г. Еманжелинск, ул. Чайковского, д. 6</t>
  </si>
  <si>
    <t>г. Еманжелинск, ул. Чайковского, д. 7</t>
  </si>
  <si>
    <t>г. Еманжелинск, ул. Чайковского, д. 9</t>
  </si>
  <si>
    <t>г. Еманжелинск, ул. Чкалова, д. 11</t>
  </si>
  <si>
    <t>г. Еманжелинск, ул. Чкалова, д. 12</t>
  </si>
  <si>
    <t>г. Еманжелинск, ул. Чкалова, д. 13</t>
  </si>
  <si>
    <t>г. Еманжелинск, ул. Чкалова, д. 14</t>
  </si>
  <si>
    <t>г. Еманжелинск, ул. Чкалова, д. 15</t>
  </si>
  <si>
    <t>г. Еманжелинск, ул. Чкалова, д. 16</t>
  </si>
  <si>
    <t>г. Еманжелинск, ул. Чкалова, д. 6</t>
  </si>
  <si>
    <t>г. Еманжелинск, ул. Чкалова, д. 8</t>
  </si>
  <si>
    <t>г. Еманжелинск, ул. Чкалова, д. 9</t>
  </si>
  <si>
    <t>г. Еманжелинск, ул. Шахтера, д. 28</t>
  </si>
  <si>
    <t>г. Еманжелинск, ул. Энгельса, д. 1</t>
  </si>
  <si>
    <t>г. Еманжелинск, ул. Энгельса, д. 11</t>
  </si>
  <si>
    <t>г. Еманжелинск, ул. Энгельса, д. 13</t>
  </si>
  <si>
    <t>г. Еманжелинск, ул. Энгельса, д. 14</t>
  </si>
  <si>
    <t>г. Еманжелинск, ул. Энгельса, д. 15</t>
  </si>
  <si>
    <t>г. Еманжелинск, ул. Энгельса, д. 16</t>
  </si>
  <si>
    <t>г. Еманжелинск, ул. Энгельса, д. 17</t>
  </si>
  <si>
    <t>г. Еманжелинск, ул. Энгельса, д. 18</t>
  </si>
  <si>
    <t>г. Еманжелинск, ул. Энгельса, д. 3</t>
  </si>
  <si>
    <t>г. Еманжелинск, ул. Энгельса, д. 5</t>
  </si>
  <si>
    <t>г. Еманжелинск, ул. Энгельса, д. 7</t>
  </si>
  <si>
    <t>г. Еманжелинск, ул. Энгельса, д. 9</t>
  </si>
  <si>
    <t>рп. Зауральский, кв-л 1-й, д. 10</t>
  </si>
  <si>
    <t>рп. Зауральский, кв-л 1-й, д. 11</t>
  </si>
  <si>
    <t>рп. Зауральский, кв-л 1-й, д. 2</t>
  </si>
  <si>
    <t>рп. Зауральский, кв-л 1-й, д. 3</t>
  </si>
  <si>
    <t>рп. Зауральский, кв-л 1-й, д. 4</t>
  </si>
  <si>
    <t>рп. Зауральский, кв-л 1-й, д. 5</t>
  </si>
  <si>
    <t>рп. Зауральский, кв-л 1-й, д. 8</t>
  </si>
  <si>
    <t>рп. Зауральский, кв-л 1-й, д. 9</t>
  </si>
  <si>
    <t>рп. Зауральский, ул. Ленина, д. 21</t>
  </si>
  <si>
    <t>рп. Зауральский, ул. Новолуговая, д. 31А</t>
  </si>
  <si>
    <t>рп. Зауральский, ул. Пятилетки, д. 11</t>
  </si>
  <si>
    <t>рп. Зауральский, ул. Пятилетки, д. 3</t>
  </si>
  <si>
    <t>рп. Зауральский, ул. Пятилетки, д. 5</t>
  </si>
  <si>
    <t>рп. Зауральский, ул. Пятилетки, д. 6</t>
  </si>
  <si>
    <t>рп. Зауральский, ул. Пятилетки, д. 7</t>
  </si>
  <si>
    <t>рп. Зауральский, ул. Пятилетки, д. 8</t>
  </si>
  <si>
    <t>рп. Зауральский, ул. Труда, д. 1</t>
  </si>
  <si>
    <t>рп. Зауральский, ул. Элеваторная, д. 85</t>
  </si>
  <si>
    <t>рп. Красногорский, пер. Шахтерский, д. 2</t>
  </si>
  <si>
    <t>рп. Красногорский, ул. 40 лет Октября, д. 10</t>
  </si>
  <si>
    <t>рп. Красногорский, ул. 40 лет Октября, д. 11</t>
  </si>
  <si>
    <t>рп. Красногорский, ул. 40 лет Октября, д. 6</t>
  </si>
  <si>
    <t>рп. Красногорский, ул. 40 лет Октября, д. 7</t>
  </si>
  <si>
    <t>рп. Красногорский, ул. 40 лет Октября, д. 8</t>
  </si>
  <si>
    <t>рп. Красногорский, ул. 40 лет Октября, д. 9</t>
  </si>
  <si>
    <t>рп. Красногорский, ул. Коммуны, д. 10</t>
  </si>
  <si>
    <t>рп. Красногорский, ул. Коммуны, д. 12</t>
  </si>
  <si>
    <t>рп. Красногорский, ул. Коммуны, д. 6</t>
  </si>
  <si>
    <t>рп. Красногорский, ул. Коммуны, д. 8</t>
  </si>
  <si>
    <t>рп. Красногорский, ул. Ленина, д. 10</t>
  </si>
  <si>
    <t>рп. Красногорский, ул. Ленина, д. 11</t>
  </si>
  <si>
    <t>рп. Красногорский, ул. Ленина, д. 12</t>
  </si>
  <si>
    <t>рп. Красногорский, ул. Ленина, д. 13</t>
  </si>
  <si>
    <t>рп. Красногорский, ул. Ленина, д. 14</t>
  </si>
  <si>
    <t>рп. Красногорский, ул. Ленина, д. 15</t>
  </si>
  <si>
    <t>рп. Красногорский, ул. Ленина, д. 16</t>
  </si>
  <si>
    <t>рп. Красногорский, ул. Ленина, д. 17</t>
  </si>
  <si>
    <t>рп. Красногорский, ул. Ленина, д. 18</t>
  </si>
  <si>
    <t>рп. Красногорский, ул. Ленина, д. 3</t>
  </si>
  <si>
    <t>рп. Красногорский, ул. Ленина, д. 6</t>
  </si>
  <si>
    <t>рп. Красногорский, ул. Ленина, д. 7</t>
  </si>
  <si>
    <t>рп. Красногорский, ул. Ленина, д. 8</t>
  </si>
  <si>
    <t>рп. Красногорский, ул. Ленина, д. 9</t>
  </si>
  <si>
    <t>рп. Красногорский, ул. Лермонтова, д. 13</t>
  </si>
  <si>
    <t>рп. Красногорский, ул. Лермонтова, д. 17</t>
  </si>
  <si>
    <t>рп. Красногорский, ул. Лермонтова, д. 19</t>
  </si>
  <si>
    <t>рп. Красногорский, ул. Лермонтова, д. 21</t>
  </si>
  <si>
    <t>рп. Красногорский, ул. Лермонтова, д. 23</t>
  </si>
  <si>
    <t>рп. Красногорский, ул. Лермонтова, д. 25</t>
  </si>
  <si>
    <t>рп. Красногорский, ул. Лермонтова, д. 29</t>
  </si>
  <si>
    <t>рп. Красногорский, ул. Мира, д. 2</t>
  </si>
  <si>
    <t>рп. Красногорский, ул. Мира, д. 6</t>
  </si>
  <si>
    <t>рп. Красногорский, ул. Мира, д. 8</t>
  </si>
  <si>
    <t>рп. Красногорский, ул. Победы, д. 1</t>
  </si>
  <si>
    <t>рп. Красногорский, ул. Победы, д. 11</t>
  </si>
  <si>
    <t>рп. Красногорский, ул. Победы, д. 13</t>
  </si>
  <si>
    <t>рп. Красногорский, ул. Победы, д. 2</t>
  </si>
  <si>
    <t>рп. Красногорский, ул. Победы, д. 21</t>
  </si>
  <si>
    <t>рп. Красногорский, ул. Победы, д. 23</t>
  </si>
  <si>
    <t>рп. Красногорский, ул. Победы, д. 24</t>
  </si>
  <si>
    <t>рп. Красногорский, ул. Победы, д. 25</t>
  </si>
  <si>
    <t>рп. Красногорский, ул. Победы, д. 26</t>
  </si>
  <si>
    <t>рп. Красногорский, ул. Победы, д. 3</t>
  </si>
  <si>
    <t>рп. Красногорский, ул. Победы, д. 4</t>
  </si>
  <si>
    <t>рп. Красногорский, ул. Победы, д. 5</t>
  </si>
  <si>
    <t>рп. Красногорский, ул. Победы, д. 6</t>
  </si>
  <si>
    <t>рп. Красногорский, ул. Победы, д. 7</t>
  </si>
  <si>
    <t>рп. Красногорский, ул. Победы, д. 9</t>
  </si>
  <si>
    <t>рп. Красногорский, ул. Пушкина, д. 1</t>
  </si>
  <si>
    <t>рп. Красногорский, ул. Пушкина, д. 5</t>
  </si>
  <si>
    <t>рп. Красногорский, ул. Пушкина, д. 8</t>
  </si>
  <si>
    <t>рп. Красногорский, ул. Рабочая, д. 10</t>
  </si>
  <si>
    <t>рп. Красногорский, ул. Рабочая, д. 14</t>
  </si>
  <si>
    <t>рп. Красногорский, ул. Рабочая, д. 16</t>
  </si>
  <si>
    <t>рп. Красногорский, ул. Рабочая, д. 5</t>
  </si>
  <si>
    <t>рп. Красногорский, ул. Рабочая, д. 8</t>
  </si>
  <si>
    <t>рп. Красногорский, ул. Рабочая, д. 9</t>
  </si>
  <si>
    <t>1953</t>
  </si>
  <si>
    <t>1958</t>
  </si>
  <si>
    <t>1959</t>
  </si>
  <si>
    <t>1954</t>
  </si>
  <si>
    <t>1961</t>
  </si>
  <si>
    <t>1966</t>
  </si>
  <si>
    <t>1963</t>
  </si>
  <si>
    <t>1970</t>
  </si>
  <si>
    <t>1971</t>
  </si>
  <si>
    <t>1945</t>
  </si>
  <si>
    <t>1956</t>
  </si>
  <si>
    <t>1955</t>
  </si>
  <si>
    <t>1950</t>
  </si>
  <si>
    <t>п. Белоносово, ул. Центральная, д. 20</t>
  </si>
  <si>
    <t>п. Белоносово, ул. Школьная, д. 10</t>
  </si>
  <si>
    <t>п. Белоносово, ул. Школьная, д. 6</t>
  </si>
  <si>
    <t>п. Белоносово, ул. Школьная, д. 7</t>
  </si>
  <si>
    <t>п. Белоносово, ул. Юбилейная, д. 7</t>
  </si>
  <si>
    <t>п. Новобатурино, ул. Центральная, д. 10</t>
  </si>
  <si>
    <t>п. Новобатурино, ул. Центральная, д. 11</t>
  </si>
  <si>
    <t>п. Новобатурино, ул. Центральная, д. 12</t>
  </si>
  <si>
    <t>п. Новобатурино, ул. Центральная, д. 14</t>
  </si>
  <si>
    <t>п. Новобатурино, ул. Центральная, д. 16</t>
  </si>
  <si>
    <t>п. Новобатурино, ул. Центральная, д. 17</t>
  </si>
  <si>
    <t>п. Новобатурино, ул. Центральная, д. 18</t>
  </si>
  <si>
    <t>п. Новобатурино, ул. Центральная, д. 9</t>
  </si>
  <si>
    <t>с. Еманжелинка, ул. Лесная, д. 10</t>
  </si>
  <si>
    <t>с. Еманжелинка, ул. Лесная, д. 12</t>
  </si>
  <si>
    <t>с. Еманжелинка, ул. Лесная, д. 14</t>
  </si>
  <si>
    <t>с. Еманжелинка, ул. Лесная, д. 42</t>
  </si>
  <si>
    <t>с. Еманжелинка, ул. Лесная, д. 43</t>
  </si>
  <si>
    <t>с. Еманжелинка, ул. Лесная, д. 44</t>
  </si>
  <si>
    <t>с. Еманжелинка, ул. Лесная, д. 49</t>
  </si>
  <si>
    <t>с. Еманжелинка, ул. Лесная, д. 50</t>
  </si>
  <si>
    <t>с. Еманжелинка, ул. Лесная, д. 51</t>
  </si>
  <si>
    <t>с. Еманжелинка, ул. Октябрьская, д. 11</t>
  </si>
  <si>
    <t>с. Еманжелинка, ул. Октябрьская, д. 13</t>
  </si>
  <si>
    <t>с. Еманжелинка, ул. Октябрьская, д. 16</t>
  </si>
  <si>
    <t>с. Еманжелинка, ул. Октябрьская, д. 17</t>
  </si>
  <si>
    <t>с. Еманжелинка, ул. Октябрьская, д. 18</t>
  </si>
  <si>
    <t>с. Еманжелинка, ул. Октябрьская, д. 19</t>
  </si>
  <si>
    <t>с. Еманжелинка, ул. Октябрьская, д. 20</t>
  </si>
  <si>
    <t>с. Еманжелинка, ул. Октябрьская, д. 21</t>
  </si>
  <si>
    <t>с. Еманжелинка, ул. Октябрьская, д. 22</t>
  </si>
  <si>
    <t>с. Еманжелинка, ул. Октябрьская, д. 23</t>
  </si>
  <si>
    <t>с. Еманжелинка, ул. Октябрьская, д. 25</t>
  </si>
  <si>
    <t>с. Еманжелинка, ул. Октябрьская, д. 9</t>
  </si>
  <si>
    <t>с. Еткуль, пер. 10-й, д. 5</t>
  </si>
  <si>
    <t>с. Еткуль, пер. 10-й, д. 7</t>
  </si>
  <si>
    <t>с. Еткуль, пер. 3-й, д. 2А</t>
  </si>
  <si>
    <t>с. Еткуль, ул. 8 Марта, д. 1</t>
  </si>
  <si>
    <t>с. Еткуль, ул. 8 Марта, д. 3</t>
  </si>
  <si>
    <t>с. Еткуль, ул. Б.Ручьева, д. 8</t>
  </si>
  <si>
    <t>с. Еткуль, ул. Кирова, д. 32</t>
  </si>
  <si>
    <t>с. Еткуль, ул. Кирова, д. 37</t>
  </si>
  <si>
    <t>с. Еткуль, ул. Кирова, д. 38</t>
  </si>
  <si>
    <t>с. Еткуль, ул. Кирова, д. 39</t>
  </si>
  <si>
    <t>с. Еткуль, ул. Кирова, д. 44</t>
  </si>
  <si>
    <t>с. Еткуль, ул. Кирова, д. 46</t>
  </si>
  <si>
    <t>с. Еткуль, ул. Кирова, д. 48</t>
  </si>
  <si>
    <t>с. Еткуль, ул. Кирова, д. 50</t>
  </si>
  <si>
    <t>с. Еткуль, ул. Ленина, д. 1</t>
  </si>
  <si>
    <t>с. Еткуль, ул. Ленина, д. 3</t>
  </si>
  <si>
    <t>с. Еткуль, ул. Ленина, д. 5</t>
  </si>
  <si>
    <t>с. Еткуль, ул. Ленина, д. 5А</t>
  </si>
  <si>
    <t>с. Еткуль, ул. Набережная, д. 8</t>
  </si>
  <si>
    <t>с. Еткуль, ул. Новая, д. 14</t>
  </si>
  <si>
    <t>с. Еткуль, ул. Октябрьская, д. 29</t>
  </si>
  <si>
    <t>с. Еткуль, ул. Октябрьская, д. 39А</t>
  </si>
  <si>
    <t>с. Еткуль, ул. Октябрьская, д. 45</t>
  </si>
  <si>
    <t>с. Еткуль, ул. Октябрьская, д. 47</t>
  </si>
  <si>
    <t>с. Еткуль, ул. Октябрьская, д. 48</t>
  </si>
  <si>
    <t>с. Еткуль, ул. Первомайская, д. 22</t>
  </si>
  <si>
    <t>с. Еткуль, ул. Первомайская, д. 24</t>
  </si>
  <si>
    <t>с. Еткуль, ул. Первомайская, д. 26</t>
  </si>
  <si>
    <t>с. Еткуль, ул. Северная, д. 26</t>
  </si>
  <si>
    <t>с. Каратабан, ул. Солнечная, д. 17</t>
  </si>
  <si>
    <t>с. Каратабан, ул. Солнечная, д. 19</t>
  </si>
  <si>
    <t>с. Каратабан, ул. Солнечная, д. 20</t>
  </si>
  <si>
    <t>с. Каратабан, ул. Солнечная, д. 21</t>
  </si>
  <si>
    <t>с. Каратабан, ул. Солнечная, д. 22</t>
  </si>
  <si>
    <t>с. Каратабан, ул. Солнечная, д. 24</t>
  </si>
  <si>
    <t>с. Каратабан, ул. Солнечная, д. 25</t>
  </si>
  <si>
    <t>с. Коелга, ул. Заречная, д. 1</t>
  </si>
  <si>
    <t>с. Коелга, ул. Заречная, д. 10</t>
  </si>
  <si>
    <t>с. Коелга, ул. Заречная, д. 2</t>
  </si>
  <si>
    <t>с. Коелга, ул. Заречная, д. 3</t>
  </si>
  <si>
    <t>с. Коелга, ул. Заречная, д. 4</t>
  </si>
  <si>
    <t>с. Коелга, ул. Заречная, д. 5</t>
  </si>
  <si>
    <t>с. Коелга, ул. Заречная, д. 6</t>
  </si>
  <si>
    <t>с. Коелга, ул. Заречная, д. 7</t>
  </si>
  <si>
    <t>с. Коелга, ул. Заречная, д. 9</t>
  </si>
  <si>
    <t>с. Коелга, ул. Ленина, д. 5</t>
  </si>
  <si>
    <t>с. Коелга, ул. Мира, д. 27</t>
  </si>
  <si>
    <t>с. Коелга, ул. Мира, д. 30</t>
  </si>
  <si>
    <t>с. Коелга, ул. Труда, д. 4</t>
  </si>
  <si>
    <t>с. Коелга, ул. Хохрякова, д. 20</t>
  </si>
  <si>
    <t>с. Селезян, ул. Мира, д. 32</t>
  </si>
  <si>
    <t>с. Селезян, ул. Мира, д. 34</t>
  </si>
  <si>
    <t>с. Селезян, ул. Мира, д. 36</t>
  </si>
  <si>
    <t>с. Селезян, ул. Мира, д. 39А</t>
  </si>
  <si>
    <t>с. Селезян, ул. Советская, д. 47</t>
  </si>
  <si>
    <t>с. Селезян, ул. Советская, д. 49</t>
  </si>
  <si>
    <t>1974</t>
  </si>
  <si>
    <t>1968</t>
  </si>
  <si>
    <t>1969</t>
  </si>
  <si>
    <t>1979</t>
  </si>
  <si>
    <t>1985</t>
  </si>
  <si>
    <t>1983</t>
  </si>
  <si>
    <t>1987</t>
  </si>
  <si>
    <t>1972</t>
  </si>
  <si>
    <t>1964</t>
  </si>
  <si>
    <t>1980</t>
  </si>
  <si>
    <t>1981</t>
  </si>
  <si>
    <t>1982</t>
  </si>
  <si>
    <t>1988</t>
  </si>
  <si>
    <t>1965</t>
  </si>
  <si>
    <t>1978</t>
  </si>
  <si>
    <t>1977</t>
  </si>
  <si>
    <t>1967</t>
  </si>
  <si>
    <t>1975</t>
  </si>
  <si>
    <t>1976</t>
  </si>
  <si>
    <t>1973</t>
  </si>
  <si>
    <t>1984</t>
  </si>
  <si>
    <t>г. Карталы, пер. Дзержинского, д. 11</t>
  </si>
  <si>
    <t>г. Карталы, пер. Зои Космодемьянской, д. 1</t>
  </si>
  <si>
    <t>г. Карталы, пер. Зои Космодемьянской, д. 2А</t>
  </si>
  <si>
    <t>г. Карталы, пер. Зои Космодемьянской, д. 3</t>
  </si>
  <si>
    <t>г. Карталы, ул. Железнодорожная, д. 14</t>
  </si>
  <si>
    <t>г. Карталы, ул. Железнодорожная, д. 47</t>
  </si>
  <si>
    <t>г. Карталы, ул. Железнодорожная, д. 49</t>
  </si>
  <si>
    <t>г. Карталы, ул. Железнодорожная, д. 51</t>
  </si>
  <si>
    <t>г. Карталы, ул. Железнодорожная, д. 63</t>
  </si>
  <si>
    <t>г. Карталы, ул. Железнодорожная, д. 65</t>
  </si>
  <si>
    <t>г. Карталы, ул. Железнодорожная, д. 67</t>
  </si>
  <si>
    <t>г. Карталы, ул. Железнодорожная, д. 69</t>
  </si>
  <si>
    <t>г. Карталы, ул. Железнодорожная, д. 71</t>
  </si>
  <si>
    <t>г. Карталы, ул. Железнодорожная, д. 73</t>
  </si>
  <si>
    <t>г. Карталы, ул. Калмыкова, д. 2</t>
  </si>
  <si>
    <t>г. Карталы, ул. Калмыкова, д. 3А</t>
  </si>
  <si>
    <t>г. Карталы, ул. Калмыкова, д. 8</t>
  </si>
  <si>
    <t>г. Карталы, ул. Карташева, д. 10</t>
  </si>
  <si>
    <t>г. Карталы, ул. Карташева, д. 12</t>
  </si>
  <si>
    <t>г. Карталы, ул. Карташева, д. 31А</t>
  </si>
  <si>
    <t>г. Карталы, ул. Карташева, д. 33</t>
  </si>
  <si>
    <t>г. Карталы, ул. Карташева, д. 35</t>
  </si>
  <si>
    <t>г. Карталы, ул. Карташева, д. 4</t>
  </si>
  <si>
    <t>г. Карталы, ул. Карташева, д. 6</t>
  </si>
  <si>
    <t>г. Карталы, ул. Карташева, д. 8</t>
  </si>
  <si>
    <t>г. Карталы, ул. Ленина, д. 10</t>
  </si>
  <si>
    <t>г. Карталы, ул. Ленина, д. 11</t>
  </si>
  <si>
    <t>г. Карталы, ул. Ленина, д. 12</t>
  </si>
  <si>
    <t>г. Карталы, ул. Ленина, д. 13</t>
  </si>
  <si>
    <t>г. Карталы, ул. Ленина, д. 14</t>
  </si>
  <si>
    <t>г. Карталы, ул. Ленина, д. 15</t>
  </si>
  <si>
    <t>г. Карталы, ул. Ленина, д. 17</t>
  </si>
  <si>
    <t>г. Карталы, ул. Ленина, д. 2</t>
  </si>
  <si>
    <t>г. Карталы, ул. Ленина, д. 21</t>
  </si>
  <si>
    <t>г. Карталы, ул. Ленина, д. 23</t>
  </si>
  <si>
    <t>г. Карталы, ул. Ленина, д. 25</t>
  </si>
  <si>
    <t>г. Карталы, ул. Ленина, д. 26</t>
  </si>
  <si>
    <t>г. Карталы, ул. Ленина, д. 27А</t>
  </si>
  <si>
    <t>г. Карталы, ул. Ленина, д. 28</t>
  </si>
  <si>
    <t>г. Карталы, ул. Ленина, д. 29</t>
  </si>
  <si>
    <t>г. Карталы, ул. Ленина, д. 30</t>
  </si>
  <si>
    <t>г. Карталы, ул. Ленина, д. 31</t>
  </si>
  <si>
    <t>г. Карталы, ул. Ленина, д. 32</t>
  </si>
  <si>
    <t>г. Карталы, ул. Ленина, д. 34</t>
  </si>
  <si>
    <t>г. Карталы, ул. Ленина, д. 36А</t>
  </si>
  <si>
    <t>г. Карталы, ул. Ленина, д. 4</t>
  </si>
  <si>
    <t>г. Карталы, ул. Ленина, д. 40</t>
  </si>
  <si>
    <t>г. Карталы, ул. Ленина, д. 42</t>
  </si>
  <si>
    <t>г. Карталы, ул. Ленина, д. 44</t>
  </si>
  <si>
    <t>г. Карталы, ул. Ленина, д. 46</t>
  </si>
  <si>
    <t>г. Карталы, ул. Ленина, д. 4А</t>
  </si>
  <si>
    <t>г. Карталы, ул. Ленина, д. 5</t>
  </si>
  <si>
    <t>г. Карталы, ул. Ленина, д. 50</t>
  </si>
  <si>
    <t>г. Карталы, ул. Ленина, д. 5А</t>
  </si>
  <si>
    <t>г. Карталы, ул. Ленина, д. 6</t>
  </si>
  <si>
    <t>г. Карталы, ул. Ленина, д. 6А</t>
  </si>
  <si>
    <t>г. Карталы, ул. Ленина, д. 8</t>
  </si>
  <si>
    <t>г. Карталы, ул. Ленина, д. 9А</t>
  </si>
  <si>
    <t>г. Карталы, ул. Луначарского, д. 11А</t>
  </si>
  <si>
    <t>г. Карталы, ул. Орджоникидзе, д. 3</t>
  </si>
  <si>
    <t>г. Карталы, ул. Орджоникидзе, д. 5</t>
  </si>
  <si>
    <t>г. Карталы, ул. Орджоникидзе, д. 7</t>
  </si>
  <si>
    <t>г. Карталы, ул. Пушкина, д. 12</t>
  </si>
  <si>
    <t>г. Карталы, ул. Пушкина, д. 14</t>
  </si>
  <si>
    <t>г. Карталы, ул. Пушкина, д. 20</t>
  </si>
  <si>
    <t>г. Карталы, ул. Пушкина, д. 22</t>
  </si>
  <si>
    <t>г. Карталы, ул. Пушкина, д. 24</t>
  </si>
  <si>
    <t>г. Карталы, ул. Пушкина, д. 28</t>
  </si>
  <si>
    <t>г. Карталы, ул. Пушкина, д. 30</t>
  </si>
  <si>
    <t>г. Карталы, ул. Пушкина, д. 30А</t>
  </si>
  <si>
    <t>г. Карталы, ул. Пушкина, д. 38</t>
  </si>
  <si>
    <t>г. Карталы, ул. Пушкина, д. 4</t>
  </si>
  <si>
    <t>г. Карталы, ул. Славы, д. 13</t>
  </si>
  <si>
    <t>г. Карталы, ул. Славы, д. 13А</t>
  </si>
  <si>
    <t>г. Карталы, ул. Славы, д. 14</t>
  </si>
  <si>
    <t>г. Карталы, ул. Станционная, д. 56</t>
  </si>
  <si>
    <t>г. Карталы, ул. Стройплощадка, д. 1</t>
  </si>
  <si>
    <t>г. Карталы, ул. Стройплощадка, д. 11</t>
  </si>
  <si>
    <t>г. Карталы, ул. Стройплощадка, д. 3</t>
  </si>
  <si>
    <t>г. Карталы, ул. Стройплощадка, д. 4</t>
  </si>
  <si>
    <t>г. Карталы, ул. Стройплощадка, д. 5</t>
  </si>
  <si>
    <t>г. Карталы, ул. Стройплощадка, д. 6</t>
  </si>
  <si>
    <t>г. Карталы, ул. Стройплощадка, д. 7</t>
  </si>
  <si>
    <t>г. Карталы, ул. Стройплощадка, д. 8</t>
  </si>
  <si>
    <t>г. Карталы, ул. Стройплощадка, д. 9</t>
  </si>
  <si>
    <t>г. Карталы, ул. Юбилейная, д. 1</t>
  </si>
  <si>
    <t>г. Карталы, ул. Юбилейная, д. 10</t>
  </si>
  <si>
    <t>г. Карталы, ул. Юбилейная, д. 11</t>
  </si>
  <si>
    <t>г. Карталы, ул. Юбилейная, д. 12</t>
  </si>
  <si>
    <t>г. Карталы, ул. Юбилейная, д. 13</t>
  </si>
  <si>
    <t>г. Карталы, ул. Юбилейная, д. 14</t>
  </si>
  <si>
    <t>г. Карталы, ул. Юбилейная, д. 2</t>
  </si>
  <si>
    <t>г. Карталы, ул. Юбилейная, д. 3</t>
  </si>
  <si>
    <t>г. Карталы, ул. Юбилейная, д. 4</t>
  </si>
  <si>
    <t>г. Карталы, ул. Юбилейная, д. 5</t>
  </si>
  <si>
    <t>г. Карталы, ул. Юбилейная, д. 6</t>
  </si>
  <si>
    <t>г. Карталы, ул. Юбилейная, д. 7</t>
  </si>
  <si>
    <t>г. Карталы, ул. Юбилейная, д. 8</t>
  </si>
  <si>
    <t>г. Карталы, ул. Юбилейная, д. 9</t>
  </si>
  <si>
    <t>1947</t>
  </si>
  <si>
    <t>1938</t>
  </si>
  <si>
    <t>1962</t>
  </si>
  <si>
    <t>1957</t>
  </si>
  <si>
    <t>г. Касли, ул. Декабристов, д. 138</t>
  </si>
  <si>
    <t>г. Касли, ул. Декабристов, д. 140</t>
  </si>
  <si>
    <t>г. Касли, ул. Декабристов, д. 142</t>
  </si>
  <si>
    <t>г. Касли, ул. Карла Маркса, д. 30</t>
  </si>
  <si>
    <t>г. Касли, ул. Карла Маркса, д. 32</t>
  </si>
  <si>
    <t>г. Касли, ул. Ленина, д. 57</t>
  </si>
  <si>
    <t>г. Касли, ул. Ленина, д. 65</t>
  </si>
  <si>
    <t>г. Касли, ул. Лобашова, д. 142</t>
  </si>
  <si>
    <t>г. Касли, ул. Лобашова, д. 145</t>
  </si>
  <si>
    <t>г. Касли, ул. Лобашова, д. 154</t>
  </si>
  <si>
    <t>г. Касли, ул. Лобашова, д. 156</t>
  </si>
  <si>
    <t>г. Касли, ул. Лобашова, д. 158</t>
  </si>
  <si>
    <t>г. Касли, ул. Ломоносова, д. 22</t>
  </si>
  <si>
    <t>г. Касли, ул. Ломоносова, д. 24</t>
  </si>
  <si>
    <t>г. Касли, ул. Ломоносова, д. 37</t>
  </si>
  <si>
    <t>г. Касли, ул. Ломоносова, д. 39</t>
  </si>
  <si>
    <t>г. Касли, ул. Ломоносова, д. 41</t>
  </si>
  <si>
    <t>г. Касли, ул. Ломоносова, д. 43</t>
  </si>
  <si>
    <t>г. Касли, ул. Ретнева, д. 2</t>
  </si>
  <si>
    <t>г. Касли, ул. Ретнева, д. 2А</t>
  </si>
  <si>
    <t>г. Касли, ул. Ретнева, д. 2Б</t>
  </si>
  <si>
    <t>г. Касли, ул. Ретнева, д. 4</t>
  </si>
  <si>
    <t>г. Касли, ул. Ретнева, д. 6</t>
  </si>
  <si>
    <t>г. Касли, ул. Советская, д. 29</t>
  </si>
  <si>
    <t>г. Касли, ул. Советская, д. 31</t>
  </si>
  <si>
    <t>г. Касли, ул. Стадионная, д. 101</t>
  </si>
  <si>
    <t>г. Касли, ул. Стадионная, д. 103</t>
  </si>
  <si>
    <t>г. Касли, ул. Стадионная, д. 91</t>
  </si>
  <si>
    <t>г. Касли, ул. Стадионная, д. 93</t>
  </si>
  <si>
    <t>г. Касли, ул. Стадионная, д. 95</t>
  </si>
  <si>
    <t>г. Касли, ул. Стадионная, д. 97</t>
  </si>
  <si>
    <t>г. Касли, ул. Стадионная, д. 99</t>
  </si>
  <si>
    <t>д. Малое Канзафарово, ул. Центральная, д. 5</t>
  </si>
  <si>
    <t>п. Береговой, ул. Суворова, д. 11</t>
  </si>
  <si>
    <t>п. Береговой, ул. Суворова, д. 13</t>
  </si>
  <si>
    <t>рп. Вишневогорск, ул. Ленина, д. 42</t>
  </si>
  <si>
    <t>рп. Вишневогорск, ул. Ленина, д. 48</t>
  </si>
  <si>
    <t>рп. Вишневогорск, ул. Пионерская, д. 15</t>
  </si>
  <si>
    <t>рп. Вишневогорск, ул. Пионерская, д. 17</t>
  </si>
  <si>
    <t>рп. Вишневогорск, ул. Пионерская, д. 3</t>
  </si>
  <si>
    <t>рп. Вишневогорск, ул. Победы, д. 2</t>
  </si>
  <si>
    <t>рп. Вишневогорск, ул. Победы, д. 4</t>
  </si>
  <si>
    <t>рп. Вишневогорск, ул. Советская, д. 16</t>
  </si>
  <si>
    <t>рп. Вишневогорск, ул. Советская, д. 28</t>
  </si>
  <si>
    <t>рп. Вишневогорск, ул. Советская, д. 65</t>
  </si>
  <si>
    <t>г. Катав-Ивановск, ул. Стройгородок, д. 2</t>
  </si>
  <si>
    <t>г. Катав-Ивановск, ул. Стройгородок, д. 5</t>
  </si>
  <si>
    <t>г. Юрюзань, ул. Энергетиков, д. 11</t>
  </si>
  <si>
    <t>п. Гранитный, пер. Школьный, д. 1</t>
  </si>
  <si>
    <t>п. Путь Октября, ул. Школьная, д. 6</t>
  </si>
  <si>
    <t>с. Кизильское, пер. Механизаторов, д. 4</t>
  </si>
  <si>
    <t>с. Кизильское, ул. Красноармейская, д. 63</t>
  </si>
  <si>
    <t>с. Кизильское, ул. Мира, д. 44/2</t>
  </si>
  <si>
    <t>с. Кизильское, ул. Мира, д. 46</t>
  </si>
  <si>
    <t>с. Кизильское, ул. Мира, д. 46/2</t>
  </si>
  <si>
    <t>г. Коркино, пер. Банковский, д. 4</t>
  </si>
  <si>
    <t>рп. Первомайский, ул. Пионерская, д. 9</t>
  </si>
  <si>
    <t>рп. Первомайский, ул. Победы, д. 1</t>
  </si>
  <si>
    <t>рп. Первомайский, ул. Победы, д. 6</t>
  </si>
  <si>
    <t>п. Лазурный, ул. Героев, д. 5</t>
  </si>
  <si>
    <t>п. Лазурный, ул. Кирова, д. 34</t>
  </si>
  <si>
    <t>п. Лазурный, ул. Ленина, д. 8</t>
  </si>
  <si>
    <t>п. Мирный, ул. Комсомольская, д. 1</t>
  </si>
  <si>
    <t>п. Мирный, ул. Комсомольская, д. 2</t>
  </si>
  <si>
    <t>п. Мирный, ул. Пионерская, д. 10</t>
  </si>
  <si>
    <t>п. Мирный, ул. Пионерская, д. 16</t>
  </si>
  <si>
    <t>п. Мирный, ул. Пионерская, д. 5</t>
  </si>
  <si>
    <t>п. Мирный, ул. Пионерская, д. 7</t>
  </si>
  <si>
    <t>п. Мирный, ул. Пионерская, д. 8</t>
  </si>
  <si>
    <t>п. Мирный, ул. Пионерская, д. 9</t>
  </si>
  <si>
    <t>п. Октябрьский, ул. Лесная, д. 20</t>
  </si>
  <si>
    <t>п. Черемушки, ул. Центральная, д. 1</t>
  </si>
  <si>
    <t>п. Черемушки, ул. Центральная, д. 2</t>
  </si>
  <si>
    <t>п. Черемушки, ул. Центральная, д. 3</t>
  </si>
  <si>
    <t>п. Черемушки, ул. Центральная, д. 4</t>
  </si>
  <si>
    <t>п. Черемушки, ул. Центральная, д. 5</t>
  </si>
  <si>
    <t>п. Черемушки, ул. Центральная, д. 6</t>
  </si>
  <si>
    <t>с. Алабуга, ул. Комсомольская, д. 1А</t>
  </si>
  <si>
    <t>с. Алабуга, ул. Комсомольская, д. 2А</t>
  </si>
  <si>
    <t>с. Алабуга, ул. Комсомольская, д. 3А</t>
  </si>
  <si>
    <t>с. Алабуга, ул. Комсомольская, д. 4А</t>
  </si>
  <si>
    <t>с. Канашево, ул. Механизаторов, д. 20</t>
  </si>
  <si>
    <t>с. Канашево, ул. Механизаторов, д. 22</t>
  </si>
  <si>
    <t>с. Канашево, ул. Механизаторов, д. 28</t>
  </si>
  <si>
    <t>с. Канашево, ул. Терешковой, д. 1</t>
  </si>
  <si>
    <t>с. Канашево, ул. Терешковой, д. 3</t>
  </si>
  <si>
    <t>с. Канашево, ул. Терешковой, д. 5</t>
  </si>
  <si>
    <t>с. Миасское, ул. Ленина, д. 53</t>
  </si>
  <si>
    <t>с. Миасское, ул. Ленина, д. 6</t>
  </si>
  <si>
    <t>с. Миасское, ул. Мира, д. 17</t>
  </si>
  <si>
    <t>с. Миасское, ул. Октябрьская, д. 14</t>
  </si>
  <si>
    <t>с. Миасское, ул. Садовая, д. 8</t>
  </si>
  <si>
    <t>с. Миасское, ул. Советская, д. 1</t>
  </si>
  <si>
    <t>с. Миасское, ул. Советская, д. 3</t>
  </si>
  <si>
    <t>с. Миасское, ул. Спортивная, д. 13</t>
  </si>
  <si>
    <t>с. Миасское, ул. Юбилейная, д. 25</t>
  </si>
  <si>
    <t>с. Сугояк, ул. Казанцева, д. 78</t>
  </si>
  <si>
    <t>с. Сугояк, ул. Казанцева, д. 90</t>
  </si>
  <si>
    <t>с. Шумово, ул. Мира, д. 3</t>
  </si>
  <si>
    <t>с. Шумово, ул. Мира, д. 4</t>
  </si>
  <si>
    <t>с. Шумово, ул. Мира, д. 4А</t>
  </si>
  <si>
    <t>с. Шумово, ул. Мира, д. 5</t>
  </si>
  <si>
    <t>п. Лесной, ул. Центральная, д. 28</t>
  </si>
  <si>
    <t>с. Большой Куяш, ул. Гагарина, д. 13</t>
  </si>
  <si>
    <t>с. Кунашак, ул. Октябрьская, д. 1</t>
  </si>
  <si>
    <t>с. Кунашак, ул. Октябрьская, д. 20</t>
  </si>
  <si>
    <t>с. Кунашак, ул. Октябрьская, д. 22</t>
  </si>
  <si>
    <t>с. Кунашак, ул. Октябрьская, д. 24</t>
  </si>
  <si>
    <t>с. Кунашак, ул. Пионерская, д. 64</t>
  </si>
  <si>
    <t>с. Кунашак, ул. Пионерская, д. 65</t>
  </si>
  <si>
    <t>с. Кунашак, ул. Свердлова, д. 17</t>
  </si>
  <si>
    <t>с. Кунашак, ул. Свердлова, д. 18</t>
  </si>
  <si>
    <t>с. Кунашак, ул. Свердлова, д. 20</t>
  </si>
  <si>
    <t>с. Новобурино, ул. Комсомольская, д. 2Б</t>
  </si>
  <si>
    <t>г. Куса, ул. Блюхера, д. 28</t>
  </si>
  <si>
    <t>г. Куса, ул. Юрия Гагарина, д. 32</t>
  </si>
  <si>
    <t>рп. Магнитка, ул. Карла Маркса, д. 5</t>
  </si>
  <si>
    <t>п. Остроленский, ул. Молодежная, д. 1</t>
  </si>
  <si>
    <t>с. Париж, ул. Гагарина, д. 20</t>
  </si>
  <si>
    <t>с. Париж, ул. Гагарина, д. 28</t>
  </si>
  <si>
    <t>г. Нязепетровск, ул. Вайнера, д. 22</t>
  </si>
  <si>
    <t>г. Нязепетровск, ул. Вайнера, д. 24</t>
  </si>
  <si>
    <t>г. Нязепетровск, ул. Вайнера, д. 47</t>
  </si>
  <si>
    <t>г. Нязепетровск, ул. Мира, д. 4</t>
  </si>
  <si>
    <t>г. Нязепетровск, ул. Мира, д. 6</t>
  </si>
  <si>
    <t>г. Нязепетровск, ул. Свердлова, д. 25</t>
  </si>
  <si>
    <t>г. Нязепетровск, ул. Свердлова, д. 5</t>
  </si>
  <si>
    <t>с. Каракульское, ул. Восточная, д. 11</t>
  </si>
  <si>
    <t>с. Октябрьское, ул. Восточная, д. 37</t>
  </si>
  <si>
    <t>с. Октябрьское, ул. Комсомольская, д. 36</t>
  </si>
  <si>
    <t>с. Октябрьское, ул. Ниатбакова, д. 4</t>
  </si>
  <si>
    <t>г. Пласт, ул. Октябрьская, д. 60А</t>
  </si>
  <si>
    <t>г. Пласт, ул. Строителей, д. 2</t>
  </si>
  <si>
    <t>г. Бакал, ул. Ленина, д. 11</t>
  </si>
  <si>
    <t>г. Бакал, ул. Ленина, д. 29</t>
  </si>
  <si>
    <t>г. Бакал, ул. Ленина, д. 31</t>
  </si>
  <si>
    <t>г. Бакал, ул. Ленина, д. 35</t>
  </si>
  <si>
    <t>г. Бакал, ул. Леонова, д. 8</t>
  </si>
  <si>
    <t>г. Бакал, ул. Пушкина, д. 2</t>
  </si>
  <si>
    <t>г. Бакал, ул. Пушкина, д. 4</t>
  </si>
  <si>
    <t>г. Бакал, ул. Шевченко, д. 10</t>
  </si>
  <si>
    <t>г. Бакал, ул. Шевченко, д. 16</t>
  </si>
  <si>
    <t>г. Бакал, ул. Южная, д. 14</t>
  </si>
  <si>
    <t>г. Бакал, ул. Южная, д. 16</t>
  </si>
  <si>
    <t>г. Бакал, ул. Южная, д. 18</t>
  </si>
  <si>
    <t>г. Сатка, пер. Чистый, д. 1</t>
  </si>
  <si>
    <t>г. Сатка, ул. 50 лет Октября, д. 10</t>
  </si>
  <si>
    <t>г. Сатка, ул. 50 лет Октября, д. 12</t>
  </si>
  <si>
    <t>г. Сатка, ул. 50 лет Октября, д. 14</t>
  </si>
  <si>
    <t>г. Сатка, ул. 50 лет Октября, д. 16</t>
  </si>
  <si>
    <t>г. Сатка, ул. 50 лет Октября, д. 18</t>
  </si>
  <si>
    <t>г. Сатка, ул. 50 лет Октября, д. 2</t>
  </si>
  <si>
    <t>г. Сатка, ул. 50 лет Октября, д. 20</t>
  </si>
  <si>
    <t>г. Сатка, ул. 50 лет Октября, д. 8</t>
  </si>
  <si>
    <t>г. Сатка, ул. Калинина, д. 46</t>
  </si>
  <si>
    <t>г. Сатка, ул. Калинина, д. 48</t>
  </si>
  <si>
    <t>г. Сатка, ул. Калинина, д. 49</t>
  </si>
  <si>
    <t>г. Сатка, ул. Калинина, д. 54</t>
  </si>
  <si>
    <t>г. Сатка, ул. Кирова, д. 10</t>
  </si>
  <si>
    <t>г. Сатка, ул. Кирова, д. 12</t>
  </si>
  <si>
    <t>г. Сатка, ул. Комсомольская, д. 27</t>
  </si>
  <si>
    <t>г. Сатка, ул. Комсомольская, д. 29</t>
  </si>
  <si>
    <t>г. Сатка, ул. Ленина, д. 13</t>
  </si>
  <si>
    <t>г. Сатка, ул. Ленина, д. 3</t>
  </si>
  <si>
    <t>г. Сатка, ул. Ленина, д. 5</t>
  </si>
  <si>
    <t>г. Сатка, ул. Ленина, д. 7</t>
  </si>
  <si>
    <t>г. Сатка, ул. Ленина, д. 9</t>
  </si>
  <si>
    <t>г. Сатка, ул. Молодежная, д. 12</t>
  </si>
  <si>
    <t>г. Сатка, ул. Пролетарская, д. 19</t>
  </si>
  <si>
    <t>г. Сатка, ул. Спартака, д. 2</t>
  </si>
  <si>
    <t>рп. Бердяуш, ул. Привокзальная, д. 7</t>
  </si>
  <si>
    <t>п. Есаульский, ул. Трактористов, д. 1А</t>
  </si>
  <si>
    <t>п. Полетаево, ул. Пионерская, д. 32</t>
  </si>
  <si>
    <t>п. Рощино, ул. Фабричная, д. 3</t>
  </si>
  <si>
    <t>с. Долгодеревенское, ул. 1 Мая, д. 149</t>
  </si>
  <si>
    <t>с. Бобровка, ул. 4 Квартал, д. 7</t>
  </si>
  <si>
    <t>с. Бобровка, ул. Котельная, д. 9</t>
  </si>
  <si>
    <t>с. Бобровка, ул. Почтовая, д. 6</t>
  </si>
  <si>
    <t>с. Бобровка, ул. Серегина, д. 13</t>
  </si>
  <si>
    <t>с. Ключевка, ул. Школьная, д. 1А</t>
  </si>
  <si>
    <t>с. Песчаное, ул. Советская, д. 10</t>
  </si>
  <si>
    <t>п. Нагорный, ул. Советская, д. 8</t>
  </si>
  <si>
    <t>п. Увельский, ул. 60 лет Октября, д. 3</t>
  </si>
  <si>
    <t>п. Увельский, ул. Сафонова, д. 33</t>
  </si>
  <si>
    <t>п. Мирный, ул. Строителей, д. 4</t>
  </si>
  <si>
    <t>с. Уйское, ул. Пионерская, д. 30</t>
  </si>
  <si>
    <t>с. Уйское, ул. Пионерская, д. 34</t>
  </si>
  <si>
    <t>с. Уйское, ул. Пионерская, д. 36</t>
  </si>
  <si>
    <t>д. Шахматово, ул. 9 Мая, д. 29</t>
  </si>
  <si>
    <t>п. Тимирязевский, ул. Чайковского, д. 9</t>
  </si>
  <si>
    <t>с. Варламово, ул. Ленина, д. 73</t>
  </si>
  <si>
    <t>п. Березинский, ул. 50 лет Октября, д. 4</t>
  </si>
  <si>
    <t>п. Бускульский, ул. Центральная, д. 1</t>
  </si>
  <si>
    <t>п. Бускульский, ул. Центральная, д. 2</t>
  </si>
  <si>
    <t>п. Бускульский, ул. Центральная, д. 6</t>
  </si>
  <si>
    <t>с. Светлое, ул. Комсомольская, д. 2</t>
  </si>
  <si>
    <t>с. Чесма, ул. Черемушки, д. 23</t>
  </si>
  <si>
    <t>с. Чесма, ул. Черемушки, д. 5</t>
  </si>
  <si>
    <t>1875..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</si>
  <si>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</si>
  <si>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</si>
  <si>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</si>
  <si>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</si>
  <si>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</si>
  <si>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</si>
  <si>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</si>
  <si>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</si>
  <si>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</si>
  <si>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</si>
  <si>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</si>
  <si>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</si>
  <si>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</si>
  <si>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</si>
  <si>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</si>
  <si>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</si>
  <si>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</si>
  <si>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</si>
  <si>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</si>
  <si>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</si>
  <si>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</si>
  <si>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</si>
  <si>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</si>
  <si>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</si>
  <si>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</si>
  <si>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</si>
  <si>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</si>
  <si>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</si>
  <si>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</si>
  <si>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</si>
  <si>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</si>
  <si>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</si>
  <si>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</si>
  <si>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</si>
  <si>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</si>
  <si>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</si>
  <si>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</si>
  <si>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</si>
  <si>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</si>
  <si>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</si>
  <si>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</si>
  <si>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</si>
  <si>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</si>
  <si>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</si>
  <si>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</si>
  <si>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</si>
  <si>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</si>
  <si>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</si>
  <si>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</si>
  <si>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</si>
  <si>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</si>
  <si>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</si>
  <si>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</si>
  <si>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</si>
  <si>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</si>
  <si>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</si>
  <si>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</si>
  <si>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</si>
  <si>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</si>
  <si>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</si>
  <si>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</si>
  <si>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</si>
  <si>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</si>
  <si>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</si>
  <si>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</si>
  <si>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</si>
  <si>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</si>
  <si>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</si>
  <si>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</si>
  <si>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</si>
  <si>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</si>
  <si>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</si>
  <si>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</si>
  <si>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</si>
  <si>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</si>
  <si>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</si>
  <si>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</si>
  <si>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</si>
  <si>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</si>
  <si>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</si>
  <si>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</si>
  <si>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</si>
  <si>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</si>
  <si>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</si>
  <si>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</si>
  <si>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</si>
  <si>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</si>
  <si>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</si>
  <si>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</si>
  <si>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</si>
  <si>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</si>
  <si>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</si>
  <si>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</si>
  <si>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</si>
  <si>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</si>
  <si>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</si>
  <si>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</si>
  <si>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</si>
  <si>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</si>
  <si>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</si>
  <si>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</si>
  <si>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</si>
  <si>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</si>
  <si>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</si>
  <si>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</si>
  <si>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</si>
  <si>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</si>
  <si>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</si>
  <si>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</si>
  <si>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</si>
  <si>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</si>
  <si>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</si>
  <si>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</si>
  <si>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</si>
  <si>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</si>
  <si>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</si>
  <si>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</si>
  <si>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</si>
  <si>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</si>
  <si>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</si>
  <si>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</si>
  <si>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</si>
  <si>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</si>
  <si>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</si>
  <si>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</si>
  <si>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</si>
  <si>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</si>
  <si>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</si>
  <si>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</si>
  <si>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</si>
  <si>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</si>
  <si>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</si>
  <si>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</si>
  <si>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</si>
  <si>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</si>
  <si>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</si>
  <si>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</si>
  <si>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</si>
  <si>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</si>
  <si>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</si>
  <si>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</si>
  <si>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</si>
  <si>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</si>
  <si>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</si>
  <si>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</si>
  <si>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</si>
  <si>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</si>
  <si>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</si>
  <si>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</si>
  <si>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</si>
  <si>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</si>
  <si>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</si>
  <si>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</si>
  <si>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</si>
  <si>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</si>
  <si>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</si>
  <si>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</si>
  <si>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</si>
  <si>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</si>
  <si>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</si>
  <si>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</si>
  <si>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</si>
  <si>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</si>
  <si>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</si>
  <si>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</si>
  <si>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</si>
  <si>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</si>
  <si>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</si>
  <si>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</si>
  <si>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</si>
  <si>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</si>
  <si>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</si>
  <si>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</si>
  <si>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</si>
  <si>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</si>
  <si>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</si>
  <si>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</si>
  <si>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</si>
  <si>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</si>
  <si>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</si>
  <si>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</si>
  <si>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</si>
  <si>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</si>
  <si>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</si>
  <si>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</si>
  <si>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</si>
  <si>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</si>
  <si>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</si>
  <si>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</si>
  <si>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</si>
  <si>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</si>
  <si>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</si>
  <si>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</si>
  <si>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</si>
  <si>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</si>
  <si>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</si>
  <si>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</si>
  <si>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</si>
  <si>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</si>
  <si>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</si>
  <si>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</si>
  <si>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</si>
  <si>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</si>
  <si>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</si>
  <si>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</si>
  <si>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</si>
  <si>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</si>
  <si>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</si>
  <si>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</si>
  <si>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</si>
  <si>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</si>
  <si>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</si>
  <si>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</si>
  <si>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</si>
  <si>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</si>
  <si>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</si>
  <si>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</si>
  <si>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</si>
  <si>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</si>
  <si>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</si>
  <si>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</si>
  <si>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</si>
  <si>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</si>
  <si>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</si>
  <si>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</si>
  <si>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</si>
  <si>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</si>
  <si>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</si>
  <si>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</si>
  <si>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</si>
  <si>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</si>
  <si>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</si>
  <si>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</si>
  <si>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</si>
  <si>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</si>
  <si>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</si>
  <si>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</si>
  <si>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</si>
  <si>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</si>
  <si>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</si>
  <si>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</si>
  <si>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</si>
  <si>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</si>
  <si>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</si>
  <si>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</si>
  <si>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</si>
  <si>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</si>
  <si>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</si>
  <si>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</si>
  <si>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</si>
  <si>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</si>
  <si>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</si>
  <si>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</si>
  <si>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</si>
  <si>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</si>
  <si>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</si>
  <si>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</si>
  <si>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</si>
  <si>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</si>
  <si>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</si>
  <si>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</si>
  <si>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</si>
  <si>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</si>
  <si>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</si>
  <si>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</si>
  <si>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</si>
  <si>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</si>
  <si>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</si>
  <si>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</si>
  <si>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</si>
  <si>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</si>
  <si>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</si>
  <si>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</si>
  <si>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</si>
  <si>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</si>
  <si>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</si>
  <si>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</si>
  <si>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</si>
  <si>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</si>
  <si>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</si>
  <si>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</si>
  <si>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</si>
  <si>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</si>
  <si>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</si>
  <si>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</si>
  <si>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</si>
  <si>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</si>
  <si>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</si>
  <si>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</si>
  <si>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</si>
  <si>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</si>
  <si>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</si>
  <si>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</si>
  <si>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</si>
  <si>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</si>
  <si>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</si>
  <si>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</si>
  <si>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</si>
  <si>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</si>
  <si>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</si>
  <si>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</si>
  <si>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</si>
  <si>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</si>
  <si>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</si>
  <si>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</si>
  <si>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</si>
  <si>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</si>
  <si>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</si>
  <si>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</si>
  <si>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</si>
  <si>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</si>
  <si>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</si>
  <si>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</si>
  <si>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</si>
  <si>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</si>
  <si>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</si>
  <si>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</si>
  <si>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</si>
  <si>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</si>
  <si>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</si>
  <si>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</si>
  <si>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</si>
  <si>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</si>
  <si>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</si>
  <si>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</si>
  <si>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</si>
  <si>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</si>
  <si>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</si>
  <si>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</si>
  <si>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</si>
  <si>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</si>
  <si>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</si>
  <si>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</si>
  <si>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</si>
  <si>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</si>
  <si>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</si>
  <si>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</si>
  <si>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</si>
  <si>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</si>
  <si>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</si>
  <si>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</si>
  <si>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</si>
  <si>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</si>
  <si>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</si>
  <si>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</si>
  <si>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</si>
  <si>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</si>
  <si>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</si>
  <si>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</si>
  <si>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</si>
  <si>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</si>
  <si>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</si>
  <si>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</si>
  <si>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</si>
  <si>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</si>
  <si>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</si>
  <si>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</si>
  <si>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</si>
  <si>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</si>
  <si>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</si>
  <si>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</si>
  <si>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</si>
  <si>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</si>
  <si>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</si>
  <si>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</si>
  <si>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</si>
  <si>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</si>
  <si>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</si>
  <si>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</si>
  <si>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</si>
  <si>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</si>
  <si>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</si>
  <si>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</si>
  <si>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</si>
  <si>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</si>
  <si>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</si>
  <si>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</si>
  <si>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</si>
  <si>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</si>
  <si>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</si>
  <si>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</si>
  <si>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</si>
  <si>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</si>
  <si>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</si>
  <si>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</si>
  <si>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</si>
  <si>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</si>
  <si>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</si>
  <si>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</si>
  <si>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</si>
  <si>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</si>
  <si>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</si>
  <si>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</si>
  <si>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</si>
  <si>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</si>
  <si>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</si>
  <si>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</si>
  <si>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</si>
  <si>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</si>
  <si>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</si>
  <si>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</si>
  <si>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</si>
  <si>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</si>
  <si>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</si>
  <si>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</si>
  <si>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</si>
  <si>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</si>
  <si>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</si>
  <si>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</si>
  <si>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</si>
  <si>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</si>
  <si>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</si>
  <si>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</si>
  <si>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</si>
  <si>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</si>
  <si>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</si>
  <si>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</si>
  <si>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</si>
  <si>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</si>
  <si>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</si>
  <si>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</si>
  <si>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</si>
  <si>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</si>
  <si>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</si>
  <si>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</si>
  <si>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</si>
  <si>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</si>
  <si>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</si>
  <si>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</si>
  <si>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</si>
  <si>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</si>
  <si>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</si>
  <si>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</si>
  <si>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</si>
  <si>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</si>
  <si>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</si>
  <si>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</si>
  <si>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</si>
  <si>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</si>
  <si>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</si>
  <si>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</si>
  <si>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</si>
  <si>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</si>
  <si>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</si>
  <si>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</si>
  <si>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</si>
  <si>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</si>
  <si>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</si>
  <si>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</si>
  <si>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</si>
  <si>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</si>
  <si>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</si>
  <si>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</si>
  <si>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</si>
  <si>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</si>
  <si>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</si>
  <si>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</si>
  <si>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</si>
  <si>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</si>
  <si>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</si>
  <si>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</si>
  <si>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</si>
  <si>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</si>
  <si>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</si>
  <si>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</si>
  <si>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</si>
  <si>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</si>
  <si>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</si>
  <si>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</si>
  <si>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</si>
  <si>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</si>
  <si>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</si>
  <si>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</si>
  <si>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</si>
  <si>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</si>
  <si>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</si>
  <si>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</si>
  <si>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</si>
  <si>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</si>
  <si>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</si>
  <si>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</si>
  <si>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</si>
  <si>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</si>
  <si>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</si>
  <si>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</si>
  <si>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</si>
  <si>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</si>
  <si>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</si>
  <si>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</si>
  <si>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</si>
  <si>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</si>
  <si>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</si>
  <si>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</si>
  <si>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</si>
  <si>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</si>
  <si>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</si>
  <si>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</si>
  <si>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</si>
  <si>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</si>
  <si>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</si>
  <si>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</si>
  <si>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</si>
  <si>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</si>
  <si>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</si>
  <si>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</si>
  <si>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</si>
  <si>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</si>
  <si>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</si>
  <si>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</si>
  <si>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</si>
  <si>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</si>
  <si>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</si>
  <si>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</si>
  <si>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</si>
  <si>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</si>
  <si>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</si>
  <si>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</si>
  <si>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</si>
  <si>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</si>
  <si>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</si>
  <si>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</si>
  <si>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</si>
  <si>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</si>
  <si>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</si>
  <si>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</si>
  <si>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</si>
  <si>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</si>
  <si>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</si>
  <si>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</si>
  <si>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</si>
  <si>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</si>
  <si>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</si>
  <si>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</si>
  <si>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</si>
  <si>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</si>
  <si>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</si>
  <si>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</si>
  <si>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</si>
  <si>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</si>
  <si>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</si>
  <si>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</si>
  <si>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</si>
  <si>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</si>
  <si>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</si>
  <si>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</si>
  <si>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</si>
  <si>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</si>
  <si>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</si>
  <si>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</si>
  <si>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</si>
  <si>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</si>
  <si>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</si>
  <si>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</si>
  <si>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</si>
  <si>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</si>
  <si>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</si>
  <si>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</si>
  <si>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</si>
  <si>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</si>
  <si>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</si>
  <si>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</si>
  <si>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</si>
  <si>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</si>
  <si>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</si>
  <si>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</si>
  <si>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</si>
  <si>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</si>
  <si>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</si>
  <si>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</si>
  <si>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</si>
  <si>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</si>
  <si>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</si>
  <si>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</si>
  <si>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</si>
  <si>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</si>
  <si>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</si>
  <si>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</si>
  <si>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</si>
  <si>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</si>
  <si>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</si>
  <si>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</si>
  <si>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</si>
  <si>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</si>
  <si>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</si>
  <si>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</si>
  <si>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</si>
  <si>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</si>
  <si>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</si>
  <si>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</si>
  <si>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</si>
  <si>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</si>
  <si>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</si>
  <si>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</si>
  <si>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</si>
  <si>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</si>
  <si>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</si>
  <si>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</si>
  <si>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</si>
  <si>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</si>
  <si>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</si>
  <si>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</si>
  <si>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</si>
  <si>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</si>
  <si>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</si>
  <si>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</si>
  <si>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</si>
  <si>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</si>
  <si>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</si>
  <si>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</si>
  <si>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</si>
  <si>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</si>
  <si>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</si>
  <si>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</si>
  <si>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</si>
  <si>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</si>
  <si>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</si>
  <si>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</si>
  <si>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</si>
  <si>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</si>
  <si>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</si>
  <si>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</si>
  <si>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</si>
  <si>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</si>
  <si>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</si>
  <si>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</si>
  <si>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</si>
  <si>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</si>
  <si>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</si>
  <si>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</si>
  <si>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</si>
  <si>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</si>
  <si>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</si>
  <si>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</si>
  <si>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</si>
  <si>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</si>
  <si>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</si>
  <si>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</si>
  <si>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</si>
  <si>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</si>
  <si>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</si>
  <si>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</si>
  <si>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</si>
  <si>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</si>
  <si>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</si>
  <si>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</si>
  <si>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</si>
  <si>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</si>
  <si>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</si>
  <si>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</si>
  <si>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</si>
  <si>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</si>
  <si>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</si>
  <si>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</si>
  <si>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</si>
  <si>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</si>
  <si>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</si>
  <si>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</si>
  <si>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</si>
  <si>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</si>
  <si>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</si>
  <si>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</si>
  <si>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</si>
  <si>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</si>
  <si>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</si>
  <si>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</si>
  <si>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</si>
  <si>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</si>
  <si>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</si>
  <si>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</si>
  <si>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</si>
  <si>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</si>
  <si>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</si>
  <si>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</si>
  <si>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</si>
  <si>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</si>
  <si>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</si>
  <si>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</si>
  <si>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</si>
  <si>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</si>
  <si>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</si>
  <si>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</si>
  <si>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</si>
  <si>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</si>
  <si>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</si>
  <si>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</si>
  <si>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</si>
  <si>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</si>
  <si>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</si>
  <si>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</si>
  <si>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</si>
  <si>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</si>
  <si>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</si>
  <si>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</si>
  <si>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</si>
  <si>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</si>
  <si>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</si>
  <si>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</si>
  <si>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</si>
  <si>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</si>
  <si>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</si>
  <si>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</si>
  <si>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</si>
  <si>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</si>
  <si>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</si>
  <si>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</si>
  <si>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</si>
  <si>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</si>
  <si>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</si>
  <si>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</si>
  <si>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</si>
  <si>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</si>
  <si>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</si>
  <si>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</si>
  <si>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</si>
  <si>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</si>
  <si>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</si>
  <si>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</si>
  <si>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</si>
  <si>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</si>
  <si>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</si>
  <si>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</si>
  <si>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</si>
  <si>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</si>
  <si>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</si>
  <si>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</si>
  <si>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</si>
  <si>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</si>
  <si>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</si>
  <si>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</si>
  <si>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</si>
  <si>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</si>
  <si>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</si>
  <si>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</si>
  <si>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</si>
  <si>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</si>
  <si>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</si>
  <si>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</si>
  <si>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</si>
  <si>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</si>
  <si>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</si>
  <si>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</si>
  <si>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</si>
  <si>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</si>
  <si>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</si>
  <si>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</si>
  <si>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</si>
  <si>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</si>
  <si>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</si>
  <si>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</si>
  <si>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</si>
  <si>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</si>
  <si>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</si>
  <si>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</si>
  <si>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</si>
  <si>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</si>
  <si>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</si>
  <si>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</si>
  <si>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</si>
  <si>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</si>
  <si>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</si>
  <si>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</si>
  <si>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</si>
  <si>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</si>
  <si>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</si>
  <si>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</si>
  <si>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</si>
  <si>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</si>
  <si>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</si>
  <si>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</si>
  <si>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</si>
  <si>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</si>
  <si>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</si>
  <si>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</si>
  <si>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</si>
  <si>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</si>
  <si>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</si>
  <si>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</si>
  <si>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</si>
  <si>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</si>
  <si>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</si>
  <si>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</si>
  <si>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</si>
  <si>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</si>
  <si>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</si>
  <si>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</si>
  <si>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</si>
  <si>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</si>
  <si>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</si>
  <si>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</si>
  <si>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</si>
  <si>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</si>
  <si>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</si>
  <si>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</si>
  <si>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</si>
  <si>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</si>
  <si>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</si>
  <si>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</si>
  <si>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</si>
  <si>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</si>
  <si>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</si>
  <si>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</si>
  <si>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</si>
  <si>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</si>
  <si>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</si>
  <si>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</si>
  <si>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</si>
  <si>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</si>
  <si>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</si>
  <si>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</si>
  <si>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</si>
  <si>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</si>
  <si>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</si>
  <si>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</si>
  <si>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</si>
  <si>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</si>
  <si>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</si>
  <si>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</si>
  <si>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</si>
  <si>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</si>
  <si>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</si>
  <si>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</si>
  <si>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</si>
  <si>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</si>
  <si>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</si>
  <si>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</si>
  <si>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</si>
  <si>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</si>
  <si>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</si>
  <si>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</si>
  <si>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</si>
  <si>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</si>
  <si>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</si>
  <si>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</si>
  <si>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</si>
  <si>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</si>
  <si>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</si>
  <si>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</si>
  <si>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</si>
  <si>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</si>
  <si>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</si>
  <si>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</si>
  <si>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</si>
  <si>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</si>
  <si>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</si>
  <si>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</si>
  <si>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</si>
  <si>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</si>
  <si>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</si>
  <si>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</si>
  <si>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</si>
  <si>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</si>
  <si>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</si>
  <si>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</si>
  <si>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</si>
  <si>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</si>
  <si>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</si>
  <si>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</si>
  <si>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</si>
  <si>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</si>
  <si>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</si>
  <si>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</si>
  <si>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</si>
  <si>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</si>
  <si>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</si>
  <si>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</si>
  <si>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</si>
  <si>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</si>
  <si>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</si>
  <si>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</si>
  <si>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</si>
  <si>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</si>
  <si>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</si>
  <si>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</si>
  <si>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</si>
  <si>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</si>
  <si>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</si>
  <si>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</si>
  <si>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</si>
  <si>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</si>
  <si>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</si>
  <si>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</si>
  <si>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</si>
  <si>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</si>
  <si>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</si>
  <si>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</si>
  <si>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</si>
  <si>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</si>
  <si>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</si>
  <si>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</si>
  <si>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</si>
  <si>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</si>
  <si>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</si>
  <si>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</si>
  <si>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</si>
  <si>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</si>
  <si>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</si>
  <si>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</si>
  <si>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</si>
  <si>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</si>
  <si>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</si>
  <si>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</si>
  <si>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</si>
  <si>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</si>
  <si>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</si>
  <si>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</si>
  <si>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</si>
  <si>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</si>
  <si>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</si>
  <si>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</si>
  <si>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</si>
  <si>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</si>
  <si>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</si>
  <si>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</si>
  <si>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</si>
  <si>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</si>
  <si>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</si>
  <si>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</si>
  <si>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</si>
  <si>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</si>
  <si>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</si>
  <si>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</si>
  <si>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</si>
  <si>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</si>
  <si>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</si>
  <si>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</si>
  <si>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</si>
  <si>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</si>
  <si>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</si>
  <si>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</si>
  <si>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</si>
  <si>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</si>
  <si>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</si>
  <si>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</si>
  <si>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</si>
  <si>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</si>
  <si>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</si>
  <si>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</si>
  <si>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</si>
  <si>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</si>
  <si>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</si>
  <si>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</si>
  <si>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</si>
  <si>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</si>
  <si>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</si>
  <si>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</si>
  <si>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</si>
  <si>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</si>
  <si>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</si>
  <si>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</si>
  <si>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</si>
  <si>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</si>
  <si>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</si>
  <si>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</si>
  <si>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</si>
  <si>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</si>
  <si>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</si>
  <si>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</si>
  <si>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</si>
  <si>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</si>
  <si>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</si>
  <si>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</si>
  <si>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</si>
  <si>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</si>
  <si>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</si>
  <si>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</si>
  <si>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</si>
  <si>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</si>
  <si>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</si>
  <si>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</si>
  <si>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</si>
  <si>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</si>
  <si>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</si>
  <si>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</si>
  <si>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</si>
  <si>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</si>
  <si>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</si>
  <si>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</si>
  <si>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</si>
  <si>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</si>
  <si>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</si>
  <si>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</si>
  <si>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</si>
  <si>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</si>
  <si>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</si>
  <si>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</si>
  <si>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</si>
  <si>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</si>
  <si>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</si>
  <si>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</si>
  <si>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</si>
  <si>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</si>
  <si>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</si>
  <si>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</si>
  <si>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</si>
  <si>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</si>
  <si>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</si>
  <si>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</si>
  <si>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</si>
  <si>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</si>
  <si>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</si>
  <si>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</si>
  <si>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</si>
  <si>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</si>
  <si>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</si>
  <si>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</si>
  <si>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</si>
  <si>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</si>
  <si>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</si>
  <si>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</si>
  <si>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</si>
  <si>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</si>
  <si>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</si>
  <si>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</si>
  <si>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</si>
  <si>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</si>
  <si>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</si>
  <si>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</si>
  <si>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</si>
  <si>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</si>
  <si>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</si>
  <si>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</si>
  <si>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</si>
  <si>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</si>
  <si>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</si>
  <si>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</si>
  <si>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</si>
  <si>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</si>
  <si>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</si>
  <si>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</si>
  <si>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</si>
  <si>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</si>
  <si>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</si>
  <si>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</si>
  <si>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</si>
  <si>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</si>
  <si>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</si>
  <si>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</si>
  <si>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</si>
  <si>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</si>
  <si>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</si>
  <si>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</si>
  <si>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</si>
  <si>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</si>
  <si>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</si>
  <si>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</si>
  <si>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</si>
  <si>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</si>
  <si>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</si>
  <si>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</si>
  <si>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</si>
  <si>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</si>
  <si>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</si>
  <si>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</si>
  <si>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</si>
  <si>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</si>
  <si>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</si>
  <si>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</si>
  <si>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</si>
  <si>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</si>
  <si>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</si>
  <si>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</si>
  <si>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</si>
  <si>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</si>
  <si>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</si>
  <si>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</si>
  <si>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</si>
  <si>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</si>
  <si>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</si>
  <si>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</si>
  <si>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</si>
  <si>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</si>
  <si>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</si>
  <si>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</si>
  <si>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</si>
  <si>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</si>
  <si>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</si>
  <si>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</si>
  <si>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</si>
  <si>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</si>
  <si>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</si>
  <si>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</si>
  <si>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</si>
  <si>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</si>
  <si>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</si>
  <si>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</si>
  <si>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</si>
  <si>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</si>
  <si>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</si>
  <si>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</si>
  <si>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</si>
  <si>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</si>
  <si>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</si>
  <si>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</si>
  <si>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</si>
  <si>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</si>
  <si>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</si>
  <si>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</si>
  <si>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</si>
  <si>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</si>
  <si>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</si>
  <si>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</si>
  <si>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</si>
  <si>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</si>
  <si>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</si>
  <si>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</si>
  <si>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</si>
  <si>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</si>
  <si>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</si>
  <si>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</si>
  <si>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</si>
  <si>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</si>
  <si>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</si>
  <si>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</si>
  <si>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</si>
  <si>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</si>
  <si>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</si>
  <si>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</si>
  <si>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</si>
  <si>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</si>
  <si>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</si>
  <si>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</si>
  <si>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</si>
  <si>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</si>
  <si>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</si>
  <si>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</si>
  <si>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</si>
  <si>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</si>
  <si>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</si>
  <si>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</si>
  <si>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</si>
  <si>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</si>
  <si>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</si>
  <si>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</si>
  <si>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</si>
  <si>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</si>
  <si>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</si>
  <si>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</si>
  <si>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</si>
  <si>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</si>
  <si>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</si>
  <si>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</si>
  <si>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</si>
  <si>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</si>
  <si>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</si>
  <si>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</si>
  <si>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</si>
  <si>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</si>
  <si>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</si>
  <si>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</si>
  <si>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</si>
  <si>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</si>
  <si>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</si>
  <si>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</si>
  <si>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</si>
  <si>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</si>
  <si>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</si>
  <si>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</si>
  <si>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</si>
  <si>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</si>
  <si>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</si>
  <si>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</si>
  <si>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</si>
  <si>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</si>
  <si>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</si>
  <si>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</si>
  <si>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</si>
  <si>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</si>
  <si>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</si>
  <si>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</si>
  <si>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</si>
  <si>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</si>
  <si>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</si>
  <si>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</si>
  <si>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</si>
  <si>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</si>
  <si>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</si>
  <si>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</si>
  <si>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</si>
  <si>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</si>
  <si>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</si>
  <si>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</si>
  <si>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</si>
  <si>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</si>
  <si>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</si>
  <si>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</si>
  <si>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</si>
  <si>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</si>
  <si>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</si>
  <si>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</si>
  <si>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</si>
  <si>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</si>
  <si>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</si>
  <si>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</si>
  <si>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</si>
  <si>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</si>
  <si>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</si>
  <si>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</si>
  <si>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</si>
  <si>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</si>
  <si>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</si>
  <si>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</si>
  <si>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</si>
  <si>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</si>
  <si>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</si>
  <si>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</si>
  <si>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</si>
  <si>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</si>
  <si>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</si>
  <si>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</si>
  <si>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</si>
  <si>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</si>
  <si>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</si>
  <si>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</si>
  <si>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</si>
  <si>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</si>
  <si>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</si>
  <si>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</si>
  <si>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</si>
  <si>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</si>
  <si>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</si>
  <si>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</si>
  <si>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</si>
  <si>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</si>
  <si>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</si>
  <si>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</si>
  <si>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</si>
  <si>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</si>
  <si>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</si>
  <si>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</si>
  <si>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</si>
  <si>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</si>
  <si>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</si>
  <si>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</si>
  <si>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</si>
  <si>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</si>
  <si>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</si>
  <si>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</si>
  <si>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</si>
  <si>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</si>
  <si>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</si>
  <si>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</si>
  <si>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</si>
  <si>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</si>
  <si>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</si>
  <si>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</si>
  <si>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</si>
  <si>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</si>
  <si>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</si>
  <si>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</si>
  <si>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</si>
  <si>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</si>
  <si>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</si>
  <si>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</si>
  <si>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</si>
  <si>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</si>
  <si>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</si>
  <si>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</si>
  <si>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</si>
  <si>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</si>
  <si>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</si>
  <si>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</si>
  <si>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</si>
  <si>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</si>
  <si>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</si>
  <si>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</si>
  <si>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</si>
  <si>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</si>
  <si>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</si>
  <si>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</si>
  <si>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</si>
  <si>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</si>
  <si>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</si>
  <si>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</si>
  <si>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</si>
  <si>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</si>
  <si>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</si>
  <si>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</si>
  <si>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</si>
  <si>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</si>
  <si>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</si>
  <si>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</si>
  <si>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</si>
  <si>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</si>
  <si>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</si>
  <si>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</si>
  <si>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</si>
  <si>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</si>
  <si>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</si>
  <si>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</si>
  <si>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</si>
  <si>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</si>
  <si>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</si>
  <si>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</si>
  <si>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</si>
  <si>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</si>
  <si>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</si>
  <si>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</si>
  <si>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</si>
  <si>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</si>
  <si>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</si>
  <si>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</si>
  <si>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</si>
  <si>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</si>
  <si>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</si>
  <si>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</si>
  <si>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</si>
  <si>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</si>
  <si>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</si>
  <si>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</si>
  <si>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</si>
  <si>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</si>
  <si>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</si>
  <si>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</si>
  <si>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</si>
  <si>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</si>
  <si>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</si>
  <si>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</si>
  <si>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</si>
  <si>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</si>
  <si>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</si>
  <si>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</si>
  <si>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</si>
  <si>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</si>
  <si>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</si>
  <si>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</si>
  <si>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</si>
  <si>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</si>
  <si>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</si>
  <si>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</si>
  <si>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</si>
  <si>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</si>
  <si>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</si>
  <si>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</si>
  <si>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</si>
  <si>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</si>
  <si>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</si>
  <si>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</si>
  <si>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</si>
  <si>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</si>
  <si>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</si>
  <si>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</si>
  <si>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</si>
  <si>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</si>
  <si>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</si>
  <si>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</si>
  <si>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</si>
  <si>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</si>
  <si>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</si>
  <si>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</si>
  <si>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</si>
  <si>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</si>
  <si>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</si>
  <si>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</si>
  <si>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</si>
  <si>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</si>
  <si>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</si>
  <si>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</si>
  <si>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</si>
  <si>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</si>
  <si>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</si>
  <si>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</si>
  <si>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</si>
  <si>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</si>
  <si>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</si>
  <si>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</si>
  <si>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</si>
  <si>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</si>
  <si>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</si>
  <si>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</si>
  <si>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</si>
  <si>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</si>
  <si>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</si>
  <si>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</si>
  <si>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</si>
  <si>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</si>
  <si>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</si>
  <si>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</si>
  <si>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</si>
  <si>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</si>
  <si>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</si>
  <si>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</si>
  <si>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</si>
  <si>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</si>
  <si>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</si>
  <si>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</si>
  <si>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</si>
  <si>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</si>
  <si>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</si>
  <si>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</si>
  <si>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</si>
  <si>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</si>
  <si>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</si>
  <si>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</si>
  <si>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</si>
  <si>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</si>
  <si>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</si>
  <si>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</si>
  <si>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</si>
  <si>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</si>
  <si>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</si>
  <si>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</si>
  <si>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</si>
  <si>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</si>
  <si>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</si>
  <si>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</si>
  <si>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</si>
  <si>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</si>
  <si>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</si>
  <si>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</si>
  <si>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</si>
  <si>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</si>
  <si>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</si>
  <si>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</si>
  <si>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</si>
  <si>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</si>
  <si>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</si>
  <si>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</si>
  <si>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</si>
  <si>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</si>
  <si>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</si>
  <si>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</si>
  <si>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</si>
  <si>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</si>
  <si>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</si>
  <si>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</si>
  <si>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</si>
  <si>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</si>
  <si>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</si>
  <si>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</si>
  <si>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</si>
  <si>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</si>
  <si>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</si>
  <si>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</si>
  <si>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</si>
  <si>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</si>
  <si>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</si>
  <si>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</si>
  <si>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</si>
  <si>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</si>
  <si>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</si>
  <si>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</si>
  <si>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</si>
  <si>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</si>
  <si>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</si>
  <si>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</si>
  <si>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</si>
  <si>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</si>
  <si>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</si>
  <si>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</si>
  <si>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</si>
  <si>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</si>
  <si>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</si>
  <si>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</si>
  <si>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</si>
  <si>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</si>
  <si>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</si>
  <si>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</si>
  <si>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</si>
  <si>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</si>
  <si>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</si>
  <si>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</si>
  <si>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</si>
  <si>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</si>
  <si>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</si>
  <si>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</si>
  <si>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</si>
  <si>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</si>
  <si>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</si>
  <si>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</si>
  <si>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</si>
  <si>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</si>
  <si>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</si>
  <si>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</si>
  <si>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</si>
  <si>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</si>
  <si>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</si>
  <si>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</si>
  <si>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</si>
  <si>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</si>
  <si>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</si>
  <si>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</si>
  <si>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</si>
  <si>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</si>
  <si>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</si>
  <si>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</si>
  <si>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</si>
  <si>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</si>
  <si>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</si>
  <si>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</si>
  <si>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</si>
  <si>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</si>
  <si>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</si>
  <si>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</si>
  <si>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</si>
  <si>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</si>
  <si>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</si>
  <si>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</si>
  <si>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</si>
  <si>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</si>
  <si>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</si>
  <si>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</si>
  <si>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</si>
  <si>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</si>
  <si>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</si>
  <si>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</si>
  <si>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</si>
  <si>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</si>
  <si>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</si>
  <si>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</si>
  <si>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</si>
  <si>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</si>
  <si>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</si>
  <si>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</si>
  <si>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</si>
  <si>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</si>
  <si>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</si>
  <si>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</si>
  <si>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</si>
  <si>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</si>
  <si>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</si>
  <si>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</si>
  <si>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</si>
  <si>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</si>
  <si>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</si>
  <si>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</si>
  <si>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</si>
  <si>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</si>
  <si>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</si>
  <si>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</si>
  <si>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</si>
  <si>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</si>
  <si>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</si>
  <si>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</si>
  <si>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</si>
  <si>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</si>
  <si>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</si>
  <si>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</si>
  <si>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</si>
  <si>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</si>
  <si>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</si>
  <si>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</si>
  <si>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</si>
  <si>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</si>
  <si>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</si>
  <si>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</si>
  <si>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</si>
  <si>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</si>
  <si>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</si>
  <si>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</si>
  <si>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</si>
  <si>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</si>
  <si>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</si>
  <si>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</si>
  <si>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</si>
  <si>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</si>
  <si>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</si>
  <si>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</si>
  <si>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</si>
  <si>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</si>
  <si>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</si>
  <si>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</si>
  <si>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</si>
  <si>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</si>
  <si>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</si>
  <si>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</si>
  <si>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</si>
  <si>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</si>
  <si>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</si>
  <si>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</si>
  <si>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</si>
  <si>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</si>
  <si>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</si>
  <si>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</si>
  <si>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</si>
  <si>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</si>
  <si>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</si>
  <si>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</si>
  <si>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</si>
  <si>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</si>
  <si>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</si>
  <si>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</si>
  <si>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</si>
  <si>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</si>
  <si>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</si>
  <si>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</si>
  <si>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</si>
  <si>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</si>
  <si>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</si>
  <si>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</si>
  <si>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</si>
  <si>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</si>
  <si>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</si>
  <si>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</si>
  <si>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</si>
  <si>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</si>
  <si>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</si>
  <si>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</si>
  <si>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</si>
  <si>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</si>
  <si>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</si>
  <si>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</si>
  <si>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</si>
  <si>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</si>
  <si>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</si>
  <si>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</si>
  <si>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</si>
  <si>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</si>
  <si>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</si>
  <si>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</si>
  <si>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</si>
  <si>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</si>
  <si>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</si>
  <si>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</si>
  <si>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</si>
  <si>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</si>
  <si>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</si>
  <si>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</si>
  <si>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</si>
  <si>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</si>
  <si>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</si>
  <si>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</si>
  <si>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</si>
  <si>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</si>
  <si>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</si>
  <si>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</si>
  <si>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</si>
  <si>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</si>
  <si>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</si>
  <si>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</si>
  <si>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</si>
  <si>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</si>
  <si>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</si>
  <si>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</si>
  <si>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</si>
  <si>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</si>
  <si>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</si>
  <si>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</si>
  <si>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</si>
  <si>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</si>
  <si>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</si>
  <si>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</si>
  <si>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</si>
  <si>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</si>
  <si>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</si>
  <si>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</si>
  <si>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</si>
  <si>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</si>
  <si>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</si>
  <si>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</si>
  <si>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</si>
  <si>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</si>
  <si>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</si>
  <si>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</si>
  <si>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</si>
  <si>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</si>
  <si>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</si>
  <si>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</si>
  <si>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</si>
  <si>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</si>
  <si>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</si>
  <si>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</si>
  <si>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</si>
  <si>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</si>
  <si>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</si>
  <si>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</si>
  <si>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</si>
  <si>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</si>
  <si>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</si>
  <si>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</si>
  <si>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</si>
  <si>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</si>
  <si>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</si>
  <si>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</si>
  <si>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</si>
  <si>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</si>
  <si>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</si>
  <si>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</si>
  <si>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</si>
  <si>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</si>
  <si>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</si>
  <si>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</si>
  <si>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</si>
  <si>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</si>
  <si>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</si>
  <si>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 xml:space="preserve">4685.5 </t>
  </si>
  <si>
    <t>Первый заместитель Министра</t>
  </si>
  <si>
    <t>С.Г. Рослов</t>
  </si>
  <si>
    <t xml:space="preserve">ПРИЛОЖЕНИЕ 5
к краткосрочному плану реализации региональной программы капитального ремонта общего имущества в многоквартирных домах Челябинской области на 2019-2021 годы                                                                                                                                 </t>
  </si>
  <si>
    <t>Глава Увельского муниципального района</t>
  </si>
</sst>
</file>

<file path=xl/styles.xml><?xml version="1.0" encoding="utf-8"?>
<styleSheet xmlns="http://schemas.openxmlformats.org/spreadsheetml/2006/main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###\ ###\ ###\ ##0.00"/>
    <numFmt numFmtId="166" formatCode="#,##0.0000"/>
    <numFmt numFmtId="167" formatCode="#,##0.0"/>
    <numFmt numFmtId="168" formatCode="dd/mm/yy;@"/>
    <numFmt numFmtId="169" formatCode="dd\.mm\.yyyy"/>
  </numFmts>
  <fonts count="3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ahoma"/>
      <family val="2"/>
      <charset val="204"/>
    </font>
    <font>
      <sz val="22"/>
      <color indexed="8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22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7">
    <xf numFmtId="0" fontId="0" fillId="0" borderId="0"/>
    <xf numFmtId="0" fontId="7" fillId="0" borderId="1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43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43" fontId="25" fillId="0" borderId="0" applyFont="0" applyFill="0" applyBorder="0" applyAlignment="0" applyProtection="0"/>
    <xf numFmtId="0" fontId="25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24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164" fontId="25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</cellStyleXfs>
  <cellXfs count="462">
    <xf numFmtId="0" fontId="0" fillId="0" borderId="0" xfId="0"/>
    <xf numFmtId="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166" fontId="0" fillId="0" borderId="0" xfId="0" applyNumberFormat="1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vertical="center" wrapText="1"/>
    </xf>
    <xf numFmtId="3" fontId="0" fillId="0" borderId="0" xfId="0" applyNumberFormat="1" applyFill="1"/>
    <xf numFmtId="0" fontId="11" fillId="0" borderId="2" xfId="3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166" fontId="0" fillId="2" borderId="0" xfId="0" applyNumberFormat="1" applyFill="1"/>
    <xf numFmtId="0" fontId="0" fillId="2" borderId="0" xfId="0" applyFill="1"/>
    <xf numFmtId="0" fontId="11" fillId="2" borderId="2" xfId="0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left" vertical="center" wrapText="1" shrinkToFit="1"/>
    </xf>
    <xf numFmtId="0" fontId="11" fillId="2" borderId="2" xfId="0" applyFont="1" applyFill="1" applyBorder="1" applyAlignment="1">
      <alignment horizontal="center" vertical="center" wrapText="1" shrinkToFit="1"/>
    </xf>
    <xf numFmtId="1" fontId="11" fillId="2" borderId="2" xfId="0" applyNumberFormat="1" applyFont="1" applyFill="1" applyBorder="1" applyAlignment="1">
      <alignment horizontal="center" vertical="center" wrapText="1" shrinkToFit="1"/>
    </xf>
    <xf numFmtId="4" fontId="11" fillId="2" borderId="2" xfId="0" applyNumberFormat="1" applyFont="1" applyFill="1" applyBorder="1" applyAlignment="1">
      <alignment horizontal="center" vertical="center" wrapText="1" shrinkToFit="1"/>
    </xf>
    <xf numFmtId="3" fontId="11" fillId="2" borderId="2" xfId="0" applyNumberFormat="1" applyFont="1" applyFill="1" applyBorder="1" applyAlignment="1">
      <alignment horizontal="center" vertical="center" wrapText="1" shrinkToFit="1"/>
    </xf>
    <xf numFmtId="0" fontId="11" fillId="2" borderId="2" xfId="6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NumberFormat="1" applyFont="1" applyFill="1" applyBorder="1" applyAlignment="1">
      <alignment horizontal="left" vertical="center" wrapText="1"/>
    </xf>
    <xf numFmtId="4" fontId="11" fillId="2" borderId="2" xfId="10" applyNumberFormat="1" applyFont="1" applyFill="1" applyBorder="1" applyAlignment="1">
      <alignment horizontal="center" vertical="center" wrapText="1"/>
    </xf>
    <xf numFmtId="3" fontId="11" fillId="2" borderId="2" xfId="1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2" borderId="2" xfId="0" applyFont="1" applyFill="1" applyBorder="1" applyAlignment="1">
      <alignment horizontal="center" wrapText="1"/>
    </xf>
    <xf numFmtId="0" fontId="11" fillId="2" borderId="2" xfId="8" applyFont="1" applyFill="1" applyBorder="1" applyAlignment="1">
      <alignment horizontal="center" vertical="center" wrapText="1"/>
    </xf>
    <xf numFmtId="1" fontId="11" fillId="2" borderId="2" xfId="8" applyNumberFormat="1" applyFont="1" applyFill="1" applyBorder="1" applyAlignment="1">
      <alignment horizontal="center" vertical="center" wrapText="1"/>
    </xf>
    <xf numFmtId="4" fontId="11" fillId="2" borderId="2" xfId="8" applyNumberFormat="1" applyFont="1" applyFill="1" applyBorder="1" applyAlignment="1">
      <alignment horizontal="center" vertical="center" wrapText="1"/>
    </xf>
    <xf numFmtId="3" fontId="11" fillId="2" borderId="2" xfId="8" applyNumberFormat="1" applyFont="1" applyFill="1" applyBorder="1" applyAlignment="1">
      <alignment horizontal="center" vertical="center" wrapText="1"/>
    </xf>
    <xf numFmtId="0" fontId="11" fillId="2" borderId="2" xfId="9" applyFont="1" applyFill="1" applyBorder="1" applyAlignment="1">
      <alignment horizontal="center" vertical="center" wrapText="1"/>
    </xf>
    <xf numFmtId="1" fontId="11" fillId="2" borderId="2" xfId="9" applyNumberFormat="1" applyFont="1" applyFill="1" applyBorder="1" applyAlignment="1">
      <alignment horizontal="center" vertical="center" wrapText="1"/>
    </xf>
    <xf numFmtId="4" fontId="11" fillId="2" borderId="2" xfId="9" applyNumberFormat="1" applyFont="1" applyFill="1" applyBorder="1" applyAlignment="1">
      <alignment horizontal="center" vertical="center" wrapText="1"/>
    </xf>
    <xf numFmtId="3" fontId="11" fillId="2" borderId="2" xfId="9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left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left" vertical="center" wrapText="1"/>
    </xf>
    <xf numFmtId="167" fontId="11" fillId="2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11" fillId="2" borderId="2" xfId="4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left" vertical="center"/>
    </xf>
    <xf numFmtId="14" fontId="11" fillId="2" borderId="2" xfId="0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1" fontId="11" fillId="2" borderId="2" xfId="3" applyNumberFormat="1" applyFont="1" applyFill="1" applyBorder="1" applyAlignment="1">
      <alignment horizontal="center" vertical="center" wrapText="1"/>
    </xf>
    <xf numFmtId="4" fontId="11" fillId="2" borderId="2" xfId="3" applyNumberFormat="1" applyFont="1" applyFill="1" applyBorder="1" applyAlignment="1">
      <alignment horizontal="center" vertical="center" wrapText="1"/>
    </xf>
    <xf numFmtId="3" fontId="11" fillId="2" borderId="2" xfId="3" applyNumberFormat="1" applyFont="1" applyFill="1" applyBorder="1" applyAlignment="1">
      <alignment horizontal="center" vertical="center" wrapText="1"/>
    </xf>
    <xf numFmtId="49" fontId="11" fillId="2" borderId="2" xfId="3" applyNumberFormat="1" applyFont="1" applyFill="1" applyBorder="1" applyAlignment="1">
      <alignment horizontal="left" vertical="center" wrapText="1" shrinkToFit="1"/>
    </xf>
    <xf numFmtId="0" fontId="11" fillId="2" borderId="2" xfId="3" applyFont="1" applyFill="1" applyBorder="1" applyAlignment="1">
      <alignment horizontal="center" vertical="center" wrapText="1" shrinkToFit="1"/>
    </xf>
    <xf numFmtId="1" fontId="11" fillId="2" borderId="2" xfId="3" applyNumberFormat="1" applyFont="1" applyFill="1" applyBorder="1" applyAlignment="1">
      <alignment horizontal="center" vertical="center" wrapText="1" shrinkToFit="1"/>
    </xf>
    <xf numFmtId="4" fontId="11" fillId="2" borderId="2" xfId="3" applyNumberFormat="1" applyFont="1" applyFill="1" applyBorder="1" applyAlignment="1">
      <alignment horizontal="center" vertical="center" wrapText="1" shrinkToFit="1"/>
    </xf>
    <xf numFmtId="3" fontId="11" fillId="2" borderId="2" xfId="3" applyNumberFormat="1" applyFont="1" applyFill="1" applyBorder="1" applyAlignment="1">
      <alignment horizontal="center" vertical="center" wrapText="1" shrinkToFit="1"/>
    </xf>
    <xf numFmtId="2" fontId="11" fillId="2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/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3" fontId="14" fillId="0" borderId="0" xfId="0" applyNumberFormat="1" applyFont="1" applyFill="1"/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3" fontId="15" fillId="0" borderId="0" xfId="0" applyNumberFormat="1" applyFont="1" applyFill="1"/>
    <xf numFmtId="0" fontId="11" fillId="2" borderId="2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 shrinkToFit="1"/>
    </xf>
    <xf numFmtId="0" fontId="2" fillId="0" borderId="2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7" applyFont="1" applyFill="1" applyBorder="1" applyAlignment="1">
      <alignment vertical="center" wrapText="1"/>
    </xf>
    <xf numFmtId="0" fontId="2" fillId="0" borderId="2" xfId="7" applyFont="1" applyFill="1" applyBorder="1" applyAlignment="1">
      <alignment vertical="center" wrapText="1"/>
    </xf>
    <xf numFmtId="0" fontId="2" fillId="0" borderId="3" xfId="7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2" borderId="2" xfId="1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vertical="center" wrapText="1" shrinkToFit="1"/>
    </xf>
    <xf numFmtId="4" fontId="16" fillId="2" borderId="2" xfId="3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 shrinkToFit="1"/>
    </xf>
    <xf numFmtId="1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left" vertical="center"/>
    </xf>
    <xf numFmtId="4" fontId="18" fillId="0" borderId="2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left" vertical="center" wrapText="1"/>
    </xf>
    <xf numFmtId="1" fontId="11" fillId="2" borderId="2" xfId="0" quotePrefix="1" applyNumberFormat="1" applyFont="1" applyFill="1" applyBorder="1" applyAlignment="1">
      <alignment horizontal="center" vertical="center" wrapText="1"/>
    </xf>
    <xf numFmtId="1" fontId="11" fillId="2" borderId="2" xfId="3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3" applyFont="1" applyFill="1" applyBorder="1" applyAlignment="1">
      <alignment horizontal="left" vertical="center" wrapText="1"/>
    </xf>
    <xf numFmtId="4" fontId="22" fillId="0" borderId="4" xfId="0" applyNumberFormat="1" applyFont="1" applyFill="1" applyBorder="1" applyAlignment="1">
      <alignment horizontal="center" vertical="center"/>
    </xf>
    <xf numFmtId="4" fontId="22" fillId="0" borderId="3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3" fontId="11" fillId="2" borderId="7" xfId="0" applyNumberFormat="1" applyFont="1" applyFill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3" fontId="26" fillId="2" borderId="7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top"/>
    </xf>
    <xf numFmtId="3" fontId="11" fillId="2" borderId="8" xfId="0" applyNumberFormat="1" applyFont="1" applyFill="1" applyBorder="1" applyAlignment="1">
      <alignment vertical="center" wrapText="1"/>
    </xf>
    <xf numFmtId="3" fontId="11" fillId="2" borderId="9" xfId="0" applyNumberFormat="1" applyFont="1" applyFill="1" applyBorder="1" applyAlignment="1">
      <alignment vertical="center"/>
    </xf>
    <xf numFmtId="0" fontId="27" fillId="0" borderId="0" xfId="0" applyFont="1"/>
    <xf numFmtId="0" fontId="28" fillId="0" borderId="0" xfId="0" applyFont="1"/>
    <xf numFmtId="3" fontId="26" fillId="2" borderId="2" xfId="0" applyNumberFormat="1" applyFont="1" applyFill="1" applyBorder="1" applyAlignment="1">
      <alignment horizontal="center" vertical="center"/>
    </xf>
    <xf numFmtId="3" fontId="29" fillId="2" borderId="7" xfId="0" applyNumberFormat="1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vertical="center"/>
    </xf>
    <xf numFmtId="3" fontId="29" fillId="2" borderId="2" xfId="0" applyNumberFormat="1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1" fillId="0" borderId="2" xfId="0" applyFont="1" applyBorder="1"/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2" borderId="0" xfId="0" applyNumberFormat="1" applyFont="1" applyFill="1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0" fontId="29" fillId="2" borderId="0" xfId="0" applyFont="1" applyFill="1"/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4" fontId="2" fillId="2" borderId="2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" fontId="2" fillId="2" borderId="6" xfId="0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4" fontId="11" fillId="2" borderId="11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1" fontId="2" fillId="2" borderId="2" xfId="0" applyNumberFormat="1" applyFont="1" applyFill="1" applyBorder="1" applyAlignment="1">
      <alignment horizontal="center" vertical="center" wrapText="1" shrinkToFit="1"/>
    </xf>
    <xf numFmtId="4" fontId="2" fillId="2" borderId="2" xfId="0" applyNumberFormat="1" applyFont="1" applyFill="1" applyBorder="1" applyAlignment="1">
      <alignment horizontal="center" vertical="center" wrapText="1" shrinkToFit="1"/>
    </xf>
    <xf numFmtId="3" fontId="2" fillId="2" borderId="2" xfId="0" applyNumberFormat="1" applyFont="1" applyFill="1" applyBorder="1" applyAlignment="1">
      <alignment horizontal="center" vertical="center" wrapText="1" shrinkToFit="1"/>
    </xf>
    <xf numFmtId="0" fontId="2" fillId="2" borderId="2" xfId="0" applyNumberFormat="1" applyFont="1" applyFill="1" applyBorder="1" applyAlignment="1">
      <alignment horizontal="center" vertical="center" wrapText="1" shrinkToFit="1"/>
    </xf>
    <xf numFmtId="0" fontId="11" fillId="2" borderId="2" xfId="76" applyNumberFormat="1" applyFont="1" applyFill="1" applyBorder="1" applyAlignment="1">
      <alignment horizontal="center" vertical="center" wrapText="1"/>
    </xf>
    <xf numFmtId="4" fontId="11" fillId="2" borderId="2" xfId="76" applyNumberFormat="1" applyFont="1" applyFill="1" applyBorder="1" applyAlignment="1">
      <alignment horizontal="center" vertical="center" wrapText="1"/>
    </xf>
    <xf numFmtId="3" fontId="11" fillId="2" borderId="2" xfId="76" applyNumberFormat="1" applyFont="1" applyFill="1" applyBorder="1" applyAlignment="1">
      <alignment horizontal="center" vertical="center" wrapText="1"/>
    </xf>
    <xf numFmtId="169" fontId="11" fillId="2" borderId="2" xfId="76" applyNumberFormat="1" applyFont="1" applyFill="1" applyBorder="1" applyAlignment="1">
      <alignment horizontal="center" vertical="center" wrapText="1"/>
    </xf>
    <xf numFmtId="0" fontId="11" fillId="2" borderId="2" xfId="12" applyNumberFormat="1" applyFont="1" applyFill="1" applyBorder="1" applyAlignment="1">
      <alignment horizontal="center" vertical="center" wrapText="1"/>
    </xf>
    <xf numFmtId="169" fontId="11" fillId="2" borderId="2" xfId="12" applyNumberFormat="1" applyFont="1" applyFill="1" applyBorder="1" applyAlignment="1">
      <alignment horizontal="center" vertical="center" wrapText="1"/>
    </xf>
    <xf numFmtId="4" fontId="11" fillId="2" borderId="2" xfId="12" applyNumberFormat="1" applyFont="1" applyFill="1" applyBorder="1" applyAlignment="1">
      <alignment horizontal="center" vertical="center" wrapText="1"/>
    </xf>
    <xf numFmtId="3" fontId="11" fillId="2" borderId="2" xfId="12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" fontId="11" fillId="2" borderId="8" xfId="12" applyNumberFormat="1" applyFont="1" applyFill="1" applyBorder="1" applyAlignment="1">
      <alignment horizontal="center" vertical="center" wrapText="1"/>
    </xf>
    <xf numFmtId="4" fontId="11" fillId="2" borderId="6" xfId="1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2" xfId="3" applyFont="1" applyFill="1" applyBorder="1" applyAlignment="1">
      <alignment horizontal="center" vertical="center" wrapText="1"/>
    </xf>
    <xf numFmtId="4" fontId="2" fillId="2" borderId="2" xfId="3" applyNumberFormat="1" applyFont="1" applyFill="1" applyBorder="1" applyAlignment="1">
      <alignment horizontal="center" vertical="center" wrapText="1"/>
    </xf>
    <xf numFmtId="1" fontId="2" fillId="2" borderId="2" xfId="3" applyNumberFormat="1" applyFont="1" applyFill="1" applyBorder="1" applyAlignment="1">
      <alignment horizontal="center" vertical="center" wrapText="1"/>
    </xf>
    <xf numFmtId="3" fontId="2" fillId="2" borderId="2" xfId="3" applyNumberFormat="1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 shrinkToFit="1"/>
    </xf>
    <xf numFmtId="4" fontId="2" fillId="2" borderId="4" xfId="3" applyNumberFormat="1" applyFont="1" applyFill="1" applyBorder="1" applyAlignment="1">
      <alignment horizontal="center" vertical="center" wrapText="1" shrinkToFit="1"/>
    </xf>
    <xf numFmtId="3" fontId="2" fillId="2" borderId="4" xfId="3" applyNumberFormat="1" applyFont="1" applyFill="1" applyBorder="1" applyAlignment="1">
      <alignment horizontal="center" vertical="center" wrapText="1" shrinkToFit="1"/>
    </xf>
    <xf numFmtId="0" fontId="2" fillId="2" borderId="6" xfId="18" applyFont="1" applyFill="1" applyBorder="1" applyAlignment="1">
      <alignment horizontal="center" vertical="center" wrapText="1"/>
    </xf>
    <xf numFmtId="0" fontId="2" fillId="2" borderId="2" xfId="18" applyFont="1" applyFill="1" applyBorder="1" applyAlignment="1">
      <alignment horizontal="center" vertical="center" wrapText="1"/>
    </xf>
    <xf numFmtId="4" fontId="2" fillId="2" borderId="2" xfId="18" applyNumberFormat="1" applyFont="1" applyFill="1" applyBorder="1" applyAlignment="1">
      <alignment horizontal="center" vertical="center" wrapText="1"/>
    </xf>
    <xf numFmtId="3" fontId="2" fillId="2" borderId="2" xfId="18" applyNumberFormat="1" applyFont="1" applyFill="1" applyBorder="1" applyAlignment="1">
      <alignment horizontal="center" vertical="center" wrapText="1"/>
    </xf>
    <xf numFmtId="0" fontId="2" fillId="2" borderId="2" xfId="18" quotePrefix="1" applyFont="1" applyFill="1" applyBorder="1" applyAlignment="1">
      <alignment horizontal="center" vertical="center" wrapText="1"/>
    </xf>
    <xf numFmtId="0" fontId="11" fillId="2" borderId="6" xfId="18" applyFont="1" applyFill="1" applyBorder="1" applyAlignment="1">
      <alignment horizontal="center" vertical="center" wrapText="1"/>
    </xf>
    <xf numFmtId="0" fontId="11" fillId="2" borderId="2" xfId="18" applyFont="1" applyFill="1" applyBorder="1" applyAlignment="1">
      <alignment horizontal="center" vertical="center" wrapText="1"/>
    </xf>
    <xf numFmtId="4" fontId="11" fillId="2" borderId="2" xfId="18" applyNumberFormat="1" applyFont="1" applyFill="1" applyBorder="1" applyAlignment="1">
      <alignment horizontal="center" vertical="center" wrapText="1"/>
    </xf>
    <xf numFmtId="3" fontId="11" fillId="2" borderId="2" xfId="18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 wrapText="1" shrinkToFit="1"/>
    </xf>
    <xf numFmtId="3" fontId="2" fillId="3" borderId="8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 wrapText="1"/>
    </xf>
    <xf numFmtId="0" fontId="2" fillId="2" borderId="2" xfId="26" applyFont="1" applyFill="1" applyBorder="1" applyAlignment="1">
      <alignment horizontal="center" vertical="center" wrapText="1"/>
    </xf>
    <xf numFmtId="4" fontId="2" fillId="2" borderId="2" xfId="26" applyNumberFormat="1" applyFont="1" applyFill="1" applyBorder="1" applyAlignment="1">
      <alignment horizontal="center" vertical="center" wrapText="1"/>
    </xf>
    <xf numFmtId="3" fontId="2" fillId="2" borderId="2" xfId="26" applyNumberFormat="1" applyFont="1" applyFill="1" applyBorder="1" applyAlignment="1">
      <alignment horizontal="center" vertical="center" wrapText="1"/>
    </xf>
    <xf numFmtId="0" fontId="2" fillId="2" borderId="6" xfId="26" applyFont="1" applyFill="1" applyBorder="1" applyAlignment="1">
      <alignment horizontal="center" vertical="center" wrapText="1"/>
    </xf>
    <xf numFmtId="0" fontId="2" fillId="2" borderId="2" xfId="27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4" fontId="2" fillId="2" borderId="0" xfId="0" applyNumberFormat="1" applyFont="1" applyFill="1" applyAlignment="1">
      <alignment horizontal="left"/>
    </xf>
    <xf numFmtId="3" fontId="2" fillId="2" borderId="2" xfId="0" applyNumberFormat="1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left" vertical="center"/>
    </xf>
    <xf numFmtId="4" fontId="2" fillId="2" borderId="6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34" fillId="0" borderId="8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3" fontId="11" fillId="2" borderId="2" xfId="0" applyNumberFormat="1" applyFont="1" applyFill="1" applyBorder="1" applyAlignment="1">
      <alignment horizontal="left" vertical="center" wrapText="1"/>
    </xf>
    <xf numFmtId="0" fontId="11" fillId="2" borderId="0" xfId="0" applyFont="1" applyFill="1"/>
    <xf numFmtId="4" fontId="11" fillId="2" borderId="0" xfId="0" applyNumberFormat="1" applyFont="1" applyFill="1"/>
    <xf numFmtId="0" fontId="2" fillId="2" borderId="8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left" vertical="center"/>
    </xf>
    <xf numFmtId="3" fontId="2" fillId="2" borderId="6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/>
    </xf>
    <xf numFmtId="0" fontId="2" fillId="2" borderId="2" xfId="28" applyFont="1" applyFill="1" applyBorder="1" applyAlignment="1">
      <alignment horizontal="center" vertical="center" wrapText="1"/>
    </xf>
    <xf numFmtId="0" fontId="33" fillId="2" borderId="2" xfId="28" applyFont="1" applyFill="1" applyBorder="1" applyAlignment="1">
      <alignment horizontal="center" vertical="center" wrapText="1"/>
    </xf>
    <xf numFmtId="3" fontId="33" fillId="2" borderId="2" xfId="28" applyNumberFormat="1" applyFont="1" applyFill="1" applyBorder="1" applyAlignment="1">
      <alignment horizontal="center" vertical="center" wrapText="1"/>
    </xf>
    <xf numFmtId="3" fontId="2" fillId="2" borderId="2" xfId="28" applyNumberFormat="1" applyFont="1" applyFill="1" applyBorder="1" applyAlignment="1">
      <alignment horizontal="center" vertical="center" wrapText="1"/>
    </xf>
    <xf numFmtId="0" fontId="2" fillId="2" borderId="6" xfId="28" applyFont="1" applyFill="1" applyBorder="1" applyAlignment="1">
      <alignment horizontal="center" vertical="center" wrapText="1"/>
    </xf>
    <xf numFmtId="0" fontId="28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69" fontId="11" fillId="2" borderId="2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0" fontId="33" fillId="2" borderId="2" xfId="3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169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8" xfId="31" applyNumberFormat="1" applyFont="1" applyFill="1" applyBorder="1" applyAlignment="1">
      <alignment horizontal="center" vertical="center" wrapText="1"/>
    </xf>
    <xf numFmtId="4" fontId="2" fillId="2" borderId="2" xfId="31" applyNumberFormat="1" applyFont="1" applyFill="1" applyBorder="1" applyAlignment="1">
      <alignment horizontal="center" vertical="center" wrapText="1"/>
    </xf>
    <xf numFmtId="4" fontId="2" fillId="2" borderId="6" xfId="31" applyNumberFormat="1" applyFont="1" applyFill="1" applyBorder="1" applyAlignment="1">
      <alignment horizontal="center" vertical="center" wrapText="1"/>
    </xf>
    <xf numFmtId="3" fontId="2" fillId="2" borderId="2" xfId="3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" fontId="2" fillId="2" borderId="2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24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4" fontId="2" fillId="2" borderId="17" xfId="31" applyNumberFormat="1" applyFont="1" applyFill="1" applyBorder="1" applyAlignment="1">
      <alignment horizontal="center" vertical="center" wrapText="1"/>
    </xf>
    <xf numFmtId="4" fontId="2" fillId="2" borderId="21" xfId="31" applyNumberFormat="1" applyFont="1" applyFill="1" applyBorder="1" applyAlignment="1">
      <alignment horizontal="center" vertical="center" wrapText="1"/>
    </xf>
    <xf numFmtId="3" fontId="2" fillId="2" borderId="11" xfId="3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" fontId="2" fillId="2" borderId="8" xfId="16" applyNumberFormat="1" applyFont="1" applyFill="1" applyBorder="1" applyAlignment="1">
      <alignment horizontal="center" vertical="center" wrapText="1"/>
    </xf>
    <xf numFmtId="4" fontId="2" fillId="2" borderId="2" xfId="16" applyNumberFormat="1" applyFont="1" applyFill="1" applyBorder="1" applyAlignment="1">
      <alignment horizontal="center" vertical="center" wrapText="1"/>
    </xf>
    <xf numFmtId="4" fontId="2" fillId="2" borderId="6" xfId="16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left" vertical="center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 shrinkToFit="1"/>
    </xf>
    <xf numFmtId="0" fontId="11" fillId="2" borderId="0" xfId="0" applyFont="1" applyFill="1" applyAlignment="1">
      <alignment horizontal="left"/>
    </xf>
    <xf numFmtId="4" fontId="11" fillId="2" borderId="0" xfId="0" applyNumberFormat="1" applyFont="1" applyFill="1" applyAlignment="1">
      <alignment horizontal="left"/>
    </xf>
    <xf numFmtId="4" fontId="11" fillId="2" borderId="8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8" xfId="16" applyNumberFormat="1" applyFont="1" applyFill="1" applyBorder="1" applyAlignment="1">
      <alignment horizontal="center" vertical="center" wrapText="1"/>
    </xf>
    <xf numFmtId="4" fontId="11" fillId="2" borderId="2" xfId="16" applyNumberFormat="1" applyFont="1" applyFill="1" applyBorder="1" applyAlignment="1">
      <alignment horizontal="center" vertical="center" wrapText="1"/>
    </xf>
    <xf numFmtId="4" fontId="11" fillId="2" borderId="6" xfId="16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0" xfId="0" applyFont="1" applyFill="1" applyAlignment="1">
      <alignment vertical="top"/>
    </xf>
    <xf numFmtId="0" fontId="11" fillId="2" borderId="8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8" xfId="0" applyFont="1" applyFill="1" applyBorder="1"/>
    <xf numFmtId="0" fontId="11" fillId="2" borderId="6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left" vertical="center"/>
    </xf>
    <xf numFmtId="0" fontId="31" fillId="2" borderId="2" xfId="0" applyFont="1" applyFill="1" applyBorder="1" applyAlignment="1">
      <alignment horizontal="left" vertical="center"/>
    </xf>
    <xf numFmtId="0" fontId="31" fillId="2" borderId="2" xfId="0" applyFont="1" applyFill="1" applyBorder="1" applyAlignment="1">
      <alignment horizontal="left" vertical="center" wrapText="1"/>
    </xf>
    <xf numFmtId="0" fontId="2" fillId="2" borderId="2" xfId="17" applyFont="1" applyFill="1" applyBorder="1" applyAlignment="1">
      <alignment horizontal="center" vertical="center" wrapText="1"/>
    </xf>
    <xf numFmtId="4" fontId="2" fillId="2" borderId="8" xfId="17" applyNumberFormat="1" applyFont="1" applyFill="1" applyBorder="1" applyAlignment="1">
      <alignment horizontal="center" vertical="center" wrapText="1"/>
    </xf>
    <xf numFmtId="4" fontId="2" fillId="2" borderId="2" xfId="17" applyNumberFormat="1" applyFont="1" applyFill="1" applyBorder="1" applyAlignment="1">
      <alignment horizontal="center" vertical="center" wrapText="1"/>
    </xf>
    <xf numFmtId="4" fontId="2" fillId="2" borderId="6" xfId="17" applyNumberFormat="1" applyFont="1" applyFill="1" applyBorder="1" applyAlignment="1">
      <alignment horizontal="center" vertical="center" wrapText="1"/>
    </xf>
    <xf numFmtId="3" fontId="2" fillId="2" borderId="2" xfId="17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 wrapText="1" shrinkToFit="1"/>
    </xf>
    <xf numFmtId="4" fontId="2" fillId="2" borderId="6" xfId="0" applyNumberFormat="1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left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left" vertical="center"/>
    </xf>
    <xf numFmtId="0" fontId="2" fillId="2" borderId="2" xfId="3" applyFont="1" applyFill="1" applyBorder="1" applyAlignment="1">
      <alignment horizontal="left" vertical="center" wrapText="1"/>
    </xf>
    <xf numFmtId="4" fontId="2" fillId="2" borderId="8" xfId="3" applyNumberFormat="1" applyFont="1" applyFill="1" applyBorder="1" applyAlignment="1">
      <alignment horizontal="center" vertical="center" wrapText="1"/>
    </xf>
    <xf numFmtId="4" fontId="2" fillId="2" borderId="6" xfId="3" applyNumberFormat="1" applyFont="1" applyFill="1" applyBorder="1" applyAlignment="1">
      <alignment horizontal="center" vertical="center" wrapText="1"/>
    </xf>
    <xf numFmtId="49" fontId="2" fillId="2" borderId="2" xfId="3" applyNumberFormat="1" applyFont="1" applyFill="1" applyBorder="1" applyAlignment="1">
      <alignment horizontal="center" vertical="center" wrapText="1"/>
    </xf>
    <xf numFmtId="49" fontId="2" fillId="2" borderId="2" xfId="0" quotePrefix="1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4" fontId="2" fillId="2" borderId="8" xfId="26" applyNumberFormat="1" applyFont="1" applyFill="1" applyBorder="1" applyAlignment="1">
      <alignment horizontal="center" vertical="center" wrapText="1"/>
    </xf>
    <xf numFmtId="4" fontId="2" fillId="2" borderId="6" xfId="26" applyNumberFormat="1" applyFont="1" applyFill="1" applyBorder="1" applyAlignment="1">
      <alignment horizontal="center" vertical="center" wrapText="1"/>
    </xf>
    <xf numFmtId="4" fontId="2" fillId="2" borderId="8" xfId="27" applyNumberFormat="1" applyFont="1" applyFill="1" applyBorder="1" applyAlignment="1">
      <alignment horizontal="center" vertical="center" wrapText="1"/>
    </xf>
    <xf numFmtId="4" fontId="2" fillId="2" borderId="2" xfId="27" applyNumberFormat="1" applyFont="1" applyFill="1" applyBorder="1" applyAlignment="1">
      <alignment horizontal="center" vertical="center" wrapText="1"/>
    </xf>
    <xf numFmtId="3" fontId="2" fillId="2" borderId="2" xfId="27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/>
    <xf numFmtId="0" fontId="36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8" fillId="0" borderId="0" xfId="0" applyFont="1"/>
    <xf numFmtId="0" fontId="2" fillId="0" borderId="0" xfId="0" applyFon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2" borderId="0" xfId="0" applyFont="1" applyFill="1"/>
    <xf numFmtId="0" fontId="28" fillId="2" borderId="0" xfId="0" applyFont="1" applyFill="1" applyAlignment="1"/>
    <xf numFmtId="0" fontId="28" fillId="2" borderId="0" xfId="0" applyFont="1" applyFill="1" applyAlignment="1">
      <alignment vertical="center"/>
    </xf>
    <xf numFmtId="0" fontId="37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 textRotation="90" wrapText="1"/>
    </xf>
    <xf numFmtId="3" fontId="5" fillId="0" borderId="2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0" fontId="11" fillId="2" borderId="2" xfId="3" applyFont="1" applyFill="1" applyBorder="1" applyAlignment="1">
      <alignment horizontal="left" vertical="center" wrapText="1"/>
    </xf>
    <xf numFmtId="1" fontId="11" fillId="2" borderId="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3" fontId="11" fillId="2" borderId="2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8" fillId="0" borderId="0" xfId="0" applyFont="1" applyAlignment="1">
      <alignment horizontal="center"/>
    </xf>
    <xf numFmtId="0" fontId="28" fillId="2" borderId="0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center"/>
    </xf>
    <xf numFmtId="0" fontId="2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35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11" fillId="2" borderId="8" xfId="0" applyNumberFormat="1" applyFont="1" applyFill="1" applyBorder="1" applyAlignment="1">
      <alignment horizontal="left" vertical="center"/>
    </xf>
    <xf numFmtId="3" fontId="11" fillId="2" borderId="6" xfId="0" applyNumberFormat="1" applyFont="1" applyFill="1" applyBorder="1" applyAlignment="1">
      <alignment horizontal="left" vertical="center"/>
    </xf>
    <xf numFmtId="3" fontId="2" fillId="2" borderId="8" xfId="0" applyNumberFormat="1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left" vertical="center" wrapText="1"/>
    </xf>
    <xf numFmtId="3" fontId="37" fillId="0" borderId="14" xfId="0" applyNumberFormat="1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</cellXfs>
  <cellStyles count="77">
    <cellStyle name="BodyStyle" xfId="1"/>
    <cellStyle name="Excel Built-in Normal" xfId="53"/>
    <cellStyle name="Excel Built-in Normal 2" xfId="56"/>
    <cellStyle name="Денежный 2" xfId="57"/>
    <cellStyle name="Денежный 3" xfId="54"/>
    <cellStyle name="Обычный" xfId="0" builtinId="0"/>
    <cellStyle name="Обычный 10" xfId="12"/>
    <cellStyle name="Обычный 10 2" xfId="58"/>
    <cellStyle name="Обычный 10 2 2 2" xfId="59"/>
    <cellStyle name="Обычный 11" xfId="20"/>
    <cellStyle name="Обычный 12" xfId="33"/>
    <cellStyle name="Обычный 13" xfId="34"/>
    <cellStyle name="Обычный 14" xfId="76"/>
    <cellStyle name="Обычный 16 2" xfId="60"/>
    <cellStyle name="Обычный 16 3 2" xfId="61"/>
    <cellStyle name="Обычный 16 3 3 2" xfId="62"/>
    <cellStyle name="Обычный 16 3 3 3 2 2 2" xfId="63"/>
    <cellStyle name="Обычный 18 2 2 2" xfId="64"/>
    <cellStyle name="Обычный 2 2" xfId="21"/>
    <cellStyle name="Обычный 2 2 2 2 2 2 3 2 2 2 2 2 2 2 2 2 2 2 4 3 2 2 2 4 2 2 2 3 2 2 4 2 2 2" xfId="65"/>
    <cellStyle name="Обычный 2 2 2 2 2 2 3 2 2 2 2 2 2 2 2 2 2 2 4 3 2 2 2 4 2 2 2 3 2 2 4 2 2 2 2 2" xfId="66"/>
    <cellStyle name="Обычный 2 2 2 2 2 2 3 2 2 2 2 2 2 2 2 2 2 2 4 3 2 2 2 4 2 2 2 3 2 2 4 2 2 2 2 3 3 2" xfId="67"/>
    <cellStyle name="Обычный 2 2 2 2 2 2 3 2 2 2 2 2 2 2 2 2 2 2 4 3 2 2 2 4 2 2 2 3 2 2 4 2 2 2 2 3 3 3 2 2 2" xfId="68"/>
    <cellStyle name="Обычный 2 2 2 2 2 2 3 2 2 2 2 2 2 2 2 2 2 2 4 3 2 2 2 4 2 2 2 3 2 2 4 2 2 2 3" xfId="69"/>
    <cellStyle name="Обычный 2 2 2 2 2 2 3 2 2 2 2 2 2 2 2 2 2 2 4 3 2 2 2 4 2 2 2 3 2 2 4 2 2 2 3 2" xfId="70"/>
    <cellStyle name="Обычный 2 2 2 2 2 2 3 2 2 2 2 2 2 2 2 2 2 2 4 3 2 2 2 4 2 2 2 3 2 2 4 2 2 2 3 3 2 2 2" xfId="71"/>
    <cellStyle name="Обычный 2 2 2 2 3 2 3 2 2 2 2 2 2 2 2 2 2 2 2 4 3 2 2 2 4 2 2 2 3 2 2 4 2 2 2 2 2 2 3 2 2 2 2 2 2 2 2 2 2 2 2 2 2" xfId="72"/>
    <cellStyle name="Обычный 2 3 2 2 2 2 3 2 2 2 2 2 2 2 2 2 2 2 2 2 2 4 2 2 2 2 3 2 2 2 3 2 2 2 2 2 2 2 2 2 2 2 2 2 2 2 2 2 2 2 2 2 2 2 2 2 2 2 2" xfId="73"/>
    <cellStyle name="Обычный 2 3 2 2 2 2 3 2 2 2 2 2 2 2 2 2 2 2 2 4 3 2 2 2 4 2 2 2 3 2 2 4 2 2 2 2 2 2 3 2 2 2 2 2 2 2" xfId="74"/>
    <cellStyle name="Обычный 2 3 2 2 3 2 3 2 2 2 2 2 2 2 2 2 2 2 2 4 3 2 2 2 4 2 2 2 3 2 2 4 2 2 2 2 2 2 3 2 2 2 2 2 2 2 2 2 2 2 2 2 2" xfId="75"/>
    <cellStyle name="Обычный 25" xfId="2"/>
    <cellStyle name="Обычный 27" xfId="22"/>
    <cellStyle name="Обычный 29" xfId="35"/>
    <cellStyle name="Обычный 3" xfId="3"/>
    <cellStyle name="Обычный 3 2" xfId="29"/>
    <cellStyle name="Обычный 3 3" xfId="55"/>
    <cellStyle name="Обычный 31" xfId="36"/>
    <cellStyle name="Обычный 31 2" xfId="17"/>
    <cellStyle name="Обычный 33" xfId="37"/>
    <cellStyle name="Обычный 34" xfId="25"/>
    <cellStyle name="Обычный 37" xfId="4"/>
    <cellStyle name="Обычный 38" xfId="38"/>
    <cellStyle name="Обычный 39" xfId="39"/>
    <cellStyle name="Обычный 4" xfId="15"/>
    <cellStyle name="Обычный 4 2" xfId="40"/>
    <cellStyle name="Обычный 40" xfId="13"/>
    <cellStyle name="Обычный 41" xfId="5"/>
    <cellStyle name="Обычный 42" xfId="19"/>
    <cellStyle name="Обычный 43" xfId="41"/>
    <cellStyle name="Обычный 44" xfId="30"/>
    <cellStyle name="Обычный 45" xfId="18"/>
    <cellStyle name="Обычный 47 2" xfId="24"/>
    <cellStyle name="Обычный 48 2" xfId="42"/>
    <cellStyle name="Обычный 5" xfId="6"/>
    <cellStyle name="Обычный 50" xfId="43"/>
    <cellStyle name="Обычный 51" xfId="44"/>
    <cellStyle name="Обычный 52" xfId="45"/>
    <cellStyle name="Обычный 53" xfId="46"/>
    <cellStyle name="Обычный 54" xfId="47"/>
    <cellStyle name="Обычный 55" xfId="48"/>
    <cellStyle name="Обычный 56" xfId="23"/>
    <cellStyle name="Обычный 57" xfId="49"/>
    <cellStyle name="Обычный 58" xfId="50"/>
    <cellStyle name="Обычный 6" xfId="28"/>
    <cellStyle name="Обычный 6 2" xfId="51"/>
    <cellStyle name="Обычный 60" xfId="27"/>
    <cellStyle name="Обычный 61" xfId="26"/>
    <cellStyle name="Обычный 62" xfId="14"/>
    <cellStyle name="Обычный 7" xfId="7"/>
    <cellStyle name="Обычный 8" xfId="32"/>
    <cellStyle name="Обычный 8 2" xfId="52"/>
    <cellStyle name="Обычный 9" xfId="11"/>
    <cellStyle name="Обычный_Снежинский_Муницип прогр КР на 2014-2019гг_1" xfId="8"/>
    <cellStyle name="Обычный_Снежинский_Муницип прогр КР на 2014-2019гг_Муницип прогр КР на 2014-2019гг" xfId="9"/>
    <cellStyle name="Финансовый" xfId="10" builtinId="3"/>
    <cellStyle name="Финансовый 2" xfId="16"/>
    <cellStyle name="Финансовый 3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420177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38969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38969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GATRON\documents\documents\&#1054;&#1090;&#1076;&#1077;&#1083;%20&#1084;&#1086;&#1085;&#1080;&#1090;&#1086;&#1088;&#1080;&#1085;&#1075;&#1072;\&#1050;&#1088;&#1072;&#1090;&#1082;&#1086;&#1089;&#1088;&#1086;&#1095;&#1085;&#1072;&#1103;%20&#1087;&#1088;&#1086;&#1075;&#1088;&#1072;&#1084;&#1084;&#1072;%20&#1085;&#1072;%202017%20&#1075;&#1086;&#1076;\&#1056;&#1045;&#1045;&#1057;&#1058;&#1056;%20&#1091;&#1074;&#1077;&#1076;&#1086;&#1084;&#1083;&#1077;&#1085;&#1080;&#1081;%20&#1087;&#1086;%20&#1082;&#1072;&#1087;&#1088;&#1077;&#1084;&#1086;&#1085;&#1090;&#1072;&#1084;%202017%20%20(&#1086;&#1089;&#1085;&#1086;&#1074;&#1085;&#1099;&#1077;%20&#1080;%20&#1076;&#1086;&#1087;.%20&#1087;&#1088;&#1077;&#1076;&#1083;&#1086;&#1078;&#1077;&#1085;&#1080;&#1103;)\&#1086;&#1082;&#1086;&#1085;&#1095;&#1072;&#1090;&#1077;&#1083;&#1100;&#1085;&#1086;\&#1084;&#1080;&#1085;&#1089;&#1090;&#1088;&#1086;&#1081;%2001.02\&#1055;&#1088;&#1080;&#1083;&#1086;&#1078;&#1077;&#1085;&#1080;&#1077;%20&#1085;&#1072;%20%202017%20&#1075;&#1086;&#1076;%20(&#1088;&#1077;&#1077;&#1089;&#1090;&#1088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личество видов работ"/>
      <sheetName val="512-ЗО с учетом изменения"/>
      <sheetName val="для минстроя 15-16"/>
      <sheetName val="2015-2016  (без формул)"/>
      <sheetName val="(без формул)"/>
      <sheetName val="кол-во видов"/>
      <sheetName val="прил 2 2017"/>
      <sheetName val="Реестр РО 1511 домов"/>
      <sheetName val="печатать1 вар"/>
      <sheetName val="печатать2 вар"/>
      <sheetName val="Лист2"/>
      <sheetName val="ро"/>
      <sheetName val="ч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C2" t="str">
            <v>Адрес МКД</v>
          </cell>
          <cell r="D2" t="str">
            <v>Стоимость капитального ремонта                                                ВСЕГО</v>
          </cell>
        </row>
        <row r="3">
          <cell r="E3" t="str">
            <v>ремонт внутридомовых инженерных систем</v>
          </cell>
          <cell r="K3" t="str">
            <v>ремонтвнутридомовых инженерных систем ВСЕГО</v>
          </cell>
          <cell r="L3" t="str">
            <v>ремонт или замена лифтового оборудования</v>
          </cell>
          <cell r="M3" t="str">
            <v>ремонт крыши</v>
          </cell>
          <cell r="N3" t="str">
            <v>ремонт подвальных помещений</v>
          </cell>
          <cell r="O3" t="str">
            <v>ремонт фасада</v>
          </cell>
          <cell r="P3" t="str">
            <v>ремонт фундамента</v>
          </cell>
          <cell r="Q3" t="str">
            <v>установка коллективных (общедомовых) приборов учета потребления ресурсов, узлов управления и регулирования потребления этих ресурсов (тепловой энергии, горячей и холодной воды, электрической энергии, газа)</v>
          </cell>
          <cell r="R3" t="str">
            <v>установка коллективных (общедомовых) приборов учета потребления ресурсов, узлов управления и регулирования потребления этих ресурсов (тепловой энергии, горячей и холодной воды, электрической энергии, газа)</v>
          </cell>
        </row>
        <row r="4">
          <cell r="E4" t="str">
            <v>ЭЭ</v>
          </cell>
          <cell r="F4" t="str">
            <v>ГВС</v>
          </cell>
          <cell r="G4" t="str">
            <v>ХВС</v>
          </cell>
          <cell r="H4" t="str">
            <v>ТС</v>
          </cell>
          <cell r="I4" t="str">
            <v>ВО</v>
          </cell>
          <cell r="J4" t="str">
            <v>ГС</v>
          </cell>
          <cell r="R4" t="str">
            <v>ПУ ЭЭ</v>
          </cell>
          <cell r="S4" t="str">
            <v>ПУ ГВС</v>
          </cell>
          <cell r="T4" t="str">
            <v>ПУ ХВС</v>
          </cell>
          <cell r="U4" t="str">
            <v>ПУ ТЭ</v>
          </cell>
          <cell r="V4" t="str">
            <v>УУ ГВС</v>
          </cell>
          <cell r="W4" t="str">
            <v>УУ ТЭ</v>
          </cell>
        </row>
        <row r="5">
          <cell r="D5" t="str">
            <v>руб.</v>
          </cell>
          <cell r="E5" t="str">
            <v>руб.</v>
          </cell>
          <cell r="F5" t="str">
            <v>руб.</v>
          </cell>
          <cell r="G5" t="str">
            <v>руб.</v>
          </cell>
          <cell r="H5" t="str">
            <v>руб.</v>
          </cell>
          <cell r="I5" t="str">
            <v>руб.</v>
          </cell>
          <cell r="J5" t="str">
            <v>руб.</v>
          </cell>
          <cell r="K5" t="str">
            <v>руб.</v>
          </cell>
          <cell r="L5" t="str">
            <v>руб.</v>
          </cell>
          <cell r="M5" t="str">
            <v>руб.</v>
          </cell>
          <cell r="N5" t="str">
            <v>руб.</v>
          </cell>
          <cell r="O5" t="str">
            <v>руб.</v>
          </cell>
          <cell r="P5" t="str">
            <v>руб.</v>
          </cell>
          <cell r="Q5" t="str">
            <v>руб.</v>
          </cell>
          <cell r="R5" t="str">
            <v>руб.</v>
          </cell>
          <cell r="S5" t="str">
            <v>руб.</v>
          </cell>
          <cell r="T5" t="str">
            <v>руб.</v>
          </cell>
          <cell r="U5" t="str">
            <v>руб.</v>
          </cell>
          <cell r="V5" t="str">
            <v>руб.</v>
          </cell>
          <cell r="W5" t="str">
            <v>руб.</v>
          </cell>
        </row>
        <row r="6"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12</v>
          </cell>
          <cell r="M6">
            <v>14</v>
          </cell>
          <cell r="N6">
            <v>16</v>
          </cell>
          <cell r="O6">
            <v>18</v>
          </cell>
          <cell r="P6">
            <v>20</v>
          </cell>
          <cell r="Q6">
            <v>22</v>
          </cell>
          <cell r="R6">
            <v>23</v>
          </cell>
          <cell r="S6">
            <v>24</v>
          </cell>
          <cell r="T6">
            <v>25</v>
          </cell>
          <cell r="U6">
            <v>26</v>
          </cell>
          <cell r="V6">
            <v>27</v>
          </cell>
          <cell r="W6">
            <v>28</v>
          </cell>
        </row>
        <row r="7">
          <cell r="C7" t="str">
            <v>Верхнеуфалейский городской округ</v>
          </cell>
        </row>
        <row r="8">
          <cell r="C8" t="str">
            <v>Город Верхний Уфалей, Карла Маркса, 125</v>
          </cell>
          <cell r="D8">
            <v>3715439</v>
          </cell>
          <cell r="E8">
            <v>116680</v>
          </cell>
          <cell r="F8">
            <v>474633</v>
          </cell>
          <cell r="G8">
            <v>304096</v>
          </cell>
          <cell r="H8">
            <v>642953</v>
          </cell>
          <cell r="K8">
            <v>1538362</v>
          </cell>
          <cell r="M8">
            <v>1217975</v>
          </cell>
          <cell r="O8">
            <v>868688</v>
          </cell>
          <cell r="P8">
            <v>90414</v>
          </cell>
          <cell r="Q8">
            <v>0</v>
          </cell>
        </row>
        <row r="9">
          <cell r="C9" t="str">
            <v>Город Верхний Уфалей, Ленина, 1</v>
          </cell>
          <cell r="D9">
            <v>3515252</v>
          </cell>
          <cell r="F9">
            <v>187973</v>
          </cell>
          <cell r="G9">
            <v>152091</v>
          </cell>
          <cell r="H9">
            <v>956273</v>
          </cell>
          <cell r="K9">
            <v>1296337</v>
          </cell>
          <cell r="M9">
            <v>1219203</v>
          </cell>
          <cell r="O9">
            <v>913145</v>
          </cell>
          <cell r="P9">
            <v>86567</v>
          </cell>
          <cell r="Q9">
            <v>0</v>
          </cell>
        </row>
        <row r="10">
          <cell r="C10" t="str">
            <v>Город Верхний Уфалей, Ленина, 3</v>
          </cell>
          <cell r="D10">
            <v>3812774</v>
          </cell>
          <cell r="E10">
            <v>136127</v>
          </cell>
          <cell r="F10">
            <v>199732</v>
          </cell>
          <cell r="G10">
            <v>161605</v>
          </cell>
          <cell r="H10">
            <v>1016095</v>
          </cell>
          <cell r="K10">
            <v>1513559</v>
          </cell>
          <cell r="M10">
            <v>1303128</v>
          </cell>
          <cell r="O10">
            <v>905150</v>
          </cell>
          <cell r="P10">
            <v>90937</v>
          </cell>
          <cell r="Q10">
            <v>0</v>
          </cell>
        </row>
        <row r="11">
          <cell r="C11" t="str">
            <v>Город Верхний Уфалей, Ленина, 166</v>
          </cell>
          <cell r="D11">
            <v>1501738</v>
          </cell>
          <cell r="E11">
            <v>77487</v>
          </cell>
          <cell r="K11">
            <v>77487</v>
          </cell>
          <cell r="N11">
            <v>355525</v>
          </cell>
          <cell r="Q11">
            <v>1068726</v>
          </cell>
          <cell r="V11">
            <v>1068726</v>
          </cell>
        </row>
        <row r="12">
          <cell r="C12" t="str">
            <v>Город Верхний Уфалей, Маяковского, 14</v>
          </cell>
          <cell r="D12">
            <v>3734319</v>
          </cell>
          <cell r="E12">
            <v>149740</v>
          </cell>
          <cell r="G12">
            <v>747208</v>
          </cell>
          <cell r="H12">
            <v>817086</v>
          </cell>
          <cell r="K12">
            <v>1714034</v>
          </cell>
          <cell r="M12">
            <v>1012268</v>
          </cell>
          <cell r="O12">
            <v>841822</v>
          </cell>
          <cell r="P12">
            <v>166195</v>
          </cell>
          <cell r="Q12">
            <v>0</v>
          </cell>
        </row>
        <row r="13">
          <cell r="C13" t="str">
            <v>Город Верхний Уфалей, Маяковского, 16</v>
          </cell>
          <cell r="D13">
            <v>3224126</v>
          </cell>
          <cell r="E13">
            <v>616461</v>
          </cell>
          <cell r="K13">
            <v>616461</v>
          </cell>
          <cell r="N13">
            <v>272163</v>
          </cell>
          <cell r="O13">
            <v>1824373</v>
          </cell>
          <cell r="P13">
            <v>511129</v>
          </cell>
          <cell r="Q13">
            <v>0</v>
          </cell>
        </row>
        <row r="14">
          <cell r="C14" t="str">
            <v>Город Верхний Уфалей, Маяковского, 20</v>
          </cell>
          <cell r="D14">
            <v>3895065</v>
          </cell>
          <cell r="F14">
            <v>927739</v>
          </cell>
          <cell r="G14">
            <v>645978</v>
          </cell>
          <cell r="H14">
            <v>707750</v>
          </cell>
          <cell r="K14">
            <v>2281467</v>
          </cell>
          <cell r="M14">
            <v>1613598</v>
          </cell>
          <cell r="Q14">
            <v>0</v>
          </cell>
        </row>
        <row r="15">
          <cell r="C15" t="str">
            <v>Город Верхний Уфалей, Худякова, 9</v>
          </cell>
          <cell r="D15">
            <v>1368772</v>
          </cell>
          <cell r="F15">
            <v>242546</v>
          </cell>
          <cell r="G15">
            <v>196246</v>
          </cell>
          <cell r="K15">
            <v>438792</v>
          </cell>
          <cell r="M15">
            <v>929980</v>
          </cell>
          <cell r="Q15">
            <v>0</v>
          </cell>
        </row>
        <row r="16">
          <cell r="C16" t="str">
            <v>Итого по Верхнеуфалейскому городскому округу</v>
          </cell>
          <cell r="D16">
            <v>24767485</v>
          </cell>
          <cell r="E16">
            <v>1096495</v>
          </cell>
          <cell r="F16">
            <v>2032623</v>
          </cell>
          <cell r="G16">
            <v>2207224</v>
          </cell>
          <cell r="H16">
            <v>4140157</v>
          </cell>
          <cell r="I16">
            <v>0</v>
          </cell>
          <cell r="J16">
            <v>0</v>
          </cell>
          <cell r="K16">
            <v>9476499</v>
          </cell>
          <cell r="L16">
            <v>0</v>
          </cell>
          <cell r="M16">
            <v>7296152</v>
          </cell>
          <cell r="N16">
            <v>627688</v>
          </cell>
          <cell r="O16">
            <v>5353178</v>
          </cell>
          <cell r="P16">
            <v>945242</v>
          </cell>
          <cell r="Q16">
            <v>1068726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1068726</v>
          </cell>
          <cell r="W16">
            <v>0</v>
          </cell>
        </row>
        <row r="17">
          <cell r="C17" t="str">
            <v>Златоустовский городской округ</v>
          </cell>
        </row>
        <row r="18">
          <cell r="C18" t="str">
            <v>Город Златоуст, проспект Мира, 2</v>
          </cell>
          <cell r="D18">
            <v>640805</v>
          </cell>
          <cell r="E18">
            <v>640805</v>
          </cell>
          <cell r="K18">
            <v>640805</v>
          </cell>
          <cell r="Q18">
            <v>0</v>
          </cell>
        </row>
        <row r="19">
          <cell r="C19" t="str">
            <v>Город Златоуст, проспект Мира, 4</v>
          </cell>
          <cell r="D19">
            <v>3823892</v>
          </cell>
          <cell r="E19">
            <v>486563</v>
          </cell>
          <cell r="K19">
            <v>486563</v>
          </cell>
          <cell r="M19">
            <v>1691263</v>
          </cell>
          <cell r="O19">
            <v>1646066</v>
          </cell>
          <cell r="Q19">
            <v>0</v>
          </cell>
        </row>
        <row r="20">
          <cell r="C20" t="str">
            <v>Город Златоуст, проспект Мира, 6</v>
          </cell>
          <cell r="D20">
            <v>3816230</v>
          </cell>
          <cell r="E20">
            <v>486563</v>
          </cell>
          <cell r="K20">
            <v>486563</v>
          </cell>
          <cell r="M20">
            <v>1683601</v>
          </cell>
          <cell r="O20">
            <v>1646066</v>
          </cell>
          <cell r="Q20">
            <v>0</v>
          </cell>
        </row>
        <row r="21">
          <cell r="C21" t="str">
            <v>Город Златоуст, проспект Мира, 8</v>
          </cell>
          <cell r="D21">
            <v>6148921</v>
          </cell>
          <cell r="K21">
            <v>0</v>
          </cell>
          <cell r="M21">
            <v>2385389</v>
          </cell>
          <cell r="O21">
            <v>3763532</v>
          </cell>
          <cell r="Q21">
            <v>0</v>
          </cell>
        </row>
        <row r="22">
          <cell r="C22" t="str">
            <v>Город Златоуст, проспект Мира, 18</v>
          </cell>
          <cell r="D22">
            <v>6617953</v>
          </cell>
          <cell r="E22">
            <v>479162</v>
          </cell>
          <cell r="F22">
            <v>384113</v>
          </cell>
          <cell r="G22">
            <v>346635</v>
          </cell>
          <cell r="H22">
            <v>1347189</v>
          </cell>
          <cell r="K22">
            <v>2557099</v>
          </cell>
          <cell r="M22">
            <v>1352756</v>
          </cell>
          <cell r="O22">
            <v>2708098</v>
          </cell>
          <cell r="Q22">
            <v>0</v>
          </cell>
        </row>
        <row r="23">
          <cell r="C23" t="str">
            <v>Город Златоуст, имени И.С.Тургенева, 7</v>
          </cell>
          <cell r="D23">
            <v>659608</v>
          </cell>
          <cell r="E23">
            <v>659608</v>
          </cell>
          <cell r="K23">
            <v>659608</v>
          </cell>
          <cell r="Q23">
            <v>0</v>
          </cell>
        </row>
        <row r="24">
          <cell r="C24" t="str">
            <v>Город Златоуст, имени И.С.Тургенева, 8</v>
          </cell>
          <cell r="D24">
            <v>653019</v>
          </cell>
          <cell r="E24">
            <v>653019</v>
          </cell>
          <cell r="K24">
            <v>653019</v>
          </cell>
          <cell r="Q24">
            <v>0</v>
          </cell>
        </row>
        <row r="25">
          <cell r="C25" t="str">
            <v>Город Златоуст, имени И.С.Тургенева, 15</v>
          </cell>
          <cell r="D25">
            <v>2881457</v>
          </cell>
          <cell r="E25">
            <v>62048</v>
          </cell>
          <cell r="K25">
            <v>62048</v>
          </cell>
          <cell r="M25">
            <v>2819409</v>
          </cell>
          <cell r="Q25">
            <v>0</v>
          </cell>
        </row>
        <row r="26">
          <cell r="C26" t="str">
            <v>Город Златоуст, имени И.С.Тургенева, 17</v>
          </cell>
          <cell r="D26">
            <v>1825446</v>
          </cell>
          <cell r="E26">
            <v>40331</v>
          </cell>
          <cell r="K26">
            <v>40331</v>
          </cell>
          <cell r="M26">
            <v>1785115</v>
          </cell>
          <cell r="Q26">
            <v>0</v>
          </cell>
        </row>
        <row r="27">
          <cell r="C27" t="str">
            <v>Город Златоуст, имени А.Н.Радищева, 3</v>
          </cell>
          <cell r="D27">
            <v>1515146</v>
          </cell>
          <cell r="F27">
            <v>331052</v>
          </cell>
          <cell r="G27">
            <v>270467</v>
          </cell>
          <cell r="H27">
            <v>913627</v>
          </cell>
          <cell r="K27">
            <v>1515146</v>
          </cell>
          <cell r="Q27">
            <v>0</v>
          </cell>
        </row>
        <row r="28">
          <cell r="C28" t="str">
            <v>Город Златоуст, имени А.Н.Радищева, 5</v>
          </cell>
          <cell r="D28">
            <v>1106120</v>
          </cell>
          <cell r="K28">
            <v>0</v>
          </cell>
          <cell r="M28">
            <v>1106120</v>
          </cell>
          <cell r="Q28">
            <v>0</v>
          </cell>
        </row>
        <row r="29">
          <cell r="C29" t="str">
            <v>Город Златоуст, имени А.С.Грибоедова, 3б</v>
          </cell>
          <cell r="D29">
            <v>1960142</v>
          </cell>
          <cell r="E29">
            <v>17580</v>
          </cell>
          <cell r="F29">
            <v>369746</v>
          </cell>
          <cell r="G29">
            <v>299166</v>
          </cell>
          <cell r="H29">
            <v>969172</v>
          </cell>
          <cell r="K29">
            <v>1655664</v>
          </cell>
          <cell r="Q29">
            <v>304478</v>
          </cell>
          <cell r="S29">
            <v>23005</v>
          </cell>
          <cell r="U29">
            <v>281473</v>
          </cell>
        </row>
        <row r="30">
          <cell r="C30" t="str">
            <v>Город Златоуст, имени Максима Горького, 5</v>
          </cell>
          <cell r="D30">
            <v>1462783</v>
          </cell>
          <cell r="F30">
            <v>801834</v>
          </cell>
          <cell r="G30">
            <v>660949</v>
          </cell>
          <cell r="K30">
            <v>1462783</v>
          </cell>
          <cell r="Q30">
            <v>0</v>
          </cell>
        </row>
        <row r="31">
          <cell r="C31" t="str">
            <v>Город Златоуст, имени Н.П.Полетаева, 133</v>
          </cell>
          <cell r="D31">
            <v>1052097</v>
          </cell>
          <cell r="K31">
            <v>0</v>
          </cell>
          <cell r="M31">
            <v>487176</v>
          </cell>
          <cell r="O31">
            <v>564921</v>
          </cell>
          <cell r="Q31">
            <v>0</v>
          </cell>
        </row>
        <row r="32">
          <cell r="C32" t="str">
            <v>Город Златоуст, имени Карла Маркса, 4</v>
          </cell>
          <cell r="D32">
            <v>18851383</v>
          </cell>
          <cell r="K32">
            <v>0</v>
          </cell>
          <cell r="M32">
            <v>7370305</v>
          </cell>
          <cell r="O32">
            <v>11481078</v>
          </cell>
          <cell r="Q32">
            <v>0</v>
          </cell>
        </row>
        <row r="33">
          <cell r="C33" t="str">
            <v>Город Златоуст, имени Карла Маркса, 8</v>
          </cell>
          <cell r="D33">
            <v>5599069</v>
          </cell>
          <cell r="K33">
            <v>0</v>
          </cell>
          <cell r="M33">
            <v>2945344</v>
          </cell>
          <cell r="O33">
            <v>2653725</v>
          </cell>
          <cell r="Q33">
            <v>0</v>
          </cell>
        </row>
        <row r="34">
          <cell r="C34" t="str">
            <v>Город Златоуст, имени Карла Маркса, 11</v>
          </cell>
          <cell r="D34">
            <v>17099694</v>
          </cell>
          <cell r="K34">
            <v>0</v>
          </cell>
          <cell r="M34">
            <v>8132618</v>
          </cell>
          <cell r="O34">
            <v>8967076</v>
          </cell>
          <cell r="Q34">
            <v>0</v>
          </cell>
        </row>
        <row r="35">
          <cell r="C35" t="str">
            <v>Город Златоуст, имени Карла Маркса, 20</v>
          </cell>
          <cell r="D35">
            <v>4846697</v>
          </cell>
          <cell r="F35">
            <v>666403</v>
          </cell>
          <cell r="G35">
            <v>539195</v>
          </cell>
          <cell r="H35">
            <v>3641099</v>
          </cell>
          <cell r="K35">
            <v>4846697</v>
          </cell>
          <cell r="Q35">
            <v>0</v>
          </cell>
        </row>
        <row r="36">
          <cell r="C36" t="str">
            <v>Город Златоуст, имени Карла Маркса, 12</v>
          </cell>
          <cell r="D36">
            <v>2068886</v>
          </cell>
          <cell r="F36">
            <v>199921</v>
          </cell>
          <cell r="G36">
            <v>102621</v>
          </cell>
          <cell r="H36">
            <v>1766344</v>
          </cell>
          <cell r="K36">
            <v>2068886</v>
          </cell>
          <cell r="Q36">
            <v>0</v>
          </cell>
        </row>
        <row r="37">
          <cell r="C37" t="str">
            <v>Город Златоуст, имени Карла Маркса, 13</v>
          </cell>
          <cell r="D37">
            <v>4453192</v>
          </cell>
          <cell r="E37">
            <v>69795</v>
          </cell>
          <cell r="H37">
            <v>2879394</v>
          </cell>
          <cell r="K37">
            <v>2949189</v>
          </cell>
          <cell r="M37">
            <v>1504003</v>
          </cell>
          <cell r="Q37">
            <v>0</v>
          </cell>
        </row>
        <row r="38">
          <cell r="C38" t="str">
            <v>Город Златоуст, имени Карла Маркса, 15</v>
          </cell>
          <cell r="D38">
            <v>2877734</v>
          </cell>
          <cell r="K38">
            <v>0</v>
          </cell>
          <cell r="M38">
            <v>1651806</v>
          </cell>
          <cell r="O38">
            <v>1225928</v>
          </cell>
          <cell r="Q38">
            <v>0</v>
          </cell>
        </row>
        <row r="39">
          <cell r="C39" t="str">
            <v>Город Златоуст, имени Карла Маркса, 24</v>
          </cell>
          <cell r="D39">
            <v>1837010</v>
          </cell>
          <cell r="K39">
            <v>0</v>
          </cell>
          <cell r="M39">
            <v>1837010</v>
          </cell>
          <cell r="Q39">
            <v>0</v>
          </cell>
        </row>
        <row r="40">
          <cell r="C40" t="str">
            <v>Город Златоуст, имени Карла Маркса, 31</v>
          </cell>
          <cell r="D40">
            <v>4135262</v>
          </cell>
          <cell r="K40">
            <v>0</v>
          </cell>
          <cell r="M40">
            <v>4135262</v>
          </cell>
          <cell r="Q40">
            <v>0</v>
          </cell>
        </row>
        <row r="41">
          <cell r="C41" t="str">
            <v>Город Златоуст, имени Карла Маркса, 37</v>
          </cell>
          <cell r="D41">
            <v>5254414</v>
          </cell>
          <cell r="E41">
            <v>512360</v>
          </cell>
          <cell r="F41">
            <v>503250</v>
          </cell>
          <cell r="G41">
            <v>407000</v>
          </cell>
          <cell r="H41">
            <v>2333834</v>
          </cell>
          <cell r="K41">
            <v>3756444</v>
          </cell>
          <cell r="M41">
            <v>1497970</v>
          </cell>
          <cell r="Q41">
            <v>0</v>
          </cell>
        </row>
        <row r="42">
          <cell r="C42" t="str">
            <v>Город Златоуст, имени Карла Маркса, 47</v>
          </cell>
          <cell r="D42">
            <v>4841183</v>
          </cell>
          <cell r="E42">
            <v>162877</v>
          </cell>
          <cell r="K42">
            <v>162877</v>
          </cell>
          <cell r="O42">
            <v>4678306</v>
          </cell>
          <cell r="Q42">
            <v>0</v>
          </cell>
        </row>
        <row r="43">
          <cell r="C43" t="str">
            <v>Город Златоуст, имени Карла Маркса, 25</v>
          </cell>
          <cell r="D43">
            <v>1650879</v>
          </cell>
          <cell r="E43">
            <v>47570</v>
          </cell>
          <cell r="K43">
            <v>47570</v>
          </cell>
          <cell r="M43">
            <v>1603309</v>
          </cell>
          <cell r="Q43">
            <v>0</v>
          </cell>
        </row>
        <row r="44">
          <cell r="C44" t="str">
            <v>Город Златоуст, имени М.А.Аникеева, 5</v>
          </cell>
          <cell r="D44">
            <v>2503257</v>
          </cell>
          <cell r="H44">
            <v>987780</v>
          </cell>
          <cell r="K44">
            <v>987780</v>
          </cell>
          <cell r="O44">
            <v>1515477</v>
          </cell>
          <cell r="Q44">
            <v>0</v>
          </cell>
        </row>
        <row r="45">
          <cell r="C45" t="str">
            <v>Город Златоуст, Тесьминская 2-я, 72</v>
          </cell>
          <cell r="D45">
            <v>345680</v>
          </cell>
          <cell r="E45">
            <v>345680</v>
          </cell>
          <cell r="K45">
            <v>345680</v>
          </cell>
          <cell r="Q45">
            <v>0</v>
          </cell>
        </row>
        <row r="46">
          <cell r="C46" t="str">
            <v>Город Златоуст, Тесьминская 2-я, 111</v>
          </cell>
          <cell r="D46">
            <v>2527838</v>
          </cell>
          <cell r="G46">
            <v>377400</v>
          </cell>
          <cell r="H46">
            <v>1427878</v>
          </cell>
          <cell r="K46">
            <v>1805278</v>
          </cell>
          <cell r="O46">
            <v>722560</v>
          </cell>
          <cell r="Q46">
            <v>0</v>
          </cell>
        </row>
        <row r="47">
          <cell r="C47" t="str">
            <v>Город Златоуст, 50-летия Октября, 11</v>
          </cell>
          <cell r="D47">
            <v>2458495</v>
          </cell>
          <cell r="K47">
            <v>0</v>
          </cell>
          <cell r="O47">
            <v>2458495</v>
          </cell>
          <cell r="Q47">
            <v>0</v>
          </cell>
        </row>
        <row r="48">
          <cell r="C48" t="str">
            <v>Город Златоуст, 50-летия Октября, 20</v>
          </cell>
          <cell r="D48">
            <v>438680</v>
          </cell>
          <cell r="E48">
            <v>438680</v>
          </cell>
          <cell r="K48">
            <v>438680</v>
          </cell>
          <cell r="Q48">
            <v>0</v>
          </cell>
        </row>
        <row r="49">
          <cell r="C49" t="str">
            <v>Город Златоуст, имени П.П.Аносова, 178</v>
          </cell>
          <cell r="D49">
            <v>5637386</v>
          </cell>
          <cell r="G49">
            <v>534600</v>
          </cell>
          <cell r="K49">
            <v>534600</v>
          </cell>
          <cell r="O49">
            <v>4102106</v>
          </cell>
          <cell r="Q49">
            <v>1000680</v>
          </cell>
          <cell r="W49">
            <v>1000680</v>
          </cell>
        </row>
        <row r="50">
          <cell r="C50" t="str">
            <v>Город Златоуст, имени П.П.Аносова, 219</v>
          </cell>
          <cell r="D50">
            <v>432560</v>
          </cell>
          <cell r="E50">
            <v>432560</v>
          </cell>
          <cell r="K50">
            <v>432560</v>
          </cell>
          <cell r="Q50">
            <v>0</v>
          </cell>
        </row>
        <row r="51">
          <cell r="C51" t="str">
            <v>Город Златоуст, имени П.П.Аносова, 221</v>
          </cell>
          <cell r="D51">
            <v>1398540</v>
          </cell>
          <cell r="K51">
            <v>0</v>
          </cell>
          <cell r="M51">
            <v>1398540</v>
          </cell>
          <cell r="Q51">
            <v>0</v>
          </cell>
        </row>
        <row r="52">
          <cell r="C52" t="str">
            <v>Город Златоуст, имени П.П.Аносова, 251</v>
          </cell>
          <cell r="D52">
            <v>536200</v>
          </cell>
          <cell r="E52">
            <v>536200</v>
          </cell>
          <cell r="K52">
            <v>536200</v>
          </cell>
          <cell r="Q52">
            <v>0</v>
          </cell>
        </row>
        <row r="53">
          <cell r="C53" t="str">
            <v>Город Златоуст, Дворцовая, 14</v>
          </cell>
          <cell r="D53">
            <v>1563702</v>
          </cell>
          <cell r="H53">
            <v>1563702</v>
          </cell>
          <cell r="K53">
            <v>1563702</v>
          </cell>
          <cell r="Q53">
            <v>0</v>
          </cell>
        </row>
        <row r="54">
          <cell r="C54" t="str">
            <v>Город Златоуст, Косотурская, 2</v>
          </cell>
          <cell r="D54">
            <v>1500237</v>
          </cell>
          <cell r="K54">
            <v>0</v>
          </cell>
          <cell r="M54">
            <v>1500237</v>
          </cell>
          <cell r="Q54">
            <v>0</v>
          </cell>
        </row>
        <row r="55">
          <cell r="C55" t="str">
            <v>Город Златоуст, имени В.И.Ленина, 22</v>
          </cell>
          <cell r="D55">
            <v>423881</v>
          </cell>
          <cell r="E55">
            <v>423881</v>
          </cell>
          <cell r="K55">
            <v>423881</v>
          </cell>
          <cell r="Q55">
            <v>0</v>
          </cell>
        </row>
        <row r="56">
          <cell r="C56" t="str">
            <v>Город Златоуст, имени А.С.Макаренко, 6</v>
          </cell>
          <cell r="D56">
            <v>1311661</v>
          </cell>
          <cell r="K56">
            <v>0</v>
          </cell>
          <cell r="M56">
            <v>1311661</v>
          </cell>
          <cell r="Q56">
            <v>0</v>
          </cell>
        </row>
        <row r="57">
          <cell r="C57" t="str">
            <v>Город Златоуст, имени И.М.Мельнова, 2</v>
          </cell>
          <cell r="D57">
            <v>1646900</v>
          </cell>
          <cell r="K57">
            <v>0</v>
          </cell>
          <cell r="M57">
            <v>1646900</v>
          </cell>
          <cell r="Q57">
            <v>0</v>
          </cell>
        </row>
        <row r="58">
          <cell r="C58" t="str">
            <v>Город Златоуст, имени А.Н.Островского, 8</v>
          </cell>
          <cell r="D58">
            <v>600633</v>
          </cell>
          <cell r="E58">
            <v>600633</v>
          </cell>
          <cell r="K58">
            <v>600633</v>
          </cell>
          <cell r="Q58">
            <v>0</v>
          </cell>
        </row>
        <row r="59">
          <cell r="C59" t="str">
            <v>Город Златоуст, имени А.Н.Островского, 13</v>
          </cell>
          <cell r="D59">
            <v>479162</v>
          </cell>
          <cell r="E59">
            <v>479162</v>
          </cell>
          <cell r="K59">
            <v>479162</v>
          </cell>
          <cell r="Q59">
            <v>0</v>
          </cell>
        </row>
        <row r="60">
          <cell r="C60" t="str">
            <v>Город Златоуст, имени Н.П.Полетаева, 129</v>
          </cell>
          <cell r="D60">
            <v>468286</v>
          </cell>
          <cell r="E60">
            <v>468286</v>
          </cell>
          <cell r="K60">
            <v>468286</v>
          </cell>
          <cell r="Q60">
            <v>0</v>
          </cell>
        </row>
        <row r="61">
          <cell r="C61" t="str">
            <v>Город Златоуст, имени Н.П.Полетаева, 131</v>
          </cell>
          <cell r="D61">
            <v>692158</v>
          </cell>
          <cell r="E61">
            <v>692158</v>
          </cell>
          <cell r="K61">
            <v>692158</v>
          </cell>
          <cell r="Q61">
            <v>0</v>
          </cell>
        </row>
        <row r="62">
          <cell r="C62" t="str">
            <v>Город Златоуст, имени Братьев Пудовкиных, 4</v>
          </cell>
          <cell r="D62">
            <v>4722480</v>
          </cell>
          <cell r="E62">
            <v>486500</v>
          </cell>
          <cell r="F62">
            <v>432460</v>
          </cell>
          <cell r="G62">
            <v>402600</v>
          </cell>
          <cell r="H62">
            <v>1688840</v>
          </cell>
          <cell r="I62">
            <v>425200</v>
          </cell>
          <cell r="K62">
            <v>3435600</v>
          </cell>
          <cell r="M62">
            <v>1286880</v>
          </cell>
          <cell r="Q62">
            <v>0</v>
          </cell>
        </row>
        <row r="63">
          <cell r="C63" t="str">
            <v>Город Златоуст, имени П.А.Румянцева, 10</v>
          </cell>
          <cell r="D63">
            <v>3065970</v>
          </cell>
          <cell r="E63">
            <v>420350</v>
          </cell>
          <cell r="F63">
            <v>541680</v>
          </cell>
          <cell r="G63">
            <v>438080</v>
          </cell>
          <cell r="H63">
            <v>1665860</v>
          </cell>
          <cell r="K63">
            <v>3065970</v>
          </cell>
          <cell r="Q63">
            <v>0</v>
          </cell>
        </row>
        <row r="64">
          <cell r="C64" t="str">
            <v>Город Златоуст, имени И.И.Шишкина, 5</v>
          </cell>
          <cell r="D64">
            <v>884430</v>
          </cell>
          <cell r="E64">
            <v>884430</v>
          </cell>
          <cell r="K64">
            <v>884430</v>
          </cell>
          <cell r="Q64">
            <v>0</v>
          </cell>
        </row>
        <row r="65">
          <cell r="C65" t="str">
            <v>Город Златоуст, Тесьминская 2-я, 70</v>
          </cell>
          <cell r="D65">
            <v>986401</v>
          </cell>
          <cell r="K65">
            <v>0</v>
          </cell>
          <cell r="O65">
            <v>843099</v>
          </cell>
          <cell r="P65">
            <v>143302</v>
          </cell>
          <cell r="Q65">
            <v>0</v>
          </cell>
        </row>
        <row r="66">
          <cell r="C66" t="str">
            <v>Итого по Златоустовскому муниципальному району</v>
          </cell>
          <cell r="D66">
            <v>142303559</v>
          </cell>
          <cell r="E66">
            <v>10526801</v>
          </cell>
          <cell r="F66">
            <v>4230459</v>
          </cell>
          <cell r="G66">
            <v>4378713</v>
          </cell>
          <cell r="H66">
            <v>21184719</v>
          </cell>
          <cell r="I66">
            <v>425200</v>
          </cell>
          <cell r="J66">
            <v>0</v>
          </cell>
          <cell r="K66">
            <v>40745892</v>
          </cell>
          <cell r="L66">
            <v>0</v>
          </cell>
          <cell r="M66">
            <v>51132674</v>
          </cell>
          <cell r="N66">
            <v>0</v>
          </cell>
          <cell r="O66">
            <v>48976533</v>
          </cell>
          <cell r="P66">
            <v>143302</v>
          </cell>
          <cell r="Q66">
            <v>1305158</v>
          </cell>
          <cell r="R66">
            <v>0</v>
          </cell>
          <cell r="S66">
            <v>23005</v>
          </cell>
          <cell r="T66">
            <v>0</v>
          </cell>
          <cell r="U66">
            <v>281473</v>
          </cell>
          <cell r="V66">
            <v>0</v>
          </cell>
          <cell r="W66">
            <v>1000680</v>
          </cell>
        </row>
        <row r="67">
          <cell r="C67" t="str">
            <v>Карабашский городской округ</v>
          </cell>
        </row>
        <row r="68">
          <cell r="C68" t="str">
            <v>Город Карабаш, Ватутина, 2</v>
          </cell>
          <cell r="D68">
            <v>1064484</v>
          </cell>
          <cell r="E68">
            <v>45976</v>
          </cell>
          <cell r="G68">
            <v>161605</v>
          </cell>
          <cell r="K68">
            <v>207581</v>
          </cell>
          <cell r="M68">
            <v>809432</v>
          </cell>
          <cell r="Q68">
            <v>47471</v>
          </cell>
          <cell r="T68">
            <v>47471</v>
          </cell>
        </row>
        <row r="69">
          <cell r="C69" t="str">
            <v>Город Карабаш, Ватутина, 8</v>
          </cell>
          <cell r="D69">
            <v>2263324</v>
          </cell>
          <cell r="E69">
            <v>32900</v>
          </cell>
          <cell r="G69">
            <v>316200</v>
          </cell>
          <cell r="H69">
            <v>1223923</v>
          </cell>
          <cell r="K69">
            <v>1573023</v>
          </cell>
          <cell r="M69">
            <v>638947</v>
          </cell>
          <cell r="P69">
            <v>51354</v>
          </cell>
          <cell r="Q69">
            <v>0</v>
          </cell>
        </row>
        <row r="70">
          <cell r="C70" t="str">
            <v>Город Карабаш, Ватутина, 15</v>
          </cell>
          <cell r="D70">
            <v>40810</v>
          </cell>
          <cell r="E70">
            <v>40810</v>
          </cell>
          <cell r="K70">
            <v>40810</v>
          </cell>
          <cell r="Q70">
            <v>0</v>
          </cell>
        </row>
        <row r="71">
          <cell r="C71" t="str">
            <v>Город Карабаш, Ленина, 34</v>
          </cell>
          <cell r="D71">
            <v>4092692</v>
          </cell>
          <cell r="F71">
            <v>377988</v>
          </cell>
          <cell r="G71">
            <v>278031</v>
          </cell>
          <cell r="H71">
            <v>1373929</v>
          </cell>
          <cell r="K71">
            <v>2029948</v>
          </cell>
          <cell r="M71">
            <v>1224672</v>
          </cell>
          <cell r="O71">
            <v>767618</v>
          </cell>
          <cell r="Q71">
            <v>70454</v>
          </cell>
          <cell r="S71">
            <v>22983</v>
          </cell>
          <cell r="T71">
            <v>47471</v>
          </cell>
        </row>
        <row r="72">
          <cell r="C72" t="str">
            <v>Город Карабаш, Красная Звезда, 74</v>
          </cell>
          <cell r="D72">
            <v>1522094</v>
          </cell>
          <cell r="E72">
            <v>28200</v>
          </cell>
          <cell r="G72">
            <v>173910</v>
          </cell>
          <cell r="H72">
            <v>642463</v>
          </cell>
          <cell r="I72">
            <v>238441</v>
          </cell>
          <cell r="K72">
            <v>1083014</v>
          </cell>
          <cell r="M72">
            <v>439080</v>
          </cell>
          <cell r="Q72">
            <v>0</v>
          </cell>
        </row>
        <row r="73">
          <cell r="C73" t="str">
            <v>Город Карабаш, Красная Звезда, 76</v>
          </cell>
          <cell r="D73">
            <v>552288</v>
          </cell>
          <cell r="E73">
            <v>39777</v>
          </cell>
          <cell r="G73">
            <v>52131</v>
          </cell>
          <cell r="K73">
            <v>91908</v>
          </cell>
          <cell r="M73">
            <v>401846</v>
          </cell>
          <cell r="P73">
            <v>58534</v>
          </cell>
          <cell r="Q73">
            <v>0</v>
          </cell>
        </row>
        <row r="74">
          <cell r="C74" t="str">
            <v>Город Карабаш, Техническая, 28</v>
          </cell>
          <cell r="D74">
            <v>1136193</v>
          </cell>
          <cell r="E74">
            <v>18597</v>
          </cell>
          <cell r="G74">
            <v>66032</v>
          </cell>
          <cell r="K74">
            <v>84629</v>
          </cell>
          <cell r="M74">
            <v>700359</v>
          </cell>
          <cell r="P74">
            <v>351205</v>
          </cell>
          <cell r="Q74">
            <v>0</v>
          </cell>
        </row>
        <row r="75">
          <cell r="C75" t="str">
            <v>Город Карабаш, Техническая, 30</v>
          </cell>
          <cell r="D75">
            <v>79182</v>
          </cell>
          <cell r="E75">
            <v>6199</v>
          </cell>
          <cell r="G75">
            <v>72983</v>
          </cell>
          <cell r="K75">
            <v>79182</v>
          </cell>
          <cell r="Q75">
            <v>0</v>
          </cell>
        </row>
        <row r="76">
          <cell r="C76" t="str">
            <v>Итого по Карабашскому городскому округу</v>
          </cell>
          <cell r="D76">
            <v>10751067</v>
          </cell>
          <cell r="E76">
            <v>212459</v>
          </cell>
          <cell r="F76">
            <v>377988</v>
          </cell>
          <cell r="G76">
            <v>1120892</v>
          </cell>
          <cell r="H76">
            <v>3240315</v>
          </cell>
          <cell r="I76">
            <v>238441</v>
          </cell>
          <cell r="J76">
            <v>0</v>
          </cell>
          <cell r="K76">
            <v>5190095</v>
          </cell>
          <cell r="L76">
            <v>0</v>
          </cell>
          <cell r="M76">
            <v>4214336</v>
          </cell>
          <cell r="N76">
            <v>0</v>
          </cell>
          <cell r="O76">
            <v>767618</v>
          </cell>
          <cell r="P76">
            <v>461093</v>
          </cell>
          <cell r="Q76">
            <v>117925</v>
          </cell>
          <cell r="R76">
            <v>0</v>
          </cell>
          <cell r="S76">
            <v>22983</v>
          </cell>
          <cell r="T76">
            <v>94942</v>
          </cell>
          <cell r="U76">
            <v>0</v>
          </cell>
          <cell r="V76">
            <v>0</v>
          </cell>
          <cell r="W76">
            <v>0</v>
          </cell>
        </row>
        <row r="77">
          <cell r="C77" t="str">
            <v>Копейский городской округ</v>
          </cell>
        </row>
        <row r="78">
          <cell r="C78" t="str">
            <v>Город Копейск, 16 лет Октября, 21</v>
          </cell>
          <cell r="D78">
            <v>1193244</v>
          </cell>
          <cell r="E78">
            <v>38263</v>
          </cell>
          <cell r="G78">
            <v>73052</v>
          </cell>
          <cell r="H78">
            <v>260489</v>
          </cell>
          <cell r="I78">
            <v>120994</v>
          </cell>
          <cell r="K78">
            <v>492798</v>
          </cell>
          <cell r="M78">
            <v>652947</v>
          </cell>
          <cell r="P78">
            <v>47499</v>
          </cell>
          <cell r="Q78">
            <v>0</v>
          </cell>
        </row>
        <row r="79">
          <cell r="C79" t="str">
            <v>Город Копейск, 16 лет Октября, 22</v>
          </cell>
          <cell r="D79">
            <v>3084371</v>
          </cell>
          <cell r="E79">
            <v>182009</v>
          </cell>
          <cell r="G79">
            <v>333953</v>
          </cell>
          <cell r="H79">
            <v>520978</v>
          </cell>
          <cell r="I79">
            <v>260604</v>
          </cell>
          <cell r="K79">
            <v>1297544</v>
          </cell>
          <cell r="M79">
            <v>1662533</v>
          </cell>
          <cell r="P79">
            <v>124294</v>
          </cell>
          <cell r="Q79">
            <v>0</v>
          </cell>
        </row>
        <row r="80">
          <cell r="C80" t="str">
            <v>Город Копейск, 19 Партсъезда, 3</v>
          </cell>
          <cell r="D80">
            <v>2614100</v>
          </cell>
          <cell r="E80">
            <v>26888</v>
          </cell>
          <cell r="G80">
            <v>80010</v>
          </cell>
          <cell r="H80">
            <v>335571</v>
          </cell>
          <cell r="I80">
            <v>142711</v>
          </cell>
          <cell r="K80">
            <v>585180</v>
          </cell>
          <cell r="M80">
            <v>1033146</v>
          </cell>
          <cell r="O80">
            <v>906006</v>
          </cell>
          <cell r="P80">
            <v>89768</v>
          </cell>
          <cell r="Q80">
            <v>0</v>
          </cell>
        </row>
        <row r="81">
          <cell r="C81" t="str">
            <v>Город Копейск, 19 Партсъезда, 34</v>
          </cell>
          <cell r="D81">
            <v>2512072</v>
          </cell>
          <cell r="G81">
            <v>97403</v>
          </cell>
          <cell r="H81">
            <v>651223</v>
          </cell>
          <cell r="K81">
            <v>748626</v>
          </cell>
          <cell r="M81">
            <v>989284</v>
          </cell>
          <cell r="O81">
            <v>714945</v>
          </cell>
          <cell r="P81">
            <v>59217</v>
          </cell>
          <cell r="Q81">
            <v>0</v>
          </cell>
        </row>
        <row r="82">
          <cell r="C82" t="str">
            <v>Город Копейск, 19 Партсъезда, 40</v>
          </cell>
          <cell r="D82">
            <v>2044515</v>
          </cell>
          <cell r="G82">
            <v>149583</v>
          </cell>
          <cell r="H82">
            <v>555455</v>
          </cell>
          <cell r="I82">
            <v>263706</v>
          </cell>
          <cell r="K82">
            <v>968744</v>
          </cell>
          <cell r="M82">
            <v>555455</v>
          </cell>
          <cell r="O82">
            <v>476374</v>
          </cell>
          <cell r="P82">
            <v>43942</v>
          </cell>
          <cell r="Q82">
            <v>0</v>
          </cell>
        </row>
        <row r="83">
          <cell r="C83" t="str">
            <v>Город Копейск, 19 Партсъезда, 42</v>
          </cell>
          <cell r="D83">
            <v>4430719</v>
          </cell>
          <cell r="G83">
            <v>281773</v>
          </cell>
          <cell r="H83">
            <v>1177947</v>
          </cell>
          <cell r="K83">
            <v>1459720</v>
          </cell>
          <cell r="M83">
            <v>1653340</v>
          </cell>
          <cell r="O83">
            <v>1208222</v>
          </cell>
          <cell r="P83">
            <v>109437</v>
          </cell>
          <cell r="Q83">
            <v>0</v>
          </cell>
        </row>
        <row r="84">
          <cell r="C84" t="str">
            <v>Город Копейск, 22 Партсъезда, 2а</v>
          </cell>
          <cell r="D84">
            <v>2868279</v>
          </cell>
          <cell r="H84">
            <v>114922</v>
          </cell>
          <cell r="K84">
            <v>114922</v>
          </cell>
          <cell r="M84">
            <v>1260306</v>
          </cell>
          <cell r="O84">
            <v>1423999</v>
          </cell>
          <cell r="P84">
            <v>69052</v>
          </cell>
          <cell r="Q84">
            <v>0</v>
          </cell>
        </row>
        <row r="85">
          <cell r="C85" t="str">
            <v>Город Копейск, 22 Партсъезда, 3</v>
          </cell>
          <cell r="D85">
            <v>3798306</v>
          </cell>
          <cell r="E85">
            <v>117375</v>
          </cell>
          <cell r="G85">
            <v>221418</v>
          </cell>
          <cell r="H85">
            <v>520978</v>
          </cell>
          <cell r="I85">
            <v>287595</v>
          </cell>
          <cell r="K85">
            <v>1147366</v>
          </cell>
          <cell r="M85">
            <v>1438245</v>
          </cell>
          <cell r="O85">
            <v>1124601</v>
          </cell>
          <cell r="P85">
            <v>88094</v>
          </cell>
          <cell r="Q85">
            <v>0</v>
          </cell>
        </row>
        <row r="86">
          <cell r="C86" t="str">
            <v>Город Копейск, 22 Партсъезда, 5</v>
          </cell>
          <cell r="D86">
            <v>3487508</v>
          </cell>
          <cell r="H86">
            <v>622492</v>
          </cell>
          <cell r="K86">
            <v>622492</v>
          </cell>
          <cell r="M86">
            <v>1451652</v>
          </cell>
          <cell r="O86">
            <v>1124601</v>
          </cell>
          <cell r="P86">
            <v>288763</v>
          </cell>
          <cell r="Q86">
            <v>0</v>
          </cell>
        </row>
        <row r="87">
          <cell r="C87" t="str">
            <v>Город Копейск, 22 Партсъезда, 6</v>
          </cell>
          <cell r="D87">
            <v>3710246</v>
          </cell>
          <cell r="E87">
            <v>114273</v>
          </cell>
          <cell r="H87">
            <v>612916</v>
          </cell>
          <cell r="K87">
            <v>727189</v>
          </cell>
          <cell r="M87">
            <v>1550485</v>
          </cell>
          <cell r="O87">
            <v>1143809</v>
          </cell>
          <cell r="P87">
            <v>288763</v>
          </cell>
          <cell r="Q87">
            <v>0</v>
          </cell>
        </row>
        <row r="88">
          <cell r="C88" t="str">
            <v>Город Копейск, Бажова, 6</v>
          </cell>
          <cell r="D88">
            <v>3256114</v>
          </cell>
          <cell r="H88">
            <v>727837</v>
          </cell>
          <cell r="K88">
            <v>727837</v>
          </cell>
          <cell r="M88">
            <v>2528277</v>
          </cell>
          <cell r="Q88">
            <v>0</v>
          </cell>
        </row>
        <row r="89">
          <cell r="C89" t="str">
            <v>Город Копейск, Бажова, 9</v>
          </cell>
          <cell r="D89">
            <v>3351881</v>
          </cell>
          <cell r="H89">
            <v>766144</v>
          </cell>
          <cell r="K89">
            <v>766144</v>
          </cell>
          <cell r="M89">
            <v>2585737</v>
          </cell>
          <cell r="Q89">
            <v>0</v>
          </cell>
        </row>
        <row r="90">
          <cell r="C90" t="str">
            <v>Город Копейск, Борьбы, 25</v>
          </cell>
          <cell r="D90">
            <v>2779189</v>
          </cell>
          <cell r="K90">
            <v>0</v>
          </cell>
          <cell r="M90">
            <v>2779189</v>
          </cell>
          <cell r="Q90">
            <v>0</v>
          </cell>
        </row>
        <row r="91">
          <cell r="C91" t="str">
            <v>Город Копейск, Братьев Гожевых, 1</v>
          </cell>
          <cell r="D91">
            <v>785298</v>
          </cell>
          <cell r="K91">
            <v>0</v>
          </cell>
          <cell r="M91">
            <v>785298</v>
          </cell>
          <cell r="Q91">
            <v>0</v>
          </cell>
        </row>
        <row r="92">
          <cell r="C92" t="str">
            <v>Город Копейск, Голубцова, 27</v>
          </cell>
          <cell r="D92">
            <v>846590</v>
          </cell>
          <cell r="K92">
            <v>0</v>
          </cell>
          <cell r="M92">
            <v>846590</v>
          </cell>
          <cell r="Q92">
            <v>0</v>
          </cell>
        </row>
        <row r="93">
          <cell r="C93" t="str">
            <v>Город Копейск, Голубцова, 29</v>
          </cell>
          <cell r="D93">
            <v>858082</v>
          </cell>
          <cell r="K93">
            <v>0</v>
          </cell>
          <cell r="M93">
            <v>858082</v>
          </cell>
          <cell r="Q93">
            <v>0</v>
          </cell>
        </row>
        <row r="94">
          <cell r="C94" t="str">
            <v>Город Копейск, Калинина, 20</v>
          </cell>
          <cell r="D94">
            <v>1151132</v>
          </cell>
          <cell r="H94">
            <v>268151</v>
          </cell>
          <cell r="K94">
            <v>268151</v>
          </cell>
          <cell r="M94">
            <v>882981</v>
          </cell>
          <cell r="Q94">
            <v>0</v>
          </cell>
        </row>
        <row r="95">
          <cell r="C95" t="str">
            <v>Город Копейск, Калинина, 22</v>
          </cell>
          <cell r="D95">
            <v>1167796</v>
          </cell>
          <cell r="H95">
            <v>275812</v>
          </cell>
          <cell r="K95">
            <v>275812</v>
          </cell>
          <cell r="M95">
            <v>891984</v>
          </cell>
          <cell r="Q95">
            <v>0</v>
          </cell>
        </row>
        <row r="96">
          <cell r="C96" t="str">
            <v>Город Копейск, Калинина, 26</v>
          </cell>
          <cell r="D96">
            <v>971088</v>
          </cell>
          <cell r="K96">
            <v>0</v>
          </cell>
          <cell r="M96">
            <v>971088</v>
          </cell>
          <cell r="Q96">
            <v>0</v>
          </cell>
        </row>
        <row r="97">
          <cell r="C97" t="str">
            <v>Город Копейск, Карла Маркса, 2</v>
          </cell>
          <cell r="D97">
            <v>1596472</v>
          </cell>
          <cell r="H97">
            <v>308373</v>
          </cell>
          <cell r="K97">
            <v>308373</v>
          </cell>
          <cell r="M97">
            <v>733583</v>
          </cell>
          <cell r="O97">
            <v>491741</v>
          </cell>
          <cell r="P97">
            <v>62775</v>
          </cell>
          <cell r="Q97">
            <v>0</v>
          </cell>
        </row>
        <row r="98">
          <cell r="C98" t="str">
            <v>Город Копейск, Карла Маркса, 4</v>
          </cell>
          <cell r="D98">
            <v>1592642</v>
          </cell>
          <cell r="H98">
            <v>308373</v>
          </cell>
          <cell r="K98">
            <v>308373</v>
          </cell>
          <cell r="M98">
            <v>729753</v>
          </cell>
          <cell r="O98">
            <v>491741</v>
          </cell>
          <cell r="P98">
            <v>62775</v>
          </cell>
          <cell r="Q98">
            <v>0</v>
          </cell>
        </row>
        <row r="99">
          <cell r="C99" t="str">
            <v>Город Копейск, Карла Маркса, 8</v>
          </cell>
          <cell r="D99">
            <v>1593744</v>
          </cell>
          <cell r="H99">
            <v>308373</v>
          </cell>
          <cell r="K99">
            <v>308373</v>
          </cell>
          <cell r="M99">
            <v>731668</v>
          </cell>
          <cell r="O99">
            <v>493021</v>
          </cell>
          <cell r="P99">
            <v>60682</v>
          </cell>
          <cell r="Q99">
            <v>0</v>
          </cell>
        </row>
        <row r="100">
          <cell r="C100" t="str">
            <v>Город Копейск, Карла Маркса, 6</v>
          </cell>
          <cell r="D100">
            <v>1599725</v>
          </cell>
          <cell r="H100">
            <v>308373</v>
          </cell>
          <cell r="K100">
            <v>308373</v>
          </cell>
          <cell r="M100">
            <v>737414</v>
          </cell>
          <cell r="O100">
            <v>494302</v>
          </cell>
          <cell r="P100">
            <v>59636</v>
          </cell>
          <cell r="Q100">
            <v>0</v>
          </cell>
        </row>
        <row r="101">
          <cell r="C101" t="str">
            <v>Город Копейск, Кирова, 5</v>
          </cell>
          <cell r="D101">
            <v>1190126</v>
          </cell>
          <cell r="K101">
            <v>0</v>
          </cell>
          <cell r="M101">
            <v>628238</v>
          </cell>
          <cell r="O101">
            <v>526316</v>
          </cell>
          <cell r="P101">
            <v>35572</v>
          </cell>
          <cell r="Q101">
            <v>0</v>
          </cell>
        </row>
        <row r="102">
          <cell r="C102" t="str">
            <v>Город Копейск, Кирова, 7</v>
          </cell>
          <cell r="D102">
            <v>1690634</v>
          </cell>
          <cell r="K102">
            <v>0</v>
          </cell>
          <cell r="M102">
            <v>685699</v>
          </cell>
          <cell r="O102">
            <v>946345</v>
          </cell>
          <cell r="P102">
            <v>58590</v>
          </cell>
          <cell r="Q102">
            <v>0</v>
          </cell>
        </row>
        <row r="103">
          <cell r="C103" t="str">
            <v>Город Копейск, Кирова, 13</v>
          </cell>
          <cell r="D103">
            <v>1760237</v>
          </cell>
          <cell r="K103">
            <v>0</v>
          </cell>
          <cell r="M103">
            <v>976068</v>
          </cell>
          <cell r="O103">
            <v>737611</v>
          </cell>
          <cell r="P103">
            <v>46558</v>
          </cell>
          <cell r="Q103">
            <v>0</v>
          </cell>
        </row>
        <row r="104">
          <cell r="C104" t="str">
            <v>Город Копейск, Кирова, 14</v>
          </cell>
          <cell r="D104">
            <v>1183089</v>
          </cell>
          <cell r="K104">
            <v>0</v>
          </cell>
          <cell r="M104">
            <v>626323</v>
          </cell>
          <cell r="O104">
            <v>521194</v>
          </cell>
          <cell r="P104">
            <v>35572</v>
          </cell>
          <cell r="Q104">
            <v>0</v>
          </cell>
        </row>
        <row r="105">
          <cell r="C105" t="str">
            <v>Город Копейск, Кирова, 15</v>
          </cell>
          <cell r="D105">
            <v>2905334</v>
          </cell>
          <cell r="K105">
            <v>0</v>
          </cell>
          <cell r="M105">
            <v>1629972</v>
          </cell>
          <cell r="O105">
            <v>1164042</v>
          </cell>
          <cell r="P105">
            <v>111320</v>
          </cell>
          <cell r="Q105">
            <v>0</v>
          </cell>
        </row>
        <row r="106">
          <cell r="C106" t="str">
            <v>Город Копейск, Кожевникова, 37</v>
          </cell>
          <cell r="D106">
            <v>1402467</v>
          </cell>
          <cell r="E106">
            <v>44468</v>
          </cell>
          <cell r="G106">
            <v>227853</v>
          </cell>
          <cell r="H106">
            <v>459687</v>
          </cell>
          <cell r="K106">
            <v>732008</v>
          </cell>
          <cell r="M106">
            <v>612916</v>
          </cell>
          <cell r="P106">
            <v>57543</v>
          </cell>
          <cell r="Q106">
            <v>0</v>
          </cell>
        </row>
        <row r="107">
          <cell r="C107" t="str">
            <v>Город Копейск, Кожевникова, 41</v>
          </cell>
          <cell r="D107">
            <v>1109688</v>
          </cell>
          <cell r="E107">
            <v>33610</v>
          </cell>
          <cell r="G107">
            <v>240029</v>
          </cell>
          <cell r="H107">
            <v>358173</v>
          </cell>
          <cell r="K107">
            <v>631812</v>
          </cell>
          <cell r="M107">
            <v>421379</v>
          </cell>
          <cell r="P107">
            <v>56497</v>
          </cell>
          <cell r="Q107">
            <v>0</v>
          </cell>
        </row>
        <row r="108">
          <cell r="C108" t="str">
            <v>Город Копейск, Кожевникова, 43</v>
          </cell>
          <cell r="D108">
            <v>1172075</v>
          </cell>
          <cell r="E108">
            <v>35161</v>
          </cell>
          <cell r="G108">
            <v>233071</v>
          </cell>
          <cell r="H108">
            <v>323696</v>
          </cell>
          <cell r="I108">
            <v>111687</v>
          </cell>
          <cell r="K108">
            <v>703615</v>
          </cell>
          <cell r="M108">
            <v>421379</v>
          </cell>
          <cell r="P108">
            <v>47081</v>
          </cell>
          <cell r="Q108">
            <v>0</v>
          </cell>
        </row>
        <row r="109">
          <cell r="C109" t="str">
            <v>Город Копейск, Кожевникова, 45</v>
          </cell>
          <cell r="D109">
            <v>1890768</v>
          </cell>
          <cell r="E109">
            <v>46536</v>
          </cell>
          <cell r="G109">
            <v>321777</v>
          </cell>
          <cell r="H109">
            <v>488417</v>
          </cell>
          <cell r="I109">
            <v>139609</v>
          </cell>
          <cell r="K109">
            <v>996339</v>
          </cell>
          <cell r="M109">
            <v>804452</v>
          </cell>
          <cell r="P109">
            <v>89977</v>
          </cell>
          <cell r="Q109">
            <v>0</v>
          </cell>
        </row>
        <row r="110">
          <cell r="C110" t="str">
            <v>Город Копейск, Коммунистическая, 15</v>
          </cell>
          <cell r="D110">
            <v>1099977</v>
          </cell>
          <cell r="G110">
            <v>31308</v>
          </cell>
          <cell r="H110">
            <v>275812</v>
          </cell>
          <cell r="I110">
            <v>179941</v>
          </cell>
          <cell r="K110">
            <v>487061</v>
          </cell>
          <cell r="M110">
            <v>612916</v>
          </cell>
          <cell r="Q110">
            <v>0</v>
          </cell>
        </row>
        <row r="111">
          <cell r="C111" t="str">
            <v>Город Копейск, Коммунистическая, 16</v>
          </cell>
          <cell r="D111">
            <v>4190663</v>
          </cell>
          <cell r="G111">
            <v>184370</v>
          </cell>
          <cell r="H111">
            <v>664630</v>
          </cell>
          <cell r="I111">
            <v>192350</v>
          </cell>
          <cell r="K111">
            <v>1041350</v>
          </cell>
          <cell r="M111">
            <v>1800439</v>
          </cell>
          <cell r="O111">
            <v>1242157</v>
          </cell>
          <cell r="P111">
            <v>106717</v>
          </cell>
          <cell r="Q111">
            <v>0</v>
          </cell>
        </row>
        <row r="112">
          <cell r="C112" t="str">
            <v>Город Копейск, Коммунистическая, 18</v>
          </cell>
          <cell r="D112">
            <v>3104373</v>
          </cell>
          <cell r="G112">
            <v>248725</v>
          </cell>
          <cell r="H112">
            <v>1216254</v>
          </cell>
          <cell r="I112">
            <v>269911</v>
          </cell>
          <cell r="K112">
            <v>1734890</v>
          </cell>
          <cell r="M112">
            <v>1369483</v>
          </cell>
          <cell r="Q112">
            <v>0</v>
          </cell>
        </row>
        <row r="113">
          <cell r="C113" t="str">
            <v>Город Копейск, Коммунистическая, 21</v>
          </cell>
          <cell r="D113">
            <v>2030010</v>
          </cell>
          <cell r="G113">
            <v>106100</v>
          </cell>
          <cell r="H113">
            <v>256658</v>
          </cell>
          <cell r="I113">
            <v>165049</v>
          </cell>
          <cell r="K113">
            <v>527807</v>
          </cell>
          <cell r="M113">
            <v>810198</v>
          </cell>
          <cell r="O113">
            <v>631323</v>
          </cell>
          <cell r="P113">
            <v>60682</v>
          </cell>
          <cell r="Q113">
            <v>0</v>
          </cell>
        </row>
        <row r="114">
          <cell r="C114" t="str">
            <v>Город Копейск, Коммунистическая, 22</v>
          </cell>
          <cell r="D114">
            <v>968498</v>
          </cell>
          <cell r="G114">
            <v>111318</v>
          </cell>
          <cell r="I114">
            <v>165049</v>
          </cell>
          <cell r="K114">
            <v>276367</v>
          </cell>
          <cell r="O114">
            <v>637726</v>
          </cell>
          <cell r="P114">
            <v>54405</v>
          </cell>
          <cell r="Q114">
            <v>0</v>
          </cell>
        </row>
        <row r="115">
          <cell r="C115" t="str">
            <v>Город Копейск, Коммунистическая, 24</v>
          </cell>
          <cell r="D115">
            <v>252573</v>
          </cell>
          <cell r="G115">
            <v>140886</v>
          </cell>
          <cell r="I115">
            <v>111687</v>
          </cell>
          <cell r="K115">
            <v>252573</v>
          </cell>
          <cell r="Q115">
            <v>0</v>
          </cell>
        </row>
        <row r="116">
          <cell r="C116" t="str">
            <v>Город Копейск, Коммунистическая, 26</v>
          </cell>
          <cell r="D116">
            <v>3552845</v>
          </cell>
          <cell r="G116">
            <v>217417</v>
          </cell>
          <cell r="H116">
            <v>1511220</v>
          </cell>
          <cell r="I116">
            <v>406417</v>
          </cell>
          <cell r="K116">
            <v>2135054</v>
          </cell>
          <cell r="O116">
            <v>1310028</v>
          </cell>
          <cell r="P116">
            <v>107763</v>
          </cell>
          <cell r="Q116">
            <v>0</v>
          </cell>
        </row>
        <row r="117">
          <cell r="C117" t="str">
            <v>Город Копейск, Кузнецова, 4</v>
          </cell>
          <cell r="D117">
            <v>1748806</v>
          </cell>
          <cell r="K117">
            <v>0</v>
          </cell>
          <cell r="M117">
            <v>973003</v>
          </cell>
          <cell r="O117">
            <v>700474</v>
          </cell>
          <cell r="P117">
            <v>75329</v>
          </cell>
          <cell r="Q117">
            <v>0</v>
          </cell>
        </row>
        <row r="118">
          <cell r="C118" t="str">
            <v>Город Копейск, Культуры, 11</v>
          </cell>
          <cell r="D118">
            <v>1727462</v>
          </cell>
          <cell r="H118">
            <v>865743</v>
          </cell>
          <cell r="I118">
            <v>77561</v>
          </cell>
          <cell r="K118">
            <v>943304</v>
          </cell>
          <cell r="M118">
            <v>729753</v>
          </cell>
          <cell r="P118">
            <v>54405</v>
          </cell>
          <cell r="Q118">
            <v>0</v>
          </cell>
        </row>
        <row r="119">
          <cell r="C119" t="str">
            <v>Город Копейск, Культуры, 13</v>
          </cell>
          <cell r="D119">
            <v>1851154</v>
          </cell>
          <cell r="G119">
            <v>128711</v>
          </cell>
          <cell r="H119">
            <v>865743</v>
          </cell>
          <cell r="I119">
            <v>74458</v>
          </cell>
          <cell r="K119">
            <v>1068912</v>
          </cell>
          <cell r="M119">
            <v>727837</v>
          </cell>
          <cell r="P119">
            <v>54405</v>
          </cell>
          <cell r="Q119">
            <v>0</v>
          </cell>
        </row>
        <row r="120">
          <cell r="C120" t="str">
            <v>Город Копейск, Ленина, 11</v>
          </cell>
          <cell r="D120">
            <v>1576107</v>
          </cell>
          <cell r="K120">
            <v>0</v>
          </cell>
          <cell r="M120">
            <v>823605</v>
          </cell>
          <cell r="O120">
            <v>664618</v>
          </cell>
          <cell r="P120">
            <v>87884</v>
          </cell>
          <cell r="Q120">
            <v>0</v>
          </cell>
        </row>
        <row r="121">
          <cell r="C121" t="str">
            <v>Город Копейск, Ленина, 13</v>
          </cell>
          <cell r="D121">
            <v>1501619</v>
          </cell>
          <cell r="K121">
            <v>0</v>
          </cell>
          <cell r="M121">
            <v>840843</v>
          </cell>
          <cell r="O121">
            <v>660776</v>
          </cell>
          <cell r="Q121">
            <v>0</v>
          </cell>
        </row>
        <row r="122">
          <cell r="C122" t="str">
            <v>Город Копейск, Ленина, 15</v>
          </cell>
          <cell r="D122">
            <v>2127812</v>
          </cell>
          <cell r="G122">
            <v>55659</v>
          </cell>
          <cell r="H122">
            <v>337104</v>
          </cell>
          <cell r="I122">
            <v>99278</v>
          </cell>
          <cell r="K122">
            <v>492041</v>
          </cell>
          <cell r="M122">
            <v>823605</v>
          </cell>
          <cell r="O122">
            <v>724805</v>
          </cell>
          <cell r="P122">
            <v>87361</v>
          </cell>
          <cell r="Q122">
            <v>0</v>
          </cell>
        </row>
        <row r="123">
          <cell r="C123" t="str">
            <v>Город Копейск, Ленина, 17</v>
          </cell>
          <cell r="D123">
            <v>2050430</v>
          </cell>
          <cell r="G123">
            <v>55659</v>
          </cell>
          <cell r="H123">
            <v>337104</v>
          </cell>
          <cell r="I123">
            <v>99278</v>
          </cell>
          <cell r="K123">
            <v>492041</v>
          </cell>
          <cell r="M123">
            <v>823605</v>
          </cell>
          <cell r="O123">
            <v>646690</v>
          </cell>
          <cell r="P123">
            <v>88094</v>
          </cell>
          <cell r="Q123">
            <v>0</v>
          </cell>
        </row>
        <row r="124">
          <cell r="C124" t="str">
            <v>Город Копейск, Ленина, 49</v>
          </cell>
          <cell r="D124">
            <v>3201008</v>
          </cell>
          <cell r="H124">
            <v>281558</v>
          </cell>
          <cell r="I124">
            <v>99278</v>
          </cell>
          <cell r="K124">
            <v>380836</v>
          </cell>
          <cell r="M124">
            <v>1436521</v>
          </cell>
          <cell r="O124">
            <v>1254963</v>
          </cell>
          <cell r="P124">
            <v>128688</v>
          </cell>
          <cell r="Q124">
            <v>0</v>
          </cell>
        </row>
        <row r="125">
          <cell r="C125" t="str">
            <v>Город Копейск, Ленина, 5</v>
          </cell>
          <cell r="D125">
            <v>2158288</v>
          </cell>
          <cell r="G125">
            <v>69573</v>
          </cell>
          <cell r="H125">
            <v>286538</v>
          </cell>
          <cell r="I125">
            <v>99278</v>
          </cell>
          <cell r="K125">
            <v>455389</v>
          </cell>
          <cell r="M125">
            <v>900220</v>
          </cell>
          <cell r="O125">
            <v>715841</v>
          </cell>
          <cell r="P125">
            <v>86838</v>
          </cell>
          <cell r="Q125">
            <v>0</v>
          </cell>
        </row>
        <row r="126">
          <cell r="C126" t="str">
            <v>Город Копейск, Лизы Чайкиной, 29</v>
          </cell>
          <cell r="D126">
            <v>1768466</v>
          </cell>
          <cell r="G126">
            <v>177412</v>
          </cell>
          <cell r="H126">
            <v>174681</v>
          </cell>
          <cell r="I126">
            <v>124097</v>
          </cell>
          <cell r="K126">
            <v>476190</v>
          </cell>
          <cell r="M126">
            <v>1220085</v>
          </cell>
          <cell r="P126">
            <v>72191</v>
          </cell>
          <cell r="Q126">
            <v>0</v>
          </cell>
        </row>
        <row r="127">
          <cell r="C127" t="str">
            <v>Город Копейск, Лизы Чайкиной, 30</v>
          </cell>
          <cell r="D127">
            <v>2432047</v>
          </cell>
          <cell r="G127">
            <v>191327</v>
          </cell>
          <cell r="H127">
            <v>197282</v>
          </cell>
          <cell r="I127">
            <v>341267</v>
          </cell>
          <cell r="K127">
            <v>729876</v>
          </cell>
          <cell r="O127">
            <v>1577668</v>
          </cell>
          <cell r="P127">
            <v>124503</v>
          </cell>
          <cell r="Q127">
            <v>0</v>
          </cell>
        </row>
        <row r="128">
          <cell r="C128" t="str">
            <v>Город Копейск, Лизы Чайкиной, 32</v>
          </cell>
          <cell r="D128">
            <v>1325742</v>
          </cell>
          <cell r="G128">
            <v>173934</v>
          </cell>
          <cell r="K128">
            <v>173934</v>
          </cell>
          <cell r="O128">
            <v>1062877</v>
          </cell>
          <cell r="P128">
            <v>88931</v>
          </cell>
          <cell r="Q128">
            <v>0</v>
          </cell>
        </row>
        <row r="129">
          <cell r="C129" t="str">
            <v>Город Копейск, Луначарского, 27</v>
          </cell>
          <cell r="D129">
            <v>3631258</v>
          </cell>
          <cell r="G129">
            <v>250465</v>
          </cell>
          <cell r="H129">
            <v>716345</v>
          </cell>
          <cell r="K129">
            <v>966810</v>
          </cell>
          <cell r="M129">
            <v>2537853</v>
          </cell>
          <cell r="P129">
            <v>126595</v>
          </cell>
          <cell r="Q129">
            <v>0</v>
          </cell>
        </row>
        <row r="130">
          <cell r="C130" t="str">
            <v>Город Копейск, Луначарского, 38</v>
          </cell>
          <cell r="D130">
            <v>5090919</v>
          </cell>
          <cell r="G130">
            <v>161758</v>
          </cell>
          <cell r="H130">
            <v>716345</v>
          </cell>
          <cell r="K130">
            <v>878103</v>
          </cell>
          <cell r="M130">
            <v>2511038</v>
          </cell>
          <cell r="O130">
            <v>1546934</v>
          </cell>
          <cell r="P130">
            <v>154844</v>
          </cell>
          <cell r="Q130">
            <v>0</v>
          </cell>
        </row>
        <row r="131">
          <cell r="C131" t="str">
            <v>Город Копейск, Мира, 35</v>
          </cell>
          <cell r="D131">
            <v>2952210</v>
          </cell>
          <cell r="G131">
            <v>173934</v>
          </cell>
          <cell r="H131">
            <v>101131</v>
          </cell>
          <cell r="K131">
            <v>275065</v>
          </cell>
          <cell r="M131">
            <v>1380975</v>
          </cell>
          <cell r="O131">
            <v>1211424</v>
          </cell>
          <cell r="P131">
            <v>84746</v>
          </cell>
          <cell r="Q131">
            <v>0</v>
          </cell>
        </row>
        <row r="132">
          <cell r="C132" t="str">
            <v>Город Копейск, Пузанова, 24</v>
          </cell>
          <cell r="D132">
            <v>1843868</v>
          </cell>
          <cell r="G132">
            <v>295687</v>
          </cell>
          <cell r="H132">
            <v>367749</v>
          </cell>
          <cell r="K132">
            <v>663436</v>
          </cell>
          <cell r="O132">
            <v>1082085</v>
          </cell>
          <cell r="P132">
            <v>98347</v>
          </cell>
          <cell r="Q132">
            <v>0</v>
          </cell>
        </row>
        <row r="133">
          <cell r="C133" t="str">
            <v>Город Копейск, Митрушенко, 4</v>
          </cell>
          <cell r="D133">
            <v>1680448</v>
          </cell>
          <cell r="E133">
            <v>86868</v>
          </cell>
          <cell r="H133">
            <v>383072</v>
          </cell>
          <cell r="K133">
            <v>469940</v>
          </cell>
          <cell r="M133">
            <v>1210508</v>
          </cell>
          <cell r="Q133">
            <v>0</v>
          </cell>
        </row>
        <row r="134">
          <cell r="C134" t="str">
            <v>Город Копейск, Медиков, 7</v>
          </cell>
          <cell r="D134">
            <v>350642</v>
          </cell>
          <cell r="E134">
            <v>21200</v>
          </cell>
          <cell r="H134">
            <v>329442</v>
          </cell>
          <cell r="K134">
            <v>350642</v>
          </cell>
          <cell r="Q134">
            <v>0</v>
          </cell>
        </row>
        <row r="135">
          <cell r="C135" t="str">
            <v>Город Копейск, Новороссийская, 4</v>
          </cell>
          <cell r="D135">
            <v>2264410</v>
          </cell>
          <cell r="K135">
            <v>0</v>
          </cell>
          <cell r="M135">
            <v>1587834</v>
          </cell>
          <cell r="O135">
            <v>569859</v>
          </cell>
          <cell r="P135">
            <v>106717</v>
          </cell>
          <cell r="Q135">
            <v>0</v>
          </cell>
        </row>
        <row r="136">
          <cell r="C136" t="str">
            <v>Город Копейск, Новороссийская, 6</v>
          </cell>
          <cell r="D136">
            <v>1882706</v>
          </cell>
          <cell r="K136">
            <v>0</v>
          </cell>
          <cell r="M136">
            <v>1363737</v>
          </cell>
          <cell r="O136">
            <v>428992</v>
          </cell>
          <cell r="P136">
            <v>89977</v>
          </cell>
          <cell r="Q136">
            <v>0</v>
          </cell>
        </row>
        <row r="137">
          <cell r="C137" t="str">
            <v>Город Копейск, Новороссийская, 8</v>
          </cell>
          <cell r="D137">
            <v>1854823</v>
          </cell>
          <cell r="K137">
            <v>0</v>
          </cell>
          <cell r="M137">
            <v>1344583</v>
          </cell>
          <cell r="O137">
            <v>421309</v>
          </cell>
          <cell r="P137">
            <v>88931</v>
          </cell>
          <cell r="Q137">
            <v>0</v>
          </cell>
        </row>
        <row r="138">
          <cell r="C138" t="str">
            <v>Город Копейск, Новороссийская, 12</v>
          </cell>
          <cell r="D138">
            <v>1961236</v>
          </cell>
          <cell r="K138">
            <v>0</v>
          </cell>
          <cell r="M138">
            <v>1371399</v>
          </cell>
          <cell r="O138">
            <v>478935</v>
          </cell>
          <cell r="P138">
            <v>110902</v>
          </cell>
          <cell r="Q138">
            <v>0</v>
          </cell>
        </row>
        <row r="139">
          <cell r="C139" t="str">
            <v>Город Копейск, Новороссийская, 14</v>
          </cell>
          <cell r="D139">
            <v>1959955</v>
          </cell>
          <cell r="K139">
            <v>0</v>
          </cell>
          <cell r="M139">
            <v>1371399</v>
          </cell>
          <cell r="O139">
            <v>477654</v>
          </cell>
          <cell r="P139">
            <v>110902</v>
          </cell>
          <cell r="Q139">
            <v>0</v>
          </cell>
        </row>
        <row r="140">
          <cell r="C140" t="str">
            <v>Город Копейск, Сутягина, 31</v>
          </cell>
          <cell r="D140">
            <v>1934515</v>
          </cell>
          <cell r="H140">
            <v>953850</v>
          </cell>
          <cell r="K140">
            <v>953850</v>
          </cell>
          <cell r="M140">
            <v>980665</v>
          </cell>
          <cell r="Q140">
            <v>0</v>
          </cell>
        </row>
        <row r="141">
          <cell r="C141" t="str">
            <v>Город Копейск, Тореза, 6</v>
          </cell>
          <cell r="D141">
            <v>1003649</v>
          </cell>
          <cell r="K141">
            <v>0</v>
          </cell>
          <cell r="M141">
            <v>1003649</v>
          </cell>
          <cell r="Q141">
            <v>0</v>
          </cell>
        </row>
        <row r="142">
          <cell r="C142" t="str">
            <v>Город Копейск, переулок Юннатов, 6</v>
          </cell>
          <cell r="D142">
            <v>1879627</v>
          </cell>
          <cell r="H142">
            <v>429041</v>
          </cell>
          <cell r="K142">
            <v>429041</v>
          </cell>
          <cell r="M142">
            <v>729178</v>
          </cell>
          <cell r="O142">
            <v>658215</v>
          </cell>
          <cell r="P142">
            <v>63193</v>
          </cell>
          <cell r="Q142">
            <v>0</v>
          </cell>
        </row>
        <row r="143">
          <cell r="C143" t="str">
            <v>Итого по Копейскому городскому округу</v>
          </cell>
          <cell r="D143">
            <v>134555677</v>
          </cell>
          <cell r="E143">
            <v>746651</v>
          </cell>
          <cell r="F143">
            <v>0</v>
          </cell>
          <cell r="G143">
            <v>5034165</v>
          </cell>
          <cell r="H143">
            <v>21541682</v>
          </cell>
          <cell r="I143">
            <v>3831805</v>
          </cell>
          <cell r="J143">
            <v>0</v>
          </cell>
          <cell r="K143">
            <v>31154303</v>
          </cell>
          <cell r="L143">
            <v>0</v>
          </cell>
          <cell r="M143">
            <v>66400394</v>
          </cell>
          <cell r="N143">
            <v>0</v>
          </cell>
          <cell r="O143">
            <v>32694223</v>
          </cell>
          <cell r="P143">
            <v>4306757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 t="str">
            <v>Кыштымский городской округ</v>
          </cell>
        </row>
        <row r="145">
          <cell r="C145" t="str">
            <v>Город Кыштым, Боровая, 1</v>
          </cell>
          <cell r="D145">
            <v>1252758</v>
          </cell>
          <cell r="G145">
            <v>154938</v>
          </cell>
          <cell r="H145">
            <v>731220</v>
          </cell>
          <cell r="I145">
            <v>366600</v>
          </cell>
          <cell r="K145">
            <v>1252758</v>
          </cell>
          <cell r="Q145">
            <v>0</v>
          </cell>
        </row>
        <row r="146">
          <cell r="C146" t="str">
            <v>Город Кыштым, Боровая, 9</v>
          </cell>
          <cell r="D146">
            <v>886158</v>
          </cell>
          <cell r="G146">
            <v>154938</v>
          </cell>
          <cell r="H146">
            <v>731220</v>
          </cell>
          <cell r="K146">
            <v>886158</v>
          </cell>
          <cell r="Q146">
            <v>0</v>
          </cell>
        </row>
        <row r="147">
          <cell r="C147" t="str">
            <v>Город Кыштым, Боровая, 11</v>
          </cell>
          <cell r="D147">
            <v>1800183</v>
          </cell>
          <cell r="G147">
            <v>154938</v>
          </cell>
          <cell r="H147">
            <v>731220</v>
          </cell>
          <cell r="K147">
            <v>886158</v>
          </cell>
          <cell r="M147">
            <v>914025</v>
          </cell>
          <cell r="Q147">
            <v>0</v>
          </cell>
        </row>
        <row r="148">
          <cell r="C148" t="str">
            <v>Город Кыштым, Боровая, 12</v>
          </cell>
          <cell r="D148">
            <v>103316</v>
          </cell>
          <cell r="E148">
            <v>103316</v>
          </cell>
          <cell r="K148">
            <v>103316</v>
          </cell>
          <cell r="Q148">
            <v>0</v>
          </cell>
        </row>
        <row r="149">
          <cell r="C149" t="str">
            <v>Город Кыштым, Боровая, 14</v>
          </cell>
          <cell r="D149">
            <v>103316</v>
          </cell>
          <cell r="E149">
            <v>103316</v>
          </cell>
          <cell r="K149">
            <v>103316</v>
          </cell>
          <cell r="Q149">
            <v>0</v>
          </cell>
        </row>
        <row r="150">
          <cell r="C150" t="str">
            <v>Город Кыштым, Боровая, 3</v>
          </cell>
          <cell r="D150">
            <v>1503464</v>
          </cell>
          <cell r="G150">
            <v>170294</v>
          </cell>
          <cell r="H150">
            <v>535794</v>
          </cell>
          <cell r="K150">
            <v>706088</v>
          </cell>
          <cell r="M150">
            <v>797376</v>
          </cell>
          <cell r="Q150">
            <v>0</v>
          </cell>
        </row>
        <row r="151">
          <cell r="C151" t="str">
            <v>Город Кыштым, Боровая, 7</v>
          </cell>
          <cell r="D151">
            <v>2074652</v>
          </cell>
          <cell r="E151">
            <v>51658</v>
          </cell>
          <cell r="G151">
            <v>170294</v>
          </cell>
          <cell r="H151">
            <v>880233</v>
          </cell>
          <cell r="I151">
            <v>402934</v>
          </cell>
          <cell r="K151">
            <v>1505119</v>
          </cell>
          <cell r="M151">
            <v>493313</v>
          </cell>
          <cell r="P151">
            <v>76220</v>
          </cell>
          <cell r="Q151">
            <v>0</v>
          </cell>
        </row>
        <row r="152">
          <cell r="C152" t="str">
            <v>Город Кыштым, Демина, 1</v>
          </cell>
          <cell r="D152">
            <v>2782185</v>
          </cell>
          <cell r="F152">
            <v>255974</v>
          </cell>
          <cell r="G152">
            <v>207111</v>
          </cell>
          <cell r="H152">
            <v>1071588</v>
          </cell>
          <cell r="K152">
            <v>1534673</v>
          </cell>
          <cell r="M152">
            <v>988888</v>
          </cell>
          <cell r="N152">
            <v>102706</v>
          </cell>
          <cell r="O152">
            <v>40940</v>
          </cell>
          <cell r="P152">
            <v>114978</v>
          </cell>
          <cell r="Q152">
            <v>0</v>
          </cell>
        </row>
        <row r="153">
          <cell r="C153" t="str">
            <v>Город Кыштым, Демина, 3</v>
          </cell>
          <cell r="D153">
            <v>1721849</v>
          </cell>
          <cell r="H153">
            <v>1721849</v>
          </cell>
          <cell r="K153">
            <v>1721849</v>
          </cell>
          <cell r="Q153">
            <v>0</v>
          </cell>
        </row>
        <row r="154">
          <cell r="C154" t="str">
            <v>Город Кыштым, Демина, 11</v>
          </cell>
          <cell r="D154">
            <v>2583019</v>
          </cell>
          <cell r="E154">
            <v>22554</v>
          </cell>
          <cell r="F154">
            <v>146041</v>
          </cell>
          <cell r="G154">
            <v>118163</v>
          </cell>
          <cell r="H154">
            <v>1155785</v>
          </cell>
          <cell r="K154">
            <v>1442543</v>
          </cell>
          <cell r="M154">
            <v>1140476</v>
          </cell>
          <cell r="Q154">
            <v>0</v>
          </cell>
        </row>
        <row r="155">
          <cell r="C155" t="str">
            <v>Город Кыштым, Демина, 11а</v>
          </cell>
          <cell r="D155">
            <v>4190991</v>
          </cell>
          <cell r="F155">
            <v>146041</v>
          </cell>
          <cell r="G155">
            <v>118163</v>
          </cell>
          <cell r="H155">
            <v>1155785</v>
          </cell>
          <cell r="K155">
            <v>1419989</v>
          </cell>
          <cell r="M155">
            <v>1140476</v>
          </cell>
          <cell r="O155">
            <v>935215</v>
          </cell>
          <cell r="P155">
            <v>76304</v>
          </cell>
          <cell r="Q155">
            <v>619007</v>
          </cell>
          <cell r="T155">
            <v>47471</v>
          </cell>
          <cell r="W155">
            <v>571536</v>
          </cell>
        </row>
        <row r="156">
          <cell r="C156" t="str">
            <v>Город Кыштым, Демина, 5</v>
          </cell>
          <cell r="D156">
            <v>741573</v>
          </cell>
          <cell r="K156">
            <v>0</v>
          </cell>
          <cell r="O156">
            <v>665269</v>
          </cell>
          <cell r="P156">
            <v>76304</v>
          </cell>
          <cell r="Q156">
            <v>0</v>
          </cell>
        </row>
        <row r="157">
          <cell r="C157" t="str">
            <v>Город Кыштым, Демина, 9</v>
          </cell>
          <cell r="D157">
            <v>2431508</v>
          </cell>
          <cell r="F157">
            <v>146041</v>
          </cell>
          <cell r="G157">
            <v>118163</v>
          </cell>
          <cell r="H157">
            <v>1155785</v>
          </cell>
          <cell r="K157">
            <v>1419989</v>
          </cell>
          <cell r="O157">
            <v>935215</v>
          </cell>
          <cell r="P157">
            <v>76304</v>
          </cell>
          <cell r="Q157">
            <v>0</v>
          </cell>
        </row>
        <row r="158">
          <cell r="C158" t="str">
            <v>Город Кыштым, Дзержинского, 1</v>
          </cell>
          <cell r="D158">
            <v>2513620</v>
          </cell>
          <cell r="F158">
            <v>306778</v>
          </cell>
          <cell r="G158">
            <v>248217</v>
          </cell>
          <cell r="H158">
            <v>696400</v>
          </cell>
          <cell r="K158">
            <v>1251395</v>
          </cell>
          <cell r="M158">
            <v>1262225</v>
          </cell>
          <cell r="Q158">
            <v>0</v>
          </cell>
        </row>
        <row r="159">
          <cell r="C159" t="str">
            <v>Город Кыштым, Дзержинского, 2</v>
          </cell>
          <cell r="D159">
            <v>438140</v>
          </cell>
          <cell r="E159">
            <v>70500</v>
          </cell>
          <cell r="F159">
            <v>203216</v>
          </cell>
          <cell r="G159">
            <v>164424</v>
          </cell>
          <cell r="K159">
            <v>438140</v>
          </cell>
          <cell r="Q159">
            <v>0</v>
          </cell>
        </row>
        <row r="160">
          <cell r="C160" t="str">
            <v>Город Кыштым, Дзержинского, 4</v>
          </cell>
          <cell r="D160">
            <v>2074972</v>
          </cell>
          <cell r="E160">
            <v>180804</v>
          </cell>
          <cell r="F160">
            <v>343626</v>
          </cell>
          <cell r="G160">
            <v>278031</v>
          </cell>
          <cell r="H160">
            <v>1272511</v>
          </cell>
          <cell r="K160">
            <v>2074972</v>
          </cell>
          <cell r="Q160">
            <v>0</v>
          </cell>
        </row>
        <row r="161">
          <cell r="C161" t="str">
            <v>Город Кыштым, Дзержинского, 5</v>
          </cell>
          <cell r="D161">
            <v>3194246</v>
          </cell>
          <cell r="E161">
            <v>180804</v>
          </cell>
          <cell r="F161">
            <v>343626</v>
          </cell>
          <cell r="G161">
            <v>278031</v>
          </cell>
          <cell r="H161">
            <v>1272511</v>
          </cell>
          <cell r="K161">
            <v>2074972</v>
          </cell>
          <cell r="M161">
            <v>1119274</v>
          </cell>
          <cell r="Q161">
            <v>0</v>
          </cell>
        </row>
        <row r="162">
          <cell r="C162" t="str">
            <v>Город Кыштым, Калинина, 154</v>
          </cell>
          <cell r="D162">
            <v>851264</v>
          </cell>
          <cell r="K162">
            <v>0</v>
          </cell>
          <cell r="M162">
            <v>851264</v>
          </cell>
          <cell r="Q162">
            <v>0</v>
          </cell>
        </row>
        <row r="163">
          <cell r="C163" t="str">
            <v>Город Кыштым, Карла Либкнехта, 109</v>
          </cell>
          <cell r="D163">
            <v>3647540</v>
          </cell>
          <cell r="F163">
            <v>283650</v>
          </cell>
          <cell r="G163">
            <v>229400</v>
          </cell>
          <cell r="H163">
            <v>1323560</v>
          </cell>
          <cell r="K163">
            <v>1836610</v>
          </cell>
          <cell r="M163">
            <v>1810930</v>
          </cell>
          <cell r="Q163">
            <v>0</v>
          </cell>
        </row>
        <row r="164">
          <cell r="C164" t="str">
            <v>Город Кыштым, Ленина, 33</v>
          </cell>
          <cell r="D164">
            <v>1225060</v>
          </cell>
          <cell r="F164">
            <v>234480</v>
          </cell>
          <cell r="G164">
            <v>189720</v>
          </cell>
          <cell r="H164">
            <v>800860</v>
          </cell>
          <cell r="K164">
            <v>1225060</v>
          </cell>
          <cell r="Q164">
            <v>0</v>
          </cell>
        </row>
        <row r="165">
          <cell r="C165" t="str">
            <v>Город Кыштым, Ленина, 35</v>
          </cell>
          <cell r="D165">
            <v>1225060</v>
          </cell>
          <cell r="F165">
            <v>234480</v>
          </cell>
          <cell r="G165">
            <v>189720</v>
          </cell>
          <cell r="H165">
            <v>800860</v>
          </cell>
          <cell r="K165">
            <v>1225060</v>
          </cell>
          <cell r="Q165">
            <v>0</v>
          </cell>
        </row>
        <row r="166">
          <cell r="C166" t="str">
            <v>Город Кыштым, Ленина, 37</v>
          </cell>
          <cell r="D166">
            <v>1225060</v>
          </cell>
          <cell r="F166">
            <v>234480</v>
          </cell>
          <cell r="G166">
            <v>189720</v>
          </cell>
          <cell r="H166">
            <v>800860</v>
          </cell>
          <cell r="K166">
            <v>1225060</v>
          </cell>
          <cell r="Q166">
            <v>0</v>
          </cell>
        </row>
        <row r="167">
          <cell r="C167" t="str">
            <v>Город Кыштым, Ленина, 22в</v>
          </cell>
          <cell r="D167">
            <v>695100</v>
          </cell>
          <cell r="F167">
            <v>384300</v>
          </cell>
          <cell r="G167">
            <v>310800</v>
          </cell>
          <cell r="K167">
            <v>695100</v>
          </cell>
          <cell r="Q167">
            <v>0</v>
          </cell>
        </row>
        <row r="168">
          <cell r="C168" t="str">
            <v>Город Кыштым, Ленина, 22а</v>
          </cell>
          <cell r="D168">
            <v>968570</v>
          </cell>
          <cell r="F168">
            <v>179340</v>
          </cell>
          <cell r="G168">
            <v>145040</v>
          </cell>
          <cell r="K168">
            <v>324380</v>
          </cell>
          <cell r="O168">
            <v>644190</v>
          </cell>
          <cell r="Q168">
            <v>0</v>
          </cell>
        </row>
        <row r="169">
          <cell r="C169" t="str">
            <v>Город Кыштым, Ленина, 22б</v>
          </cell>
          <cell r="D169">
            <v>1115720</v>
          </cell>
          <cell r="F169">
            <v>179340</v>
          </cell>
          <cell r="G169">
            <v>145040</v>
          </cell>
          <cell r="K169">
            <v>324380</v>
          </cell>
          <cell r="O169">
            <v>791340</v>
          </cell>
          <cell r="Q169">
            <v>0</v>
          </cell>
        </row>
        <row r="170">
          <cell r="C170" t="str">
            <v>Город Кыштым, Ленина, 29</v>
          </cell>
          <cell r="D170">
            <v>1077679</v>
          </cell>
          <cell r="H170">
            <v>1077679</v>
          </cell>
          <cell r="K170">
            <v>1077679</v>
          </cell>
          <cell r="Q170">
            <v>0</v>
          </cell>
        </row>
        <row r="171">
          <cell r="C171" t="str">
            <v>Город Кыштым, Победы, 2</v>
          </cell>
          <cell r="D171">
            <v>765159</v>
          </cell>
          <cell r="E171">
            <v>70500</v>
          </cell>
          <cell r="H171">
            <v>694659</v>
          </cell>
          <cell r="K171">
            <v>765159</v>
          </cell>
          <cell r="Q171">
            <v>0</v>
          </cell>
        </row>
        <row r="172">
          <cell r="C172" t="str">
            <v>Город Кыштым, Свердлова, 92</v>
          </cell>
          <cell r="D172">
            <v>1162180</v>
          </cell>
          <cell r="E172">
            <v>88000</v>
          </cell>
          <cell r="F172">
            <v>179340</v>
          </cell>
          <cell r="G172">
            <v>145040</v>
          </cell>
          <cell r="H172">
            <v>749800</v>
          </cell>
          <cell r="K172">
            <v>1162180</v>
          </cell>
          <cell r="Q172">
            <v>0</v>
          </cell>
        </row>
        <row r="173">
          <cell r="C173" t="str">
            <v>Город Кыштым, Карла Либкнехта, 113</v>
          </cell>
          <cell r="D173">
            <v>4297774</v>
          </cell>
          <cell r="F173">
            <v>293100</v>
          </cell>
          <cell r="G173">
            <v>237150</v>
          </cell>
          <cell r="H173">
            <v>1427620</v>
          </cell>
          <cell r="K173">
            <v>1957870</v>
          </cell>
          <cell r="M173">
            <v>2339904</v>
          </cell>
          <cell r="Q173">
            <v>0</v>
          </cell>
        </row>
        <row r="174">
          <cell r="C174" t="str">
            <v>Город Кыштым, Металлистов, 8</v>
          </cell>
          <cell r="D174">
            <v>2618863</v>
          </cell>
          <cell r="F174">
            <v>291146</v>
          </cell>
          <cell r="H174">
            <v>1129909</v>
          </cell>
          <cell r="K174">
            <v>1421055</v>
          </cell>
          <cell r="M174">
            <v>1197808</v>
          </cell>
          <cell r="Q174">
            <v>0</v>
          </cell>
        </row>
        <row r="175">
          <cell r="C175" t="str">
            <v>Город Кыштым, Металлистов, 10</v>
          </cell>
          <cell r="D175">
            <v>3599131</v>
          </cell>
          <cell r="F175">
            <v>320001</v>
          </cell>
          <cell r="G175">
            <v>258916</v>
          </cell>
          <cell r="H175">
            <v>1241894</v>
          </cell>
          <cell r="K175">
            <v>1820811</v>
          </cell>
          <cell r="M175">
            <v>1335658</v>
          </cell>
          <cell r="N175">
            <v>442662</v>
          </cell>
          <cell r="Q175">
            <v>0</v>
          </cell>
        </row>
        <row r="176">
          <cell r="C176" t="str">
            <v>Город Кыштым, Металлистов, 12</v>
          </cell>
          <cell r="D176">
            <v>2952388</v>
          </cell>
          <cell r="F176">
            <v>320001</v>
          </cell>
          <cell r="G176">
            <v>258916</v>
          </cell>
          <cell r="H176">
            <v>1241894</v>
          </cell>
          <cell r="K176">
            <v>1820811</v>
          </cell>
          <cell r="M176">
            <v>849903</v>
          </cell>
          <cell r="N176">
            <v>281674</v>
          </cell>
          <cell r="Q176">
            <v>0</v>
          </cell>
        </row>
        <row r="177">
          <cell r="C177" t="str">
            <v>Город Кыштым, Победы, 1</v>
          </cell>
          <cell r="D177">
            <v>565825</v>
          </cell>
          <cell r="H177">
            <v>565825</v>
          </cell>
          <cell r="K177">
            <v>565825</v>
          </cell>
          <cell r="Q177">
            <v>0</v>
          </cell>
        </row>
        <row r="178">
          <cell r="C178" t="str">
            <v>Город Кыштым, Свердлова, 133А</v>
          </cell>
          <cell r="D178">
            <v>1520651</v>
          </cell>
          <cell r="F178">
            <v>156320</v>
          </cell>
          <cell r="G178">
            <v>126480</v>
          </cell>
          <cell r="H178">
            <v>522300</v>
          </cell>
          <cell r="K178">
            <v>805100</v>
          </cell>
          <cell r="M178">
            <v>715551</v>
          </cell>
          <cell r="Q178">
            <v>0</v>
          </cell>
        </row>
        <row r="179">
          <cell r="C179" t="str">
            <v>Город Кыштым, Соц.Штурма, 3а</v>
          </cell>
          <cell r="D179">
            <v>769069</v>
          </cell>
          <cell r="F179">
            <v>175860</v>
          </cell>
          <cell r="G179">
            <v>142290</v>
          </cell>
          <cell r="K179">
            <v>318150</v>
          </cell>
          <cell r="M179">
            <v>450919</v>
          </cell>
          <cell r="Q179">
            <v>0</v>
          </cell>
        </row>
        <row r="180">
          <cell r="C180" t="str">
            <v>Город Кыштым, Соц.Штурма, 3б</v>
          </cell>
          <cell r="D180">
            <v>769069</v>
          </cell>
          <cell r="F180">
            <v>175860</v>
          </cell>
          <cell r="G180">
            <v>142290</v>
          </cell>
          <cell r="K180">
            <v>318150</v>
          </cell>
          <cell r="M180">
            <v>450919</v>
          </cell>
          <cell r="Q180">
            <v>0</v>
          </cell>
        </row>
        <row r="181">
          <cell r="C181" t="str">
            <v>Город Кыштым, Челюскинцев, 43</v>
          </cell>
          <cell r="D181">
            <v>1433980</v>
          </cell>
          <cell r="F181">
            <v>234480</v>
          </cell>
          <cell r="G181">
            <v>189720</v>
          </cell>
          <cell r="H181">
            <v>1009780</v>
          </cell>
          <cell r="K181">
            <v>1433980</v>
          </cell>
          <cell r="Q181">
            <v>0</v>
          </cell>
        </row>
        <row r="182">
          <cell r="C182" t="str">
            <v>Город Кыштым, Челюскинцев, 45</v>
          </cell>
          <cell r="D182">
            <v>1433980</v>
          </cell>
          <cell r="F182">
            <v>234480</v>
          </cell>
          <cell r="G182">
            <v>189720</v>
          </cell>
          <cell r="H182">
            <v>1009780</v>
          </cell>
          <cell r="K182">
            <v>1433980</v>
          </cell>
          <cell r="Q182">
            <v>0</v>
          </cell>
        </row>
        <row r="183">
          <cell r="C183" t="str">
            <v>Город Кыштым, Челюскинцев, 47</v>
          </cell>
          <cell r="D183">
            <v>1433980</v>
          </cell>
          <cell r="F183">
            <v>234480</v>
          </cell>
          <cell r="G183">
            <v>189720</v>
          </cell>
          <cell r="H183">
            <v>1009780</v>
          </cell>
          <cell r="K183">
            <v>1433980</v>
          </cell>
          <cell r="Q183">
            <v>0</v>
          </cell>
        </row>
        <row r="184">
          <cell r="C184" t="str">
            <v>Город Кыштым, Челюскинцев, 61</v>
          </cell>
          <cell r="D184">
            <v>1386700</v>
          </cell>
          <cell r="K184">
            <v>0</v>
          </cell>
          <cell r="M184">
            <v>1386700</v>
          </cell>
          <cell r="Q184">
            <v>0</v>
          </cell>
        </row>
        <row r="185">
          <cell r="C185" t="str">
            <v>Город Кыштым, Юлии Ичевой, 183</v>
          </cell>
          <cell r="D185">
            <v>1086500</v>
          </cell>
          <cell r="K185">
            <v>0</v>
          </cell>
          <cell r="M185">
            <v>1086500</v>
          </cell>
          <cell r="Q185">
            <v>0</v>
          </cell>
        </row>
        <row r="186">
          <cell r="C186" t="str">
            <v>Город Кыштым, Юлии Ичевой, 150</v>
          </cell>
          <cell r="D186">
            <v>232462</v>
          </cell>
          <cell r="E186">
            <v>232462</v>
          </cell>
          <cell r="K186">
            <v>232462</v>
          </cell>
          <cell r="Q186">
            <v>0</v>
          </cell>
        </row>
        <row r="187">
          <cell r="C187" t="str">
            <v>Город Кыштым, Огнеупорная, 14</v>
          </cell>
          <cell r="D187">
            <v>1696757</v>
          </cell>
          <cell r="F187">
            <v>166090</v>
          </cell>
          <cell r="G187">
            <v>134385</v>
          </cell>
          <cell r="H187">
            <v>358646</v>
          </cell>
          <cell r="K187">
            <v>659121</v>
          </cell>
          <cell r="M187">
            <v>1037636</v>
          </cell>
          <cell r="Q187">
            <v>0</v>
          </cell>
        </row>
        <row r="188">
          <cell r="C188" t="str">
            <v>Поселок Тайгинка, Мира, 4</v>
          </cell>
          <cell r="D188">
            <v>130240</v>
          </cell>
          <cell r="G188">
            <v>130240</v>
          </cell>
          <cell r="K188">
            <v>130240</v>
          </cell>
          <cell r="Q188">
            <v>0</v>
          </cell>
        </row>
        <row r="189">
          <cell r="C189" t="str">
            <v>Поселок Тайгинка, Мира, 8</v>
          </cell>
          <cell r="D189">
            <v>328880</v>
          </cell>
          <cell r="G189">
            <v>136160</v>
          </cell>
          <cell r="I189">
            <v>192720</v>
          </cell>
          <cell r="K189">
            <v>328880</v>
          </cell>
          <cell r="Q189">
            <v>0</v>
          </cell>
        </row>
        <row r="190">
          <cell r="C190" t="str">
            <v>Поселок Тайгинка, Мира, 11</v>
          </cell>
          <cell r="D190">
            <v>399350</v>
          </cell>
          <cell r="H190">
            <v>399350</v>
          </cell>
          <cell r="K190">
            <v>399350</v>
          </cell>
          <cell r="Q190">
            <v>0</v>
          </cell>
        </row>
        <row r="191">
          <cell r="C191" t="str">
            <v>Поселок Тайгинка, Мира, 12</v>
          </cell>
          <cell r="D191">
            <v>535510</v>
          </cell>
          <cell r="G191">
            <v>136160</v>
          </cell>
          <cell r="H191">
            <v>399350</v>
          </cell>
          <cell r="K191">
            <v>535510</v>
          </cell>
          <cell r="Q191">
            <v>0</v>
          </cell>
        </row>
        <row r="192">
          <cell r="C192" t="str">
            <v>Поселок Тайгинка, Мира, 14</v>
          </cell>
          <cell r="D192">
            <v>1117980</v>
          </cell>
          <cell r="H192">
            <v>456400</v>
          </cell>
          <cell r="K192">
            <v>456400</v>
          </cell>
          <cell r="M192">
            <v>661580</v>
          </cell>
          <cell r="Q192">
            <v>0</v>
          </cell>
        </row>
        <row r="193">
          <cell r="C193" t="str">
            <v>Поселок Тайгинка, переулок Поселковый, 3</v>
          </cell>
          <cell r="D193">
            <v>514675</v>
          </cell>
          <cell r="G193">
            <v>86955</v>
          </cell>
          <cell r="H193">
            <v>319480</v>
          </cell>
          <cell r="I193">
            <v>108240</v>
          </cell>
          <cell r="K193">
            <v>514675</v>
          </cell>
          <cell r="Q193">
            <v>0</v>
          </cell>
        </row>
        <row r="194">
          <cell r="C194" t="str">
            <v>Поселок Тайгинка, Тайгинская, 2</v>
          </cell>
          <cell r="D194">
            <v>298290</v>
          </cell>
          <cell r="H194">
            <v>298290</v>
          </cell>
          <cell r="K194">
            <v>298290</v>
          </cell>
          <cell r="Q194">
            <v>0</v>
          </cell>
        </row>
        <row r="195">
          <cell r="C195" t="str">
            <v>Поселок Тайгинка, Тайгинская, 4</v>
          </cell>
          <cell r="D195">
            <v>273840</v>
          </cell>
          <cell r="H195">
            <v>273840</v>
          </cell>
          <cell r="K195">
            <v>273840</v>
          </cell>
          <cell r="Q195">
            <v>0</v>
          </cell>
        </row>
        <row r="196">
          <cell r="C196" t="str">
            <v>Поселок Увильды, Набережная, 1</v>
          </cell>
          <cell r="D196">
            <v>456142</v>
          </cell>
          <cell r="K196">
            <v>0</v>
          </cell>
          <cell r="M196">
            <v>456142</v>
          </cell>
          <cell r="Q196">
            <v>0</v>
          </cell>
        </row>
        <row r="197">
          <cell r="C197" t="str">
            <v>Поселок Увильды, Набережная, 2</v>
          </cell>
          <cell r="D197">
            <v>761080</v>
          </cell>
          <cell r="K197">
            <v>0</v>
          </cell>
          <cell r="M197">
            <v>761080</v>
          </cell>
          <cell r="Q197">
            <v>0</v>
          </cell>
        </row>
        <row r="198">
          <cell r="C198" t="str">
            <v>Итого по Кыштымскому городскому округу</v>
          </cell>
          <cell r="D198">
            <v>74967458</v>
          </cell>
          <cell r="E198">
            <v>1103914</v>
          </cell>
          <cell r="F198">
            <v>6402571</v>
          </cell>
          <cell r="G198">
            <v>6239287</v>
          </cell>
          <cell r="H198">
            <v>31024317</v>
          </cell>
          <cell r="I198">
            <v>1070494</v>
          </cell>
          <cell r="J198">
            <v>0</v>
          </cell>
          <cell r="K198">
            <v>45840583</v>
          </cell>
          <cell r="L198">
            <v>0</v>
          </cell>
          <cell r="M198">
            <v>23248547</v>
          </cell>
          <cell r="N198">
            <v>827042</v>
          </cell>
          <cell r="O198">
            <v>4012169</v>
          </cell>
          <cell r="P198">
            <v>420110</v>
          </cell>
          <cell r="Q198">
            <v>619007</v>
          </cell>
          <cell r="R198">
            <v>0</v>
          </cell>
          <cell r="S198">
            <v>0</v>
          </cell>
          <cell r="T198">
            <v>47471</v>
          </cell>
          <cell r="U198">
            <v>0</v>
          </cell>
          <cell r="V198">
            <v>0</v>
          </cell>
          <cell r="W198">
            <v>571536</v>
          </cell>
        </row>
        <row r="199">
          <cell r="C199" t="str">
            <v>Локомотивный городской округ</v>
          </cell>
        </row>
        <row r="200">
          <cell r="C200" t="str">
            <v>Поселок городского типа Локомотивный, Мира, 2</v>
          </cell>
          <cell r="D200">
            <v>744480</v>
          </cell>
          <cell r="I200">
            <v>744480</v>
          </cell>
          <cell r="K200">
            <v>744480</v>
          </cell>
        </row>
        <row r="201">
          <cell r="C201" t="str">
            <v>Итого по Локомотивному городскому округу</v>
          </cell>
          <cell r="D201">
            <v>744480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744480</v>
          </cell>
          <cell r="J201">
            <v>0</v>
          </cell>
          <cell r="K201">
            <v>744480</v>
          </cell>
        </row>
        <row r="202">
          <cell r="C202" t="str">
            <v>Магнитогорский городской округ</v>
          </cell>
        </row>
        <row r="203">
          <cell r="C203" t="str">
            <v>Город Магнитогорск, площадь Горького, 1</v>
          </cell>
          <cell r="D203">
            <v>3346117</v>
          </cell>
          <cell r="E203">
            <v>200000</v>
          </cell>
          <cell r="F203">
            <v>629774</v>
          </cell>
          <cell r="G203">
            <v>410427</v>
          </cell>
          <cell r="H203">
            <v>653049</v>
          </cell>
          <cell r="I203">
            <v>530442</v>
          </cell>
          <cell r="K203">
            <v>2423692</v>
          </cell>
          <cell r="N203">
            <v>80916</v>
          </cell>
          <cell r="O203">
            <v>749034</v>
          </cell>
          <cell r="P203">
            <v>48719</v>
          </cell>
          <cell r="Q203">
            <v>43756</v>
          </cell>
          <cell r="T203">
            <v>43756</v>
          </cell>
        </row>
        <row r="204">
          <cell r="C204" t="str">
            <v>Город Магнитогорск, площадь Горького, 2, корпус 1</v>
          </cell>
          <cell r="D204">
            <v>6080416</v>
          </cell>
          <cell r="E204">
            <v>200000</v>
          </cell>
          <cell r="F204">
            <v>1173572</v>
          </cell>
          <cell r="G204">
            <v>474774</v>
          </cell>
          <cell r="H204">
            <v>949889</v>
          </cell>
          <cell r="I204">
            <v>856152</v>
          </cell>
          <cell r="K204">
            <v>3654387</v>
          </cell>
          <cell r="M204">
            <v>1451645</v>
          </cell>
          <cell r="O204">
            <v>974384</v>
          </cell>
          <cell r="Q204">
            <v>0</v>
          </cell>
        </row>
        <row r="205">
          <cell r="C205" t="str">
            <v>Город Магнитогорск, площадь Горького, 4</v>
          </cell>
          <cell r="D205">
            <v>7963102</v>
          </cell>
          <cell r="F205">
            <v>872656</v>
          </cell>
          <cell r="G205">
            <v>641727</v>
          </cell>
          <cell r="H205">
            <v>3029688</v>
          </cell>
          <cell r="I205">
            <v>1523082</v>
          </cell>
          <cell r="K205">
            <v>6067153</v>
          </cell>
          <cell r="M205">
            <v>1895949</v>
          </cell>
          <cell r="Q205">
            <v>0</v>
          </cell>
        </row>
        <row r="206">
          <cell r="C206" t="str">
            <v>Город Магнитогорск, площадь Горького, 5</v>
          </cell>
          <cell r="D206">
            <v>2962504</v>
          </cell>
          <cell r="F206">
            <v>623326</v>
          </cell>
          <cell r="G206">
            <v>229561</v>
          </cell>
          <cell r="H206">
            <v>649218</v>
          </cell>
          <cell r="I206">
            <v>558360</v>
          </cell>
          <cell r="K206">
            <v>2060465</v>
          </cell>
          <cell r="N206">
            <v>80916</v>
          </cell>
          <cell r="O206">
            <v>752875</v>
          </cell>
          <cell r="P206">
            <v>24492</v>
          </cell>
          <cell r="Q206">
            <v>43756</v>
          </cell>
          <cell r="T206">
            <v>43756</v>
          </cell>
        </row>
        <row r="207">
          <cell r="C207" t="str">
            <v>Город Магнитогорск, площадь Горького, 6, корпус 1</v>
          </cell>
          <cell r="D207">
            <v>2407502</v>
          </cell>
          <cell r="K207">
            <v>0</v>
          </cell>
          <cell r="M207">
            <v>1438240</v>
          </cell>
          <cell r="O207">
            <v>969262</v>
          </cell>
          <cell r="Q207">
            <v>0</v>
          </cell>
        </row>
        <row r="208">
          <cell r="C208" t="str">
            <v>Город Магнитогорск, площадь Горького, 9</v>
          </cell>
          <cell r="D208">
            <v>3285962</v>
          </cell>
          <cell r="F208">
            <v>625475</v>
          </cell>
          <cell r="G208">
            <v>405210</v>
          </cell>
          <cell r="H208">
            <v>651134</v>
          </cell>
          <cell r="I208">
            <v>583176</v>
          </cell>
          <cell r="K208">
            <v>2264995</v>
          </cell>
          <cell r="N208">
            <v>78929</v>
          </cell>
          <cell r="O208">
            <v>865550</v>
          </cell>
          <cell r="P208">
            <v>32732</v>
          </cell>
          <cell r="Q208">
            <v>43756</v>
          </cell>
          <cell r="T208">
            <v>43756</v>
          </cell>
        </row>
        <row r="209">
          <cell r="C209" t="str">
            <v>Город Магнитогорск, проспект Карла Маркса, 49</v>
          </cell>
          <cell r="D209">
            <v>5801306</v>
          </cell>
          <cell r="K209">
            <v>0</v>
          </cell>
          <cell r="M209">
            <v>3049812</v>
          </cell>
          <cell r="O209">
            <v>2751494</v>
          </cell>
          <cell r="Q209">
            <v>0</v>
          </cell>
        </row>
        <row r="210">
          <cell r="C210" t="str">
            <v>Город Магнитогорск, проспект Карла Маркса, 51</v>
          </cell>
          <cell r="D210">
            <v>4166088</v>
          </cell>
          <cell r="K210">
            <v>0</v>
          </cell>
          <cell r="M210">
            <v>2326255</v>
          </cell>
          <cell r="O210">
            <v>1839833</v>
          </cell>
          <cell r="Q210">
            <v>0</v>
          </cell>
        </row>
        <row r="211">
          <cell r="C211" t="str">
            <v>Город Магнитогорск, проспект Ленина, 10 корпус 1</v>
          </cell>
          <cell r="D211">
            <v>1923572</v>
          </cell>
          <cell r="E211">
            <v>319652</v>
          </cell>
          <cell r="K211">
            <v>319652</v>
          </cell>
          <cell r="M211">
            <v>1603920</v>
          </cell>
          <cell r="Q211">
            <v>0</v>
          </cell>
        </row>
        <row r="212">
          <cell r="C212" t="str">
            <v>Город Магнитогорск, проспект Ленина, 17</v>
          </cell>
          <cell r="D212">
            <v>1972826</v>
          </cell>
          <cell r="E212">
            <v>377732</v>
          </cell>
          <cell r="F212">
            <v>880322</v>
          </cell>
          <cell r="G212">
            <v>714772</v>
          </cell>
          <cell r="K212">
            <v>1972826</v>
          </cell>
          <cell r="Q212">
            <v>0</v>
          </cell>
        </row>
        <row r="213">
          <cell r="C213" t="str">
            <v>Город Магнитогорск, проспект Ленина, 17, корпус 1</v>
          </cell>
          <cell r="D213">
            <v>4560569</v>
          </cell>
          <cell r="H213">
            <v>2604536</v>
          </cell>
          <cell r="K213">
            <v>2604536</v>
          </cell>
          <cell r="M213">
            <v>1956033</v>
          </cell>
          <cell r="Q213">
            <v>0</v>
          </cell>
        </row>
        <row r="214">
          <cell r="C214" t="str">
            <v>Город Магнитогорск, проспект Ленина, 25</v>
          </cell>
          <cell r="D214">
            <v>3775747</v>
          </cell>
          <cell r="E214">
            <v>465300</v>
          </cell>
          <cell r="F214">
            <v>1074700</v>
          </cell>
          <cell r="G214">
            <v>434775</v>
          </cell>
          <cell r="H214">
            <v>857964</v>
          </cell>
          <cell r="I214">
            <v>943008</v>
          </cell>
          <cell r="K214">
            <v>3775747</v>
          </cell>
          <cell r="Q214">
            <v>0</v>
          </cell>
        </row>
        <row r="215">
          <cell r="C215" t="str">
            <v>Город Магнитогорск, проспект Ленина, 25 корпус 1</v>
          </cell>
          <cell r="D215">
            <v>218012</v>
          </cell>
          <cell r="E215">
            <v>218012</v>
          </cell>
          <cell r="K215">
            <v>218012</v>
          </cell>
          <cell r="Q215">
            <v>0</v>
          </cell>
        </row>
        <row r="216">
          <cell r="C216" t="str">
            <v>Город Магнитогорск, проспект Ленина, 30</v>
          </cell>
          <cell r="D216">
            <v>4414402</v>
          </cell>
          <cell r="F216">
            <v>2693198</v>
          </cell>
          <cell r="G216">
            <v>1314759</v>
          </cell>
          <cell r="K216">
            <v>4007957</v>
          </cell>
          <cell r="N216">
            <v>406445</v>
          </cell>
          <cell r="Q216">
            <v>0</v>
          </cell>
        </row>
        <row r="217">
          <cell r="C217" t="str">
            <v>Город Магнитогорск, проспект Ленина, 31</v>
          </cell>
          <cell r="D217">
            <v>2529313</v>
          </cell>
          <cell r="E217">
            <v>173616</v>
          </cell>
          <cell r="F217">
            <v>958632</v>
          </cell>
          <cell r="G217">
            <v>394775</v>
          </cell>
          <cell r="H217">
            <v>488350</v>
          </cell>
          <cell r="I217">
            <v>291932</v>
          </cell>
          <cell r="K217">
            <v>2307305</v>
          </cell>
          <cell r="N217">
            <v>222008</v>
          </cell>
          <cell r="Q217">
            <v>0</v>
          </cell>
        </row>
        <row r="218">
          <cell r="C218" t="str">
            <v>Город Магнитогорск, проспект Ленина, 33</v>
          </cell>
          <cell r="D218">
            <v>2706518</v>
          </cell>
          <cell r="E218">
            <v>173616</v>
          </cell>
          <cell r="F218">
            <v>971528</v>
          </cell>
          <cell r="G218">
            <v>387819</v>
          </cell>
          <cell r="H218">
            <v>518992</v>
          </cell>
          <cell r="I218">
            <v>284012</v>
          </cell>
          <cell r="K218">
            <v>2335967</v>
          </cell>
          <cell r="N218">
            <v>370551</v>
          </cell>
          <cell r="Q218">
            <v>0</v>
          </cell>
        </row>
        <row r="219">
          <cell r="C219" t="str">
            <v>Город Магнитогорск, проспект Ленина, 35</v>
          </cell>
          <cell r="D219">
            <v>3666619</v>
          </cell>
          <cell r="E219">
            <v>200940</v>
          </cell>
          <cell r="F219">
            <v>1659336</v>
          </cell>
          <cell r="G219">
            <v>671292</v>
          </cell>
          <cell r="H219">
            <v>750719</v>
          </cell>
          <cell r="I219">
            <v>384332</v>
          </cell>
          <cell r="K219">
            <v>3666619</v>
          </cell>
          <cell r="Q219">
            <v>0</v>
          </cell>
        </row>
        <row r="220">
          <cell r="C220" t="str">
            <v>Город Магнитогорск, проспект Ленина, 43, корпус 1</v>
          </cell>
          <cell r="D220">
            <v>5497173</v>
          </cell>
          <cell r="E220">
            <v>106824</v>
          </cell>
          <cell r="F220">
            <v>1231606</v>
          </cell>
          <cell r="G220">
            <v>798246</v>
          </cell>
          <cell r="H220">
            <v>1150975</v>
          </cell>
          <cell r="I220">
            <v>320972</v>
          </cell>
          <cell r="K220">
            <v>3608623</v>
          </cell>
          <cell r="M220">
            <v>1382702</v>
          </cell>
          <cell r="N220">
            <v>203502</v>
          </cell>
          <cell r="Q220">
            <v>302346</v>
          </cell>
          <cell r="S220">
            <v>20911</v>
          </cell>
          <cell r="U220">
            <v>281435</v>
          </cell>
        </row>
        <row r="221">
          <cell r="C221" t="str">
            <v>Город Магнитогорск, проспект Ленина, 54</v>
          </cell>
          <cell r="D221">
            <v>3325922</v>
          </cell>
          <cell r="F221">
            <v>545388</v>
          </cell>
          <cell r="G221">
            <v>315788</v>
          </cell>
          <cell r="H221">
            <v>1922389</v>
          </cell>
          <cell r="K221">
            <v>2783565</v>
          </cell>
          <cell r="N221">
            <v>498601</v>
          </cell>
          <cell r="Q221">
            <v>43756</v>
          </cell>
          <cell r="T221">
            <v>43756</v>
          </cell>
        </row>
        <row r="222">
          <cell r="C222" t="str">
            <v>Город Магнитогорск, проспект Ленина, 54, корпус 1</v>
          </cell>
          <cell r="D222">
            <v>12431195</v>
          </cell>
          <cell r="G222">
            <v>467917</v>
          </cell>
          <cell r="H222">
            <v>2328031</v>
          </cell>
          <cell r="K222">
            <v>2795948</v>
          </cell>
          <cell r="M222">
            <v>3749000</v>
          </cell>
          <cell r="N222">
            <v>768798</v>
          </cell>
          <cell r="O222">
            <v>5073693</v>
          </cell>
          <cell r="Q222">
            <v>43756</v>
          </cell>
          <cell r="T222">
            <v>43756</v>
          </cell>
        </row>
        <row r="223">
          <cell r="C223" t="str">
            <v>Город Магнитогорск, проспект Ленина, 58</v>
          </cell>
          <cell r="D223">
            <v>2170203</v>
          </cell>
          <cell r="K223">
            <v>0</v>
          </cell>
          <cell r="M223">
            <v>1780775</v>
          </cell>
          <cell r="N223">
            <v>130224</v>
          </cell>
          <cell r="Q223">
            <v>259204</v>
          </cell>
          <cell r="U223">
            <v>259204</v>
          </cell>
        </row>
        <row r="224">
          <cell r="C224" t="str">
            <v>Город Магнитогорск, проспект Ленина, 58, корпус 1</v>
          </cell>
          <cell r="D224">
            <v>5944649</v>
          </cell>
          <cell r="K224">
            <v>0</v>
          </cell>
          <cell r="M224">
            <v>2461219</v>
          </cell>
          <cell r="N224">
            <v>393714</v>
          </cell>
          <cell r="O224">
            <v>2830512</v>
          </cell>
          <cell r="Q224">
            <v>259204</v>
          </cell>
          <cell r="U224">
            <v>259204</v>
          </cell>
        </row>
        <row r="225">
          <cell r="C225" t="str">
            <v>Город Магнитогорск, проспект Ленина, 60</v>
          </cell>
          <cell r="D225">
            <v>2600868</v>
          </cell>
          <cell r="K225">
            <v>0</v>
          </cell>
          <cell r="M225">
            <v>2034207</v>
          </cell>
          <cell r="N225">
            <v>307457</v>
          </cell>
          <cell r="Q225">
            <v>259204</v>
          </cell>
          <cell r="U225">
            <v>259204</v>
          </cell>
        </row>
        <row r="226">
          <cell r="C226" t="str">
            <v>Город Магнитогорск, проспект Металлургов, 1а</v>
          </cell>
          <cell r="D226">
            <v>259204</v>
          </cell>
          <cell r="K226">
            <v>0</v>
          </cell>
          <cell r="Q226">
            <v>259204</v>
          </cell>
          <cell r="U226">
            <v>259204</v>
          </cell>
        </row>
        <row r="227">
          <cell r="C227" t="str">
            <v>Город Магнитогорск, проспект Металлургов, 12, корпус 1</v>
          </cell>
          <cell r="D227">
            <v>2186641</v>
          </cell>
          <cell r="E227">
            <v>138702</v>
          </cell>
          <cell r="F227">
            <v>754439</v>
          </cell>
          <cell r="G227">
            <v>526947</v>
          </cell>
          <cell r="H227">
            <v>427067</v>
          </cell>
          <cell r="I227">
            <v>239132</v>
          </cell>
          <cell r="K227">
            <v>2086287</v>
          </cell>
          <cell r="N227">
            <v>100354</v>
          </cell>
          <cell r="Q227">
            <v>0</v>
          </cell>
        </row>
        <row r="228">
          <cell r="C228" t="str">
            <v>Город Магнитогорск, проспект Металлургов, 12, корпус 2</v>
          </cell>
          <cell r="D228">
            <v>2928260</v>
          </cell>
          <cell r="E228">
            <v>199422</v>
          </cell>
          <cell r="F228">
            <v>1195066</v>
          </cell>
          <cell r="G228">
            <v>526947</v>
          </cell>
          <cell r="H228">
            <v>499841</v>
          </cell>
          <cell r="I228">
            <v>291932</v>
          </cell>
          <cell r="K228">
            <v>2713208</v>
          </cell>
          <cell r="N228">
            <v>215052</v>
          </cell>
          <cell r="Q228">
            <v>0</v>
          </cell>
        </row>
        <row r="229">
          <cell r="C229" t="str">
            <v>Город Магнитогорск, проспект Металлургов, 12 корпус 3</v>
          </cell>
          <cell r="D229">
            <v>1974195</v>
          </cell>
          <cell r="E229">
            <v>199422</v>
          </cell>
          <cell r="F229">
            <v>565189</v>
          </cell>
          <cell r="G229">
            <v>229314</v>
          </cell>
          <cell r="H229">
            <v>482102</v>
          </cell>
          <cell r="I229">
            <v>297212</v>
          </cell>
          <cell r="K229">
            <v>1773239</v>
          </cell>
          <cell r="N229">
            <v>200956</v>
          </cell>
          <cell r="Q229">
            <v>0</v>
          </cell>
        </row>
        <row r="230">
          <cell r="C230" t="str">
            <v>Город Магнитогорск, проспект Металлургов, 12 корпус 4</v>
          </cell>
          <cell r="D230">
            <v>665689</v>
          </cell>
          <cell r="E230">
            <v>138702</v>
          </cell>
          <cell r="H230">
            <v>423901</v>
          </cell>
          <cell r="K230">
            <v>562603</v>
          </cell>
          <cell r="N230">
            <v>103086</v>
          </cell>
          <cell r="Q230">
            <v>0</v>
          </cell>
        </row>
        <row r="231">
          <cell r="C231" t="str">
            <v>Город Магнитогорск, проспект Металлургов, 14</v>
          </cell>
          <cell r="D231">
            <v>4706646</v>
          </cell>
          <cell r="F231">
            <v>1579809</v>
          </cell>
          <cell r="G231">
            <v>838246</v>
          </cell>
          <cell r="H231">
            <v>1522504</v>
          </cell>
          <cell r="I231">
            <v>484652</v>
          </cell>
          <cell r="K231">
            <v>4425211</v>
          </cell>
          <cell r="Q231">
            <v>281435</v>
          </cell>
          <cell r="U231">
            <v>281435</v>
          </cell>
        </row>
        <row r="232">
          <cell r="C232" t="str">
            <v>Город Магнитогорск, проспект Металлургов, 16, корпус 1</v>
          </cell>
          <cell r="D232">
            <v>4051242</v>
          </cell>
          <cell r="F232">
            <v>1302536</v>
          </cell>
          <cell r="G232">
            <v>693900</v>
          </cell>
          <cell r="H232">
            <v>1417174</v>
          </cell>
          <cell r="I232">
            <v>363212</v>
          </cell>
          <cell r="K232">
            <v>3776822</v>
          </cell>
          <cell r="N232">
            <v>274420</v>
          </cell>
          <cell r="Q232">
            <v>0</v>
          </cell>
        </row>
        <row r="233">
          <cell r="C233" t="str">
            <v>Город Магнитогорск, Аэродромная, 12</v>
          </cell>
          <cell r="D233">
            <v>2097378</v>
          </cell>
          <cell r="E233">
            <v>264732</v>
          </cell>
          <cell r="F233">
            <v>264732</v>
          </cell>
          <cell r="G233">
            <v>214732</v>
          </cell>
          <cell r="I233">
            <v>214732</v>
          </cell>
          <cell r="K233">
            <v>958928</v>
          </cell>
          <cell r="M233">
            <v>558250</v>
          </cell>
          <cell r="O233">
            <v>580200</v>
          </cell>
          <cell r="Q233">
            <v>0</v>
          </cell>
        </row>
        <row r="234">
          <cell r="C234" t="str">
            <v>Город Магнитогорск, Аэродромная, 26</v>
          </cell>
          <cell r="D234">
            <v>1882246</v>
          </cell>
          <cell r="E234">
            <v>264732</v>
          </cell>
          <cell r="F234">
            <v>264732</v>
          </cell>
          <cell r="G234">
            <v>214732</v>
          </cell>
          <cell r="K234">
            <v>744196</v>
          </cell>
          <cell r="M234">
            <v>557850</v>
          </cell>
          <cell r="O234">
            <v>580200</v>
          </cell>
          <cell r="Q234">
            <v>0</v>
          </cell>
        </row>
        <row r="235">
          <cell r="C235" t="str">
            <v>Город Магнитогорск, Белинского, 83</v>
          </cell>
          <cell r="D235">
            <v>339097</v>
          </cell>
          <cell r="I235">
            <v>291588</v>
          </cell>
          <cell r="K235">
            <v>291588</v>
          </cell>
          <cell r="Q235">
            <v>47509</v>
          </cell>
          <cell r="T235">
            <v>47509</v>
          </cell>
        </row>
        <row r="236">
          <cell r="C236" t="str">
            <v>Город Магнитогорск, Бестужева, 4</v>
          </cell>
          <cell r="D236">
            <v>1371359</v>
          </cell>
          <cell r="K236">
            <v>0</v>
          </cell>
          <cell r="M236">
            <v>1267796</v>
          </cell>
          <cell r="P236">
            <v>103563</v>
          </cell>
          <cell r="Q236">
            <v>0</v>
          </cell>
        </row>
        <row r="237">
          <cell r="C237" t="str">
            <v>Город Магнитогорск, Бестужева, 10</v>
          </cell>
          <cell r="D237">
            <v>73848</v>
          </cell>
          <cell r="K237">
            <v>0</v>
          </cell>
          <cell r="Q237">
            <v>73848</v>
          </cell>
          <cell r="R237">
            <v>26339</v>
          </cell>
          <cell r="T237">
            <v>47509</v>
          </cell>
        </row>
        <row r="238">
          <cell r="C238" t="str">
            <v>Город Магнитогорск, Болотникова, 13</v>
          </cell>
          <cell r="D238">
            <v>459689</v>
          </cell>
          <cell r="F238">
            <v>227836</v>
          </cell>
          <cell r="G238">
            <v>184344</v>
          </cell>
          <cell r="K238">
            <v>412180</v>
          </cell>
          <cell r="Q238">
            <v>47509</v>
          </cell>
          <cell r="T238">
            <v>47509</v>
          </cell>
        </row>
        <row r="239">
          <cell r="C239" t="str">
            <v>Город Магнитогорск, Болотникова, 21</v>
          </cell>
          <cell r="D239">
            <v>3231683</v>
          </cell>
          <cell r="E239">
            <v>196460</v>
          </cell>
          <cell r="F239">
            <v>227836</v>
          </cell>
          <cell r="G239">
            <v>184344</v>
          </cell>
          <cell r="H239">
            <v>746651</v>
          </cell>
          <cell r="I239">
            <v>269874</v>
          </cell>
          <cell r="J239">
            <v>113632</v>
          </cell>
          <cell r="K239">
            <v>1738797</v>
          </cell>
          <cell r="O239">
            <v>1318812</v>
          </cell>
          <cell r="P239">
            <v>103563</v>
          </cell>
          <cell r="Q239">
            <v>70511</v>
          </cell>
          <cell r="S239">
            <v>23002</v>
          </cell>
          <cell r="T239">
            <v>47509</v>
          </cell>
        </row>
        <row r="240">
          <cell r="C240" t="str">
            <v>Город Магнитогорск, Болотникова, 26</v>
          </cell>
          <cell r="D240">
            <v>1922506</v>
          </cell>
          <cell r="G240">
            <v>184344</v>
          </cell>
          <cell r="H240">
            <v>823493</v>
          </cell>
          <cell r="I240">
            <v>269874</v>
          </cell>
          <cell r="J240">
            <v>113632</v>
          </cell>
          <cell r="K240">
            <v>1391343</v>
          </cell>
          <cell r="N240">
            <v>368096</v>
          </cell>
          <cell r="P240">
            <v>115558</v>
          </cell>
          <cell r="Q240">
            <v>47509</v>
          </cell>
          <cell r="T240">
            <v>47509</v>
          </cell>
        </row>
        <row r="241">
          <cell r="C241" t="str">
            <v>Город Магнитогорск, Вокзальная, 92</v>
          </cell>
          <cell r="D241">
            <v>2869723</v>
          </cell>
          <cell r="E241">
            <v>200000</v>
          </cell>
          <cell r="F241">
            <v>178400</v>
          </cell>
          <cell r="G241">
            <v>144345</v>
          </cell>
          <cell r="H241">
            <v>573812</v>
          </cell>
          <cell r="J241">
            <v>63838</v>
          </cell>
          <cell r="K241">
            <v>1160395</v>
          </cell>
          <cell r="M241">
            <v>995852</v>
          </cell>
          <cell r="O241">
            <v>569778</v>
          </cell>
          <cell r="P241">
            <v>73187</v>
          </cell>
          <cell r="Q241">
            <v>70511</v>
          </cell>
          <cell r="S241">
            <v>23002</v>
          </cell>
          <cell r="T241">
            <v>47509</v>
          </cell>
        </row>
        <row r="242">
          <cell r="C242" t="str">
            <v>Город Магнитогорск, Вокзальная, 94</v>
          </cell>
          <cell r="D242">
            <v>1686320</v>
          </cell>
          <cell r="E242">
            <v>100000</v>
          </cell>
          <cell r="F242">
            <v>135412</v>
          </cell>
          <cell r="G242">
            <v>92172</v>
          </cell>
          <cell r="H242">
            <v>358646</v>
          </cell>
          <cell r="J242">
            <v>54901</v>
          </cell>
          <cell r="K242">
            <v>741131</v>
          </cell>
          <cell r="M242">
            <v>430897</v>
          </cell>
          <cell r="O242">
            <v>399484</v>
          </cell>
          <cell r="P242">
            <v>44297</v>
          </cell>
          <cell r="Q242">
            <v>70511</v>
          </cell>
          <cell r="S242">
            <v>23002</v>
          </cell>
          <cell r="T242">
            <v>47509</v>
          </cell>
        </row>
        <row r="243">
          <cell r="C243" t="str">
            <v>Город Магнитогорск, Володарского, 16</v>
          </cell>
          <cell r="D243">
            <v>4120736</v>
          </cell>
          <cell r="F243">
            <v>307781</v>
          </cell>
          <cell r="G243">
            <v>147645</v>
          </cell>
          <cell r="H243">
            <v>741360</v>
          </cell>
          <cell r="J243">
            <v>188961</v>
          </cell>
          <cell r="K243">
            <v>1385747</v>
          </cell>
          <cell r="M243">
            <v>1277371</v>
          </cell>
          <cell r="O243">
            <v>1306008</v>
          </cell>
          <cell r="P243">
            <v>86668</v>
          </cell>
          <cell r="Q243">
            <v>64942</v>
          </cell>
          <cell r="S243">
            <v>21186</v>
          </cell>
          <cell r="T243">
            <v>43756</v>
          </cell>
        </row>
        <row r="244">
          <cell r="C244" t="str">
            <v>Город Магнитогорск, Володарского, 20</v>
          </cell>
          <cell r="D244">
            <v>4966222</v>
          </cell>
          <cell r="F244">
            <v>307781</v>
          </cell>
          <cell r="G244">
            <v>251733</v>
          </cell>
          <cell r="H244">
            <v>817197</v>
          </cell>
          <cell r="J244">
            <v>112355</v>
          </cell>
          <cell r="K244">
            <v>1489066</v>
          </cell>
          <cell r="M244">
            <v>1493778</v>
          </cell>
          <cell r="N244">
            <v>340051</v>
          </cell>
          <cell r="O244">
            <v>1551844</v>
          </cell>
          <cell r="P244">
            <v>91483</v>
          </cell>
          <cell r="Q244">
            <v>0</v>
          </cell>
        </row>
        <row r="245">
          <cell r="C245" t="str">
            <v>Город Магнитогорск, Володарского, 26</v>
          </cell>
          <cell r="D245">
            <v>964070</v>
          </cell>
          <cell r="E245">
            <v>225000</v>
          </cell>
          <cell r="F245">
            <v>307781</v>
          </cell>
          <cell r="J245">
            <v>112355</v>
          </cell>
          <cell r="K245">
            <v>645136</v>
          </cell>
          <cell r="N245">
            <v>125036</v>
          </cell>
          <cell r="P245">
            <v>146373</v>
          </cell>
          <cell r="Q245">
            <v>47525</v>
          </cell>
          <cell r="R245">
            <v>26339</v>
          </cell>
          <cell r="S245">
            <v>21186</v>
          </cell>
        </row>
        <row r="246">
          <cell r="C246" t="str">
            <v>Город Магнитогорск, Горького, 12</v>
          </cell>
          <cell r="D246">
            <v>4071288</v>
          </cell>
          <cell r="F246">
            <v>1268146</v>
          </cell>
          <cell r="G246">
            <v>686944</v>
          </cell>
          <cell r="H246">
            <v>1302268</v>
          </cell>
          <cell r="I246">
            <v>357932</v>
          </cell>
          <cell r="K246">
            <v>3615290</v>
          </cell>
          <cell r="N246">
            <v>174563</v>
          </cell>
          <cell r="Q246">
            <v>281435</v>
          </cell>
          <cell r="U246">
            <v>281435</v>
          </cell>
        </row>
        <row r="247">
          <cell r="C247" t="str">
            <v>Город Магнитогорск, Гагарина, 10</v>
          </cell>
          <cell r="D247">
            <v>5396539</v>
          </cell>
          <cell r="K247">
            <v>0</v>
          </cell>
          <cell r="M247">
            <v>2884106</v>
          </cell>
          <cell r="O247">
            <v>2512433</v>
          </cell>
          <cell r="Q247">
            <v>0</v>
          </cell>
        </row>
        <row r="248">
          <cell r="C248" t="str">
            <v>Город Магнитогорск, Герцена, 33</v>
          </cell>
          <cell r="D248">
            <v>1745348</v>
          </cell>
          <cell r="E248">
            <v>247052</v>
          </cell>
          <cell r="K248">
            <v>247052</v>
          </cell>
          <cell r="M248">
            <v>1498296</v>
          </cell>
          <cell r="Q248">
            <v>0</v>
          </cell>
        </row>
        <row r="249">
          <cell r="C249" t="str">
            <v>Город Магнитогорск, Герцена, 35</v>
          </cell>
          <cell r="D249">
            <v>1622120</v>
          </cell>
          <cell r="E249">
            <v>247052</v>
          </cell>
          <cell r="K249">
            <v>247052</v>
          </cell>
          <cell r="M249">
            <v>1375068</v>
          </cell>
          <cell r="Q249">
            <v>0</v>
          </cell>
        </row>
        <row r="250">
          <cell r="C250" t="str">
            <v>Город Магнитогорск, Герцена, 37</v>
          </cell>
          <cell r="D250">
            <v>1600604</v>
          </cell>
          <cell r="E250">
            <v>247052</v>
          </cell>
          <cell r="K250">
            <v>247052</v>
          </cell>
          <cell r="M250">
            <v>1353552</v>
          </cell>
          <cell r="Q250">
            <v>0</v>
          </cell>
        </row>
        <row r="251">
          <cell r="C251" t="str">
            <v>Город Магнитогорск, Герцена, 39</v>
          </cell>
          <cell r="D251">
            <v>2453463</v>
          </cell>
          <cell r="K251">
            <v>0</v>
          </cell>
          <cell r="M251">
            <v>1498296</v>
          </cell>
          <cell r="O251">
            <v>955167</v>
          </cell>
          <cell r="Q251">
            <v>0</v>
          </cell>
        </row>
        <row r="252">
          <cell r="C252" t="str">
            <v>Город Магнитогорск, Дарвина, 47</v>
          </cell>
          <cell r="D252">
            <v>1751359</v>
          </cell>
          <cell r="E252">
            <v>100000</v>
          </cell>
          <cell r="F252">
            <v>167653</v>
          </cell>
          <cell r="G252">
            <v>135649</v>
          </cell>
          <cell r="K252">
            <v>403302</v>
          </cell>
          <cell r="M252">
            <v>739611</v>
          </cell>
          <cell r="O252">
            <v>608446</v>
          </cell>
          <cell r="Q252">
            <v>0</v>
          </cell>
        </row>
        <row r="253">
          <cell r="C253" t="str">
            <v>Город Магнитогорск, Достоевского, 24</v>
          </cell>
          <cell r="D253">
            <v>2350318</v>
          </cell>
          <cell r="E253">
            <v>150000</v>
          </cell>
          <cell r="G253">
            <v>113041</v>
          </cell>
          <cell r="H253">
            <v>573812</v>
          </cell>
          <cell r="J253">
            <v>91927</v>
          </cell>
          <cell r="K253">
            <v>928780</v>
          </cell>
          <cell r="M253">
            <v>670285</v>
          </cell>
          <cell r="N253">
            <v>44405</v>
          </cell>
          <cell r="O253">
            <v>586152</v>
          </cell>
          <cell r="P253">
            <v>73187</v>
          </cell>
          <cell r="Q253">
            <v>47509</v>
          </cell>
          <cell r="T253">
            <v>47509</v>
          </cell>
        </row>
        <row r="254">
          <cell r="C254" t="str">
            <v>Город Магнитогорск, Достоевского, 26</v>
          </cell>
          <cell r="D254">
            <v>969822</v>
          </cell>
          <cell r="E254">
            <v>100000</v>
          </cell>
          <cell r="G254">
            <v>104346</v>
          </cell>
          <cell r="K254">
            <v>204346</v>
          </cell>
          <cell r="M254">
            <v>670285</v>
          </cell>
          <cell r="P254">
            <v>52001</v>
          </cell>
          <cell r="Q254">
            <v>43190</v>
          </cell>
          <cell r="T254">
            <v>43190</v>
          </cell>
        </row>
        <row r="255">
          <cell r="C255" t="str">
            <v>Город Магнитогорск, Достоевского, 28</v>
          </cell>
          <cell r="D255">
            <v>2135998</v>
          </cell>
          <cell r="E255">
            <v>100000</v>
          </cell>
          <cell r="G255">
            <v>114780</v>
          </cell>
          <cell r="H255">
            <v>427429</v>
          </cell>
          <cell r="I255">
            <v>146130</v>
          </cell>
          <cell r="J255">
            <v>94480</v>
          </cell>
          <cell r="K255">
            <v>882819</v>
          </cell>
          <cell r="M255">
            <v>670285</v>
          </cell>
          <cell r="N255">
            <v>77300</v>
          </cell>
          <cell r="O255">
            <v>399810</v>
          </cell>
          <cell r="P255">
            <v>62594</v>
          </cell>
          <cell r="Q255">
            <v>43190</v>
          </cell>
          <cell r="T255">
            <v>43190</v>
          </cell>
        </row>
        <row r="256">
          <cell r="C256" t="str">
            <v>Город Магнитогорск, Достоевского, 28, корпус 1</v>
          </cell>
          <cell r="D256">
            <v>1962457</v>
          </cell>
          <cell r="E256">
            <v>100000</v>
          </cell>
          <cell r="G256">
            <v>104346</v>
          </cell>
          <cell r="H256">
            <v>427429</v>
          </cell>
          <cell r="J256">
            <v>88096</v>
          </cell>
          <cell r="K256">
            <v>719871</v>
          </cell>
          <cell r="M256">
            <v>670285</v>
          </cell>
          <cell r="N256">
            <v>77300</v>
          </cell>
          <cell r="O256">
            <v>399810</v>
          </cell>
          <cell r="P256">
            <v>52001</v>
          </cell>
          <cell r="Q256">
            <v>43190</v>
          </cell>
          <cell r="T256">
            <v>43190</v>
          </cell>
        </row>
        <row r="257">
          <cell r="C257" t="str">
            <v>Город Магнитогорск, Достоевского, 30</v>
          </cell>
          <cell r="D257">
            <v>1796291</v>
          </cell>
          <cell r="E257">
            <v>100000</v>
          </cell>
          <cell r="G257">
            <v>111302</v>
          </cell>
          <cell r="H257">
            <v>330427</v>
          </cell>
          <cell r="J257">
            <v>67669</v>
          </cell>
          <cell r="K257">
            <v>609398</v>
          </cell>
          <cell r="M257">
            <v>662624</v>
          </cell>
          <cell r="O257">
            <v>428115</v>
          </cell>
          <cell r="P257">
            <v>52964</v>
          </cell>
          <cell r="Q257">
            <v>43190</v>
          </cell>
          <cell r="T257">
            <v>43190</v>
          </cell>
        </row>
        <row r="258">
          <cell r="C258" t="str">
            <v>Город Магнитогорск, Достоевского, 32</v>
          </cell>
          <cell r="D258">
            <v>1789335</v>
          </cell>
          <cell r="E258">
            <v>100000</v>
          </cell>
          <cell r="G258">
            <v>104346</v>
          </cell>
          <cell r="H258">
            <v>330427</v>
          </cell>
          <cell r="J258">
            <v>67669</v>
          </cell>
          <cell r="K258">
            <v>602442</v>
          </cell>
          <cell r="M258">
            <v>662624</v>
          </cell>
          <cell r="O258">
            <v>428115</v>
          </cell>
          <cell r="P258">
            <v>52964</v>
          </cell>
          <cell r="Q258">
            <v>43190</v>
          </cell>
          <cell r="T258">
            <v>43190</v>
          </cell>
        </row>
        <row r="259">
          <cell r="C259" t="str">
            <v>Город Магнитогорск, Достоевского, 32, корпус 1</v>
          </cell>
          <cell r="D259">
            <v>2195091</v>
          </cell>
          <cell r="E259">
            <v>100000</v>
          </cell>
          <cell r="G259">
            <v>104346</v>
          </cell>
          <cell r="H259">
            <v>427429</v>
          </cell>
          <cell r="I259">
            <v>146130</v>
          </cell>
          <cell r="J259">
            <v>79159</v>
          </cell>
          <cell r="K259">
            <v>857064</v>
          </cell>
          <cell r="M259">
            <v>670285</v>
          </cell>
          <cell r="N259">
            <v>171778</v>
          </cell>
          <cell r="O259">
            <v>399810</v>
          </cell>
          <cell r="P259">
            <v>52964</v>
          </cell>
          <cell r="Q259">
            <v>43190</v>
          </cell>
          <cell r="T259">
            <v>43190</v>
          </cell>
        </row>
        <row r="260">
          <cell r="C260" t="str">
            <v>Город Магнитогорск, Калинина, 11</v>
          </cell>
          <cell r="D260">
            <v>6445291</v>
          </cell>
          <cell r="F260">
            <v>1560464</v>
          </cell>
          <cell r="G260">
            <v>711291</v>
          </cell>
          <cell r="H260">
            <v>741360</v>
          </cell>
          <cell r="K260">
            <v>3013115</v>
          </cell>
          <cell r="M260">
            <v>3025858</v>
          </cell>
          <cell r="N260">
            <v>124883</v>
          </cell>
          <cell r="Q260">
            <v>281435</v>
          </cell>
          <cell r="U260">
            <v>281435</v>
          </cell>
        </row>
        <row r="261">
          <cell r="C261" t="str">
            <v>Город Магнитогорск, Кирова, 196</v>
          </cell>
          <cell r="D261">
            <v>1145673</v>
          </cell>
          <cell r="E261">
            <v>300000</v>
          </cell>
          <cell r="F261">
            <v>338100</v>
          </cell>
          <cell r="G261">
            <v>271821</v>
          </cell>
          <cell r="I261">
            <v>235752</v>
          </cell>
          <cell r="K261">
            <v>1145673</v>
          </cell>
          <cell r="Q261">
            <v>0</v>
          </cell>
        </row>
        <row r="262">
          <cell r="C262" t="str">
            <v>Город Магнитогорск, Кирова, 117</v>
          </cell>
          <cell r="D262">
            <v>1699665</v>
          </cell>
          <cell r="E262">
            <v>274732</v>
          </cell>
          <cell r="F262">
            <v>364732</v>
          </cell>
          <cell r="G262">
            <v>314732</v>
          </cell>
          <cell r="K262">
            <v>954196</v>
          </cell>
          <cell r="M262">
            <v>745469</v>
          </cell>
          <cell r="Q262">
            <v>0</v>
          </cell>
        </row>
        <row r="263">
          <cell r="C263" t="str">
            <v>Город Магнитогорск, Кирова, 119</v>
          </cell>
          <cell r="D263">
            <v>2047482</v>
          </cell>
          <cell r="E263">
            <v>314732</v>
          </cell>
          <cell r="F263">
            <v>364732</v>
          </cell>
          <cell r="G263">
            <v>314732</v>
          </cell>
          <cell r="K263">
            <v>994196</v>
          </cell>
          <cell r="M263">
            <v>591183</v>
          </cell>
          <cell r="O263">
            <v>462103</v>
          </cell>
          <cell r="Q263">
            <v>0</v>
          </cell>
        </row>
        <row r="264">
          <cell r="C264" t="str">
            <v>Город Магнитогорск, Кирова, 121</v>
          </cell>
          <cell r="D264">
            <v>2209464</v>
          </cell>
          <cell r="E264">
            <v>314732</v>
          </cell>
          <cell r="G264">
            <v>314732</v>
          </cell>
          <cell r="K264">
            <v>629464</v>
          </cell>
          <cell r="M264">
            <v>875000</v>
          </cell>
          <cell r="O264">
            <v>705000</v>
          </cell>
          <cell r="Q264">
            <v>0</v>
          </cell>
        </row>
        <row r="265">
          <cell r="C265" t="str">
            <v>Город Магнитогорск, Кирова, 198</v>
          </cell>
          <cell r="D265">
            <v>1163249</v>
          </cell>
          <cell r="E265">
            <v>314732</v>
          </cell>
          <cell r="H265">
            <v>848517</v>
          </cell>
          <cell r="K265">
            <v>1163249</v>
          </cell>
          <cell r="Q265">
            <v>0</v>
          </cell>
        </row>
        <row r="266">
          <cell r="C266" t="str">
            <v>Город Магнитогорск, Кирова, 206</v>
          </cell>
          <cell r="D266">
            <v>1861196</v>
          </cell>
          <cell r="E266">
            <v>314732</v>
          </cell>
          <cell r="F266">
            <v>364732</v>
          </cell>
          <cell r="G266">
            <v>314732</v>
          </cell>
          <cell r="H266">
            <v>867000</v>
          </cell>
          <cell r="K266">
            <v>1861196</v>
          </cell>
          <cell r="Q266">
            <v>0</v>
          </cell>
        </row>
        <row r="267">
          <cell r="C267" t="str">
            <v>Город Магнитогорск, Кирова, 206, корпус 1</v>
          </cell>
          <cell r="D267">
            <v>1779464</v>
          </cell>
          <cell r="E267">
            <v>314732</v>
          </cell>
          <cell r="H267">
            <v>494732</v>
          </cell>
          <cell r="K267">
            <v>809464</v>
          </cell>
          <cell r="M267">
            <v>970000</v>
          </cell>
          <cell r="Q267">
            <v>0</v>
          </cell>
        </row>
        <row r="268">
          <cell r="C268" t="str">
            <v>Город Магнитогорск, Клары Цеткин, 4</v>
          </cell>
          <cell r="D268">
            <v>2438709</v>
          </cell>
          <cell r="F268">
            <v>193016</v>
          </cell>
          <cell r="G268">
            <v>187648</v>
          </cell>
          <cell r="I268">
            <v>164406</v>
          </cell>
          <cell r="K268">
            <v>545070</v>
          </cell>
          <cell r="M268">
            <v>1645453</v>
          </cell>
          <cell r="O268">
            <v>248186</v>
          </cell>
          <cell r="Q268">
            <v>0</v>
          </cell>
        </row>
        <row r="269">
          <cell r="C269" t="str">
            <v>Город Магнитогорск, Клары Цеткин, 10</v>
          </cell>
          <cell r="D269">
            <v>2461969</v>
          </cell>
          <cell r="E269">
            <v>150000</v>
          </cell>
          <cell r="F269">
            <v>273575</v>
          </cell>
          <cell r="G269">
            <v>204135</v>
          </cell>
          <cell r="I269">
            <v>124080</v>
          </cell>
          <cell r="K269">
            <v>751790</v>
          </cell>
          <cell r="M269">
            <v>982656</v>
          </cell>
          <cell r="O269">
            <v>727523</v>
          </cell>
          <cell r="Q269">
            <v>0</v>
          </cell>
        </row>
        <row r="270">
          <cell r="C270" t="str">
            <v>Город Магнитогорск, Комсомольская, 1</v>
          </cell>
          <cell r="D270">
            <v>4620601</v>
          </cell>
          <cell r="F270">
            <v>1919414</v>
          </cell>
          <cell r="G270">
            <v>775638</v>
          </cell>
          <cell r="H270">
            <v>918290</v>
          </cell>
          <cell r="I270">
            <v>837540</v>
          </cell>
          <cell r="K270">
            <v>4450882</v>
          </cell>
          <cell r="N270">
            <v>169719</v>
          </cell>
          <cell r="Q270">
            <v>0</v>
          </cell>
        </row>
        <row r="271">
          <cell r="C271" t="str">
            <v>Город Магнитогорск, Комсомольская, 3</v>
          </cell>
          <cell r="D271">
            <v>2896787</v>
          </cell>
          <cell r="F271">
            <v>1171423</v>
          </cell>
          <cell r="G271">
            <v>466078</v>
          </cell>
          <cell r="H271">
            <v>700926</v>
          </cell>
          <cell r="I271">
            <v>558360</v>
          </cell>
          <cell r="K271">
            <v>2896787</v>
          </cell>
          <cell r="Q271">
            <v>0</v>
          </cell>
        </row>
        <row r="272">
          <cell r="C272" t="str">
            <v>Город Магнитогорск, Комсомольская, 3, корпус 1</v>
          </cell>
          <cell r="D272">
            <v>2461684</v>
          </cell>
          <cell r="E272">
            <v>71404</v>
          </cell>
          <cell r="F272">
            <v>838266</v>
          </cell>
          <cell r="G272">
            <v>358254</v>
          </cell>
          <cell r="H272">
            <v>599426</v>
          </cell>
          <cell r="I272">
            <v>347424</v>
          </cell>
          <cell r="K272">
            <v>2214774</v>
          </cell>
          <cell r="N272">
            <v>246910</v>
          </cell>
          <cell r="Q272">
            <v>0</v>
          </cell>
        </row>
        <row r="273">
          <cell r="C273" t="str">
            <v>Город Магнитогорск, Комсомольская, 4</v>
          </cell>
          <cell r="D273">
            <v>416452</v>
          </cell>
          <cell r="E273">
            <v>416452</v>
          </cell>
          <cell r="K273">
            <v>416452</v>
          </cell>
          <cell r="Q273">
            <v>0</v>
          </cell>
        </row>
        <row r="274">
          <cell r="C274" t="str">
            <v>Город Магнитогорск, Комсомольская, 5</v>
          </cell>
          <cell r="D274">
            <v>2405849</v>
          </cell>
          <cell r="E274">
            <v>200000</v>
          </cell>
          <cell r="F274">
            <v>825369</v>
          </cell>
          <cell r="G274">
            <v>330429</v>
          </cell>
          <cell r="H274">
            <v>488350</v>
          </cell>
          <cell r="I274">
            <v>378444</v>
          </cell>
          <cell r="K274">
            <v>2222592</v>
          </cell>
          <cell r="N274">
            <v>183257</v>
          </cell>
          <cell r="Q274">
            <v>0</v>
          </cell>
        </row>
        <row r="275">
          <cell r="C275" t="str">
            <v>Город Магнитогорск, Комсомольская, 7</v>
          </cell>
          <cell r="D275">
            <v>4983562</v>
          </cell>
          <cell r="E275">
            <v>285384</v>
          </cell>
          <cell r="F275">
            <v>1919414</v>
          </cell>
          <cell r="G275">
            <v>780855</v>
          </cell>
          <cell r="H275">
            <v>921163</v>
          </cell>
          <cell r="I275">
            <v>840642</v>
          </cell>
          <cell r="K275">
            <v>4747458</v>
          </cell>
          <cell r="N275">
            <v>236104</v>
          </cell>
          <cell r="Q275">
            <v>0</v>
          </cell>
        </row>
        <row r="276">
          <cell r="C276" t="str">
            <v>Город Магнитогорск, Комсомольская, 8</v>
          </cell>
          <cell r="D276">
            <v>4680759</v>
          </cell>
          <cell r="E276">
            <v>314812</v>
          </cell>
          <cell r="F276">
            <v>560255</v>
          </cell>
          <cell r="G276">
            <v>455920</v>
          </cell>
          <cell r="H276">
            <v>1001950</v>
          </cell>
          <cell r="I276">
            <v>668132</v>
          </cell>
          <cell r="K276">
            <v>3001069</v>
          </cell>
          <cell r="O276">
            <v>1679690</v>
          </cell>
          <cell r="Q276">
            <v>0</v>
          </cell>
        </row>
        <row r="277">
          <cell r="C277" t="str">
            <v>Город Магнитогорск, Комсомольская, 9</v>
          </cell>
          <cell r="D277">
            <v>2204915</v>
          </cell>
          <cell r="E277">
            <v>200000</v>
          </cell>
          <cell r="F277">
            <v>803875</v>
          </cell>
          <cell r="G277">
            <v>316516</v>
          </cell>
          <cell r="H277">
            <v>463454</v>
          </cell>
          <cell r="I277">
            <v>288486</v>
          </cell>
          <cell r="K277">
            <v>2072331</v>
          </cell>
          <cell r="N277">
            <v>132584</v>
          </cell>
          <cell r="Q277">
            <v>0</v>
          </cell>
        </row>
        <row r="278">
          <cell r="C278" t="str">
            <v>Город Магнитогорск, Комсомольская, 10</v>
          </cell>
          <cell r="D278">
            <v>329332</v>
          </cell>
          <cell r="E278">
            <v>329332</v>
          </cell>
          <cell r="K278">
            <v>329332</v>
          </cell>
          <cell r="Q278">
            <v>0</v>
          </cell>
        </row>
        <row r="279">
          <cell r="C279" t="str">
            <v>Город Магнитогорск, Комсомольская, 12</v>
          </cell>
          <cell r="D279">
            <v>2721287</v>
          </cell>
          <cell r="E279">
            <v>247052</v>
          </cell>
          <cell r="K279">
            <v>247052</v>
          </cell>
          <cell r="M279">
            <v>1549152</v>
          </cell>
          <cell r="O279">
            <v>925083</v>
          </cell>
          <cell r="Q279">
            <v>0</v>
          </cell>
        </row>
        <row r="280">
          <cell r="C280" t="str">
            <v>Город Магнитогорск, Комсомольская, 13</v>
          </cell>
          <cell r="D280">
            <v>2268947</v>
          </cell>
          <cell r="E280">
            <v>200000</v>
          </cell>
          <cell r="F280">
            <v>799576</v>
          </cell>
          <cell r="G280">
            <v>325211</v>
          </cell>
          <cell r="H280">
            <v>478775</v>
          </cell>
          <cell r="I280">
            <v>313302</v>
          </cell>
          <cell r="K280">
            <v>2116864</v>
          </cell>
          <cell r="N280">
            <v>152083</v>
          </cell>
          <cell r="Q280">
            <v>0</v>
          </cell>
        </row>
        <row r="281">
          <cell r="C281" t="str">
            <v>Город Магнитогорск, Комсомольская, 15</v>
          </cell>
          <cell r="D281">
            <v>3134657</v>
          </cell>
          <cell r="E281">
            <v>200000</v>
          </cell>
          <cell r="F281">
            <v>617061</v>
          </cell>
          <cell r="G281">
            <v>269560</v>
          </cell>
          <cell r="H281">
            <v>474944</v>
          </cell>
          <cell r="I281">
            <v>316404</v>
          </cell>
          <cell r="K281">
            <v>1877969</v>
          </cell>
          <cell r="M281">
            <v>1256688</v>
          </cell>
          <cell r="Q281">
            <v>0</v>
          </cell>
        </row>
        <row r="282">
          <cell r="C282" t="str">
            <v>Город Магнитогорск, Комсомольская, 17</v>
          </cell>
          <cell r="D282">
            <v>3296594</v>
          </cell>
          <cell r="E282">
            <v>200000</v>
          </cell>
          <cell r="F282">
            <v>797427</v>
          </cell>
          <cell r="G282">
            <v>319994</v>
          </cell>
          <cell r="H282">
            <v>469199</v>
          </cell>
          <cell r="I282">
            <v>291588</v>
          </cell>
          <cell r="K282">
            <v>2078208</v>
          </cell>
          <cell r="M282">
            <v>1218386</v>
          </cell>
          <cell r="Q282">
            <v>0</v>
          </cell>
        </row>
        <row r="283">
          <cell r="C283" t="str">
            <v>Город Магнитогорск, Комсомольская, 19</v>
          </cell>
          <cell r="D283">
            <v>6856866</v>
          </cell>
          <cell r="E283">
            <v>300000</v>
          </cell>
          <cell r="F283">
            <v>1633544</v>
          </cell>
          <cell r="G283">
            <v>660858</v>
          </cell>
          <cell r="H283">
            <v>802426</v>
          </cell>
          <cell r="I283">
            <v>651420</v>
          </cell>
          <cell r="K283">
            <v>4048248</v>
          </cell>
          <cell r="M283">
            <v>2368021</v>
          </cell>
          <cell r="N283">
            <v>159162</v>
          </cell>
          <cell r="Q283">
            <v>281435</v>
          </cell>
          <cell r="U283">
            <v>281435</v>
          </cell>
        </row>
        <row r="284">
          <cell r="C284" t="str">
            <v>Город Магнитогорск, Комсомольская, 21</v>
          </cell>
          <cell r="D284">
            <v>5296546</v>
          </cell>
          <cell r="E284">
            <v>350000</v>
          </cell>
          <cell r="F284">
            <v>1992493</v>
          </cell>
          <cell r="G284">
            <v>791290</v>
          </cell>
          <cell r="H284">
            <v>859879</v>
          </cell>
          <cell r="I284">
            <v>676236</v>
          </cell>
          <cell r="K284">
            <v>4669898</v>
          </cell>
          <cell r="N284">
            <v>329192</v>
          </cell>
          <cell r="Q284">
            <v>297456</v>
          </cell>
          <cell r="S284">
            <v>42371</v>
          </cell>
          <cell r="U284">
            <v>255085</v>
          </cell>
        </row>
        <row r="285">
          <cell r="C285" t="str">
            <v>Город Магнитогорск, Комсомольская, 23</v>
          </cell>
          <cell r="D285">
            <v>3860333</v>
          </cell>
          <cell r="E285">
            <v>300000</v>
          </cell>
          <cell r="F285">
            <v>1491683</v>
          </cell>
          <cell r="G285">
            <v>598250</v>
          </cell>
          <cell r="H285">
            <v>716247</v>
          </cell>
          <cell r="I285">
            <v>502524</v>
          </cell>
          <cell r="K285">
            <v>3608704</v>
          </cell>
          <cell r="N285">
            <v>251629</v>
          </cell>
          <cell r="Q285">
            <v>0</v>
          </cell>
        </row>
        <row r="286">
          <cell r="C286" t="str">
            <v>Город Магнитогорск, Комсомольская, 25</v>
          </cell>
          <cell r="D286">
            <v>4104323</v>
          </cell>
          <cell r="E286">
            <v>300000</v>
          </cell>
          <cell r="F286">
            <v>1543269</v>
          </cell>
          <cell r="G286">
            <v>629554</v>
          </cell>
          <cell r="H286">
            <v>702841</v>
          </cell>
          <cell r="I286">
            <v>561462</v>
          </cell>
          <cell r="K286">
            <v>3737126</v>
          </cell>
          <cell r="N286">
            <v>367197</v>
          </cell>
          <cell r="Q286">
            <v>0</v>
          </cell>
        </row>
        <row r="287">
          <cell r="C287" t="str">
            <v>Город Магнитогорск, Комсомольская, 36</v>
          </cell>
          <cell r="D287">
            <v>343852</v>
          </cell>
          <cell r="E287">
            <v>343852</v>
          </cell>
          <cell r="K287">
            <v>343852</v>
          </cell>
          <cell r="Q287">
            <v>0</v>
          </cell>
        </row>
        <row r="288">
          <cell r="C288" t="str">
            <v>Город Магнитогорск, Комсомольская, 40</v>
          </cell>
          <cell r="D288">
            <v>411612</v>
          </cell>
          <cell r="E288">
            <v>411612</v>
          </cell>
          <cell r="K288">
            <v>411612</v>
          </cell>
          <cell r="Q288">
            <v>0</v>
          </cell>
        </row>
        <row r="289">
          <cell r="C289" t="str">
            <v>Город Магнитогорск, Комсомольская, 75</v>
          </cell>
          <cell r="D289">
            <v>1299397</v>
          </cell>
          <cell r="E289">
            <v>300000</v>
          </cell>
          <cell r="G289">
            <v>118820</v>
          </cell>
          <cell r="H289">
            <v>607086</v>
          </cell>
          <cell r="J289">
            <v>91927</v>
          </cell>
          <cell r="K289">
            <v>1117833</v>
          </cell>
          <cell r="N289">
            <v>64622</v>
          </cell>
          <cell r="P289">
            <v>73186</v>
          </cell>
          <cell r="Q289">
            <v>43756</v>
          </cell>
          <cell r="T289">
            <v>43756</v>
          </cell>
        </row>
        <row r="290">
          <cell r="C290" t="str">
            <v>Город Магнитогорск, Комсомольская, 77</v>
          </cell>
          <cell r="D290">
            <v>2281036</v>
          </cell>
          <cell r="E290">
            <v>800000</v>
          </cell>
          <cell r="G290">
            <v>653901</v>
          </cell>
          <cell r="J290">
            <v>587310</v>
          </cell>
          <cell r="K290">
            <v>2041211</v>
          </cell>
          <cell r="N290">
            <v>90563</v>
          </cell>
          <cell r="P290">
            <v>149262</v>
          </cell>
          <cell r="Q290">
            <v>0</v>
          </cell>
        </row>
        <row r="291">
          <cell r="C291" t="str">
            <v>Город Магнитогорск, Корсикова, 3</v>
          </cell>
          <cell r="D291">
            <v>2026570</v>
          </cell>
          <cell r="G291">
            <v>157253</v>
          </cell>
          <cell r="J291">
            <v>120015</v>
          </cell>
          <cell r="K291">
            <v>277268</v>
          </cell>
          <cell r="M291">
            <v>1275456</v>
          </cell>
          <cell r="N291">
            <v>340051</v>
          </cell>
          <cell r="P291">
            <v>90039</v>
          </cell>
          <cell r="Q291">
            <v>43756</v>
          </cell>
          <cell r="T291">
            <v>43756</v>
          </cell>
        </row>
        <row r="292">
          <cell r="C292" t="str">
            <v>Город Магнитогорск, Корсикова, 5</v>
          </cell>
          <cell r="D292">
            <v>4464962</v>
          </cell>
          <cell r="G292">
            <v>261342</v>
          </cell>
          <cell r="H292">
            <v>968249</v>
          </cell>
          <cell r="J292">
            <v>335788</v>
          </cell>
          <cell r="K292">
            <v>1565379</v>
          </cell>
          <cell r="M292">
            <v>1279286</v>
          </cell>
          <cell r="N292">
            <v>331111</v>
          </cell>
          <cell r="O292">
            <v>1158762</v>
          </cell>
          <cell r="P292">
            <v>86668</v>
          </cell>
          <cell r="Q292">
            <v>43756</v>
          </cell>
          <cell r="T292">
            <v>43756</v>
          </cell>
        </row>
        <row r="293">
          <cell r="C293" t="str">
            <v>Город Магнитогорск, Корсикова, 7</v>
          </cell>
          <cell r="D293">
            <v>3996937</v>
          </cell>
          <cell r="G293">
            <v>157253</v>
          </cell>
          <cell r="H293">
            <v>738974</v>
          </cell>
          <cell r="J293">
            <v>120015</v>
          </cell>
          <cell r="K293">
            <v>1016242</v>
          </cell>
          <cell r="M293">
            <v>1275456</v>
          </cell>
          <cell r="N293">
            <v>335377</v>
          </cell>
          <cell r="O293">
            <v>1235586</v>
          </cell>
          <cell r="P293">
            <v>90520</v>
          </cell>
          <cell r="Q293">
            <v>43756</v>
          </cell>
          <cell r="T293">
            <v>43756</v>
          </cell>
        </row>
        <row r="294">
          <cell r="C294" t="str">
            <v>Город Магнитогорск, Корсикова, 9</v>
          </cell>
          <cell r="D294">
            <v>3999385</v>
          </cell>
          <cell r="G294">
            <v>157253</v>
          </cell>
          <cell r="H294">
            <v>738974</v>
          </cell>
          <cell r="J294">
            <v>120015</v>
          </cell>
          <cell r="K294">
            <v>1016242</v>
          </cell>
          <cell r="M294">
            <v>1275456</v>
          </cell>
          <cell r="N294">
            <v>336545</v>
          </cell>
          <cell r="O294">
            <v>1236866</v>
          </cell>
          <cell r="P294">
            <v>90520</v>
          </cell>
          <cell r="Q294">
            <v>43756</v>
          </cell>
          <cell r="T294">
            <v>43756</v>
          </cell>
        </row>
        <row r="295">
          <cell r="C295" t="str">
            <v>Город Магнитогорск, Корсикова, 14</v>
          </cell>
          <cell r="D295">
            <v>2055753</v>
          </cell>
          <cell r="F295">
            <v>73079</v>
          </cell>
          <cell r="G295">
            <v>59129</v>
          </cell>
          <cell r="H295">
            <v>409831</v>
          </cell>
          <cell r="J295">
            <v>34473</v>
          </cell>
          <cell r="K295">
            <v>576512</v>
          </cell>
          <cell r="O295">
            <v>1350149</v>
          </cell>
          <cell r="P295">
            <v>58581</v>
          </cell>
          <cell r="Q295">
            <v>70511</v>
          </cell>
          <cell r="S295">
            <v>23002</v>
          </cell>
          <cell r="T295">
            <v>47509</v>
          </cell>
        </row>
        <row r="296">
          <cell r="C296" t="str">
            <v>Город Магнитогорск, Корсикова, 17</v>
          </cell>
          <cell r="D296">
            <v>1550298</v>
          </cell>
          <cell r="F296">
            <v>73079</v>
          </cell>
          <cell r="H296">
            <v>377423</v>
          </cell>
          <cell r="J296">
            <v>34473</v>
          </cell>
          <cell r="K296">
            <v>484975</v>
          </cell>
          <cell r="M296">
            <v>578360</v>
          </cell>
          <cell r="O296">
            <v>414849</v>
          </cell>
          <cell r="P296">
            <v>49112</v>
          </cell>
          <cell r="Q296">
            <v>23002</v>
          </cell>
          <cell r="S296">
            <v>23002</v>
          </cell>
        </row>
        <row r="297">
          <cell r="C297" t="str">
            <v>Город Магнитогорск, Корсикова, 17а</v>
          </cell>
          <cell r="D297">
            <v>3163350</v>
          </cell>
          <cell r="F297">
            <v>118217</v>
          </cell>
          <cell r="H297">
            <v>430333</v>
          </cell>
          <cell r="J297">
            <v>84266</v>
          </cell>
          <cell r="K297">
            <v>632816</v>
          </cell>
          <cell r="M297">
            <v>643473</v>
          </cell>
          <cell r="N297">
            <v>163598</v>
          </cell>
          <cell r="O297">
            <v>1547347</v>
          </cell>
          <cell r="P297">
            <v>153114</v>
          </cell>
          <cell r="Q297">
            <v>23002</v>
          </cell>
          <cell r="S297">
            <v>23002</v>
          </cell>
        </row>
        <row r="298">
          <cell r="C298" t="str">
            <v>Город Магнитогорск, Корсикова, 19</v>
          </cell>
          <cell r="D298">
            <v>1672987</v>
          </cell>
          <cell r="F298">
            <v>73079</v>
          </cell>
          <cell r="H298">
            <v>377423</v>
          </cell>
          <cell r="J298">
            <v>43410</v>
          </cell>
          <cell r="K298">
            <v>493912</v>
          </cell>
          <cell r="M298">
            <v>576445</v>
          </cell>
          <cell r="N298">
            <v>149576</v>
          </cell>
          <cell r="O298">
            <v>380940</v>
          </cell>
          <cell r="P298">
            <v>49112</v>
          </cell>
          <cell r="Q298">
            <v>23002</v>
          </cell>
          <cell r="S298">
            <v>23002</v>
          </cell>
        </row>
        <row r="299">
          <cell r="C299" t="str">
            <v>Город Магнитогорск, Корсикова, 20</v>
          </cell>
          <cell r="D299">
            <v>2080158</v>
          </cell>
          <cell r="F299">
            <v>86014</v>
          </cell>
          <cell r="G299">
            <v>110814</v>
          </cell>
          <cell r="H299">
            <v>412696</v>
          </cell>
          <cell r="J299">
            <v>88096</v>
          </cell>
          <cell r="K299">
            <v>697620</v>
          </cell>
          <cell r="M299">
            <v>670285</v>
          </cell>
          <cell r="N299">
            <v>181478</v>
          </cell>
          <cell r="O299">
            <v>434055</v>
          </cell>
          <cell r="P299">
            <v>52964</v>
          </cell>
          <cell r="Q299">
            <v>43756</v>
          </cell>
          <cell r="T299">
            <v>43756</v>
          </cell>
        </row>
        <row r="300">
          <cell r="C300" t="str">
            <v>Город Магнитогорск, Корсикова, 21</v>
          </cell>
          <cell r="D300">
            <v>1772305</v>
          </cell>
          <cell r="F300">
            <v>111755</v>
          </cell>
          <cell r="H300">
            <v>335095</v>
          </cell>
          <cell r="J300">
            <v>62561</v>
          </cell>
          <cell r="K300">
            <v>509411</v>
          </cell>
          <cell r="M300">
            <v>610916</v>
          </cell>
          <cell r="N300">
            <v>129710</v>
          </cell>
          <cell r="O300">
            <v>455822</v>
          </cell>
          <cell r="P300">
            <v>66446</v>
          </cell>
          <cell r="Q300">
            <v>0</v>
          </cell>
        </row>
        <row r="301">
          <cell r="C301" t="str">
            <v>Город Магнитогорск, Корсикова, 23</v>
          </cell>
          <cell r="D301">
            <v>1699812</v>
          </cell>
          <cell r="F301">
            <v>82054</v>
          </cell>
          <cell r="H301">
            <v>444442</v>
          </cell>
          <cell r="J301">
            <v>34473</v>
          </cell>
          <cell r="K301">
            <v>560969</v>
          </cell>
          <cell r="M301">
            <v>631983</v>
          </cell>
          <cell r="O301">
            <v>455822</v>
          </cell>
          <cell r="P301">
            <v>51038</v>
          </cell>
          <cell r="Q301">
            <v>0</v>
          </cell>
        </row>
        <row r="302">
          <cell r="C302" t="str">
            <v>Город Магнитогорск, Корсикова, 23а</v>
          </cell>
          <cell r="D302">
            <v>2075466</v>
          </cell>
          <cell r="F302">
            <v>159276</v>
          </cell>
          <cell r="H302">
            <v>463843</v>
          </cell>
          <cell r="J302">
            <v>63838</v>
          </cell>
          <cell r="K302">
            <v>686957</v>
          </cell>
          <cell r="M302">
            <v>631983</v>
          </cell>
          <cell r="N302">
            <v>164767</v>
          </cell>
          <cell r="O302">
            <v>514720</v>
          </cell>
          <cell r="P302">
            <v>55853</v>
          </cell>
          <cell r="Q302">
            <v>21186</v>
          </cell>
          <cell r="S302">
            <v>21186</v>
          </cell>
        </row>
        <row r="303">
          <cell r="C303" t="str">
            <v>Город Магнитогорск, Корсикова, 25</v>
          </cell>
          <cell r="D303">
            <v>1705679</v>
          </cell>
          <cell r="F303">
            <v>129576</v>
          </cell>
          <cell r="H303">
            <v>446206</v>
          </cell>
          <cell r="J303">
            <v>35749</v>
          </cell>
          <cell r="K303">
            <v>611531</v>
          </cell>
          <cell r="M303">
            <v>610916</v>
          </cell>
          <cell r="O303">
            <v>411008</v>
          </cell>
          <cell r="P303">
            <v>51038</v>
          </cell>
          <cell r="Q303">
            <v>21186</v>
          </cell>
          <cell r="S303">
            <v>21186</v>
          </cell>
        </row>
        <row r="304">
          <cell r="C304" t="str">
            <v>Город Магнитогорск, Корсикова, 27</v>
          </cell>
          <cell r="D304">
            <v>4053042</v>
          </cell>
          <cell r="F304">
            <v>230558</v>
          </cell>
          <cell r="H304">
            <v>738974</v>
          </cell>
          <cell r="J304">
            <v>120015</v>
          </cell>
          <cell r="K304">
            <v>1089547</v>
          </cell>
          <cell r="M304">
            <v>1275456</v>
          </cell>
          <cell r="N304">
            <v>339467</v>
          </cell>
          <cell r="O304">
            <v>1236866</v>
          </cell>
          <cell r="P304">
            <v>90520</v>
          </cell>
          <cell r="Q304">
            <v>21186</v>
          </cell>
          <cell r="S304">
            <v>21186</v>
          </cell>
        </row>
        <row r="305">
          <cell r="C305" t="str">
            <v>Город Магнитогорск, Куйбышева, 4</v>
          </cell>
          <cell r="D305">
            <v>2309436</v>
          </cell>
          <cell r="F305">
            <v>1104791</v>
          </cell>
          <cell r="G305">
            <v>434775</v>
          </cell>
          <cell r="H305">
            <v>769870</v>
          </cell>
          <cell r="K305">
            <v>2309436</v>
          </cell>
          <cell r="Q305">
            <v>0</v>
          </cell>
        </row>
        <row r="306">
          <cell r="C306" t="str">
            <v>Город Магнитогорск, Куйбышева, 11</v>
          </cell>
          <cell r="D306">
            <v>2230284</v>
          </cell>
          <cell r="E306">
            <v>138702</v>
          </cell>
          <cell r="H306">
            <v>432097</v>
          </cell>
          <cell r="I306">
            <v>286652</v>
          </cell>
          <cell r="K306">
            <v>857451</v>
          </cell>
          <cell r="M306">
            <v>1243665</v>
          </cell>
          <cell r="N306">
            <v>129168</v>
          </cell>
          <cell r="Q306">
            <v>0</v>
          </cell>
        </row>
        <row r="307">
          <cell r="C307" t="str">
            <v>Город Магнитогорск, Куйбышева, 12</v>
          </cell>
          <cell r="D307">
            <v>3747280</v>
          </cell>
          <cell r="E307">
            <v>138702</v>
          </cell>
          <cell r="F307">
            <v>814622</v>
          </cell>
          <cell r="G307">
            <v>325211</v>
          </cell>
          <cell r="H307">
            <v>488350</v>
          </cell>
          <cell r="I307">
            <v>286652</v>
          </cell>
          <cell r="K307">
            <v>2053537</v>
          </cell>
          <cell r="M307">
            <v>1242899</v>
          </cell>
          <cell r="N307">
            <v>169409</v>
          </cell>
          <cell r="Q307">
            <v>281435</v>
          </cell>
          <cell r="U307">
            <v>281435</v>
          </cell>
        </row>
        <row r="308">
          <cell r="C308" t="str">
            <v>Город Магнитогорск, Куйбышева, 21</v>
          </cell>
          <cell r="D308">
            <v>8662510</v>
          </cell>
          <cell r="F308">
            <v>2521246</v>
          </cell>
          <cell r="G308">
            <v>1156501</v>
          </cell>
          <cell r="H308">
            <v>2014685</v>
          </cell>
          <cell r="K308">
            <v>5692432</v>
          </cell>
          <cell r="N308">
            <v>181643</v>
          </cell>
          <cell r="O308">
            <v>2507000</v>
          </cell>
          <cell r="Q308">
            <v>281435</v>
          </cell>
          <cell r="U308">
            <v>281435</v>
          </cell>
        </row>
        <row r="309">
          <cell r="C309" t="str">
            <v>Город Магнитогорск, Куйбышева, 25</v>
          </cell>
          <cell r="D309">
            <v>12120607</v>
          </cell>
          <cell r="E309">
            <v>254576</v>
          </cell>
          <cell r="F309">
            <v>2972620</v>
          </cell>
          <cell r="G309">
            <v>1370410</v>
          </cell>
          <cell r="H309">
            <v>2384299</v>
          </cell>
          <cell r="K309">
            <v>6981905</v>
          </cell>
          <cell r="M309">
            <v>1777212</v>
          </cell>
          <cell r="N309">
            <v>199155</v>
          </cell>
          <cell r="O309">
            <v>2880900</v>
          </cell>
          <cell r="Q309">
            <v>281435</v>
          </cell>
          <cell r="U309">
            <v>281435</v>
          </cell>
        </row>
        <row r="310">
          <cell r="C310" t="str">
            <v>Город Магнитогорск, Куйбышева, 26</v>
          </cell>
          <cell r="D310">
            <v>5698602</v>
          </cell>
          <cell r="E310">
            <v>153376</v>
          </cell>
          <cell r="F310">
            <v>1207962</v>
          </cell>
          <cell r="G310">
            <v>572163</v>
          </cell>
          <cell r="H310">
            <v>1009257</v>
          </cell>
          <cell r="K310">
            <v>2942758</v>
          </cell>
          <cell r="O310">
            <v>2474409</v>
          </cell>
          <cell r="Q310">
            <v>281435</v>
          </cell>
          <cell r="U310">
            <v>281435</v>
          </cell>
        </row>
        <row r="311">
          <cell r="C311" t="str">
            <v>Город Магнитогорск, Красноармейская, 5</v>
          </cell>
          <cell r="D311">
            <v>3514748</v>
          </cell>
          <cell r="E311">
            <v>200000</v>
          </cell>
          <cell r="F311">
            <v>492212</v>
          </cell>
          <cell r="G311">
            <v>398253</v>
          </cell>
          <cell r="H311">
            <v>315991</v>
          </cell>
          <cell r="I311">
            <v>248160</v>
          </cell>
          <cell r="K311">
            <v>1654616</v>
          </cell>
          <cell r="M311">
            <v>992021</v>
          </cell>
          <cell r="O311">
            <v>868111</v>
          </cell>
          <cell r="Q311">
            <v>0</v>
          </cell>
        </row>
        <row r="312">
          <cell r="C312" t="str">
            <v>Город Магнитогорск, Крылова, 29</v>
          </cell>
          <cell r="D312">
            <v>1008190</v>
          </cell>
          <cell r="F312">
            <v>257386</v>
          </cell>
          <cell r="G312">
            <v>318111</v>
          </cell>
          <cell r="J312">
            <v>112355</v>
          </cell>
          <cell r="K312">
            <v>687852</v>
          </cell>
          <cell r="N312">
            <v>105112</v>
          </cell>
          <cell r="P312">
            <v>215226</v>
          </cell>
          <cell r="Q312">
            <v>0</v>
          </cell>
        </row>
        <row r="313">
          <cell r="C313" t="str">
            <v>Город Магнитогорск, Крылова, 39</v>
          </cell>
          <cell r="D313">
            <v>4046668</v>
          </cell>
          <cell r="G313">
            <v>184475</v>
          </cell>
          <cell r="H313">
            <v>731919</v>
          </cell>
          <cell r="I313">
            <v>263246</v>
          </cell>
          <cell r="J313">
            <v>113632</v>
          </cell>
          <cell r="K313">
            <v>1293272</v>
          </cell>
          <cell r="M313">
            <v>1279286</v>
          </cell>
          <cell r="N313">
            <v>329534</v>
          </cell>
          <cell r="O313">
            <v>987188</v>
          </cell>
          <cell r="P313">
            <v>113632</v>
          </cell>
          <cell r="Q313">
            <v>43756</v>
          </cell>
          <cell r="T313">
            <v>43756</v>
          </cell>
        </row>
        <row r="314">
          <cell r="C314" t="str">
            <v>Город Магнитогорск, Крылова, 40</v>
          </cell>
          <cell r="D314">
            <v>4277710</v>
          </cell>
          <cell r="F314">
            <v>125615</v>
          </cell>
          <cell r="G314">
            <v>104408</v>
          </cell>
          <cell r="H314">
            <v>753083</v>
          </cell>
          <cell r="I314">
            <v>286098</v>
          </cell>
          <cell r="K314">
            <v>1269204</v>
          </cell>
          <cell r="M314">
            <v>1279268</v>
          </cell>
          <cell r="N314">
            <v>329534</v>
          </cell>
          <cell r="O314">
            <v>1239427</v>
          </cell>
          <cell r="P314">
            <v>95335</v>
          </cell>
          <cell r="Q314">
            <v>64942</v>
          </cell>
          <cell r="S314">
            <v>21186</v>
          </cell>
          <cell r="T314">
            <v>43756</v>
          </cell>
        </row>
        <row r="315">
          <cell r="C315" t="str">
            <v>Город Магнитогорск, Ленинградская, 5, корпус 2</v>
          </cell>
          <cell r="D315">
            <v>434885</v>
          </cell>
          <cell r="K315">
            <v>0</v>
          </cell>
          <cell r="N315">
            <v>175681</v>
          </cell>
          <cell r="Q315">
            <v>259204</v>
          </cell>
          <cell r="U315">
            <v>259204</v>
          </cell>
        </row>
        <row r="316">
          <cell r="C316" t="str">
            <v>Город Магнитогорск, Ленинградская, 12</v>
          </cell>
          <cell r="D316">
            <v>5679530</v>
          </cell>
          <cell r="F316">
            <v>1095449</v>
          </cell>
          <cell r="G316">
            <v>449661</v>
          </cell>
          <cell r="H316">
            <v>1146379</v>
          </cell>
          <cell r="K316">
            <v>2691489</v>
          </cell>
          <cell r="N316">
            <v>161398</v>
          </cell>
          <cell r="O316">
            <v>2826643</v>
          </cell>
          <cell r="Q316">
            <v>0</v>
          </cell>
        </row>
        <row r="317">
          <cell r="C317" t="str">
            <v>Город Магнитогорск, Ленинградская, 22</v>
          </cell>
          <cell r="D317">
            <v>4914721</v>
          </cell>
          <cell r="F317">
            <v>1139406</v>
          </cell>
          <cell r="G317">
            <v>533573</v>
          </cell>
          <cell r="K317">
            <v>1672979</v>
          </cell>
          <cell r="N317">
            <v>107992</v>
          </cell>
          <cell r="O317">
            <v>3133750</v>
          </cell>
          <cell r="Q317">
            <v>0</v>
          </cell>
        </row>
        <row r="318">
          <cell r="C318" t="str">
            <v>Город Магнитогорск, Ленинградская, 22, корпус 1</v>
          </cell>
          <cell r="D318">
            <v>2872691</v>
          </cell>
          <cell r="K318">
            <v>0</v>
          </cell>
          <cell r="N318">
            <v>60734</v>
          </cell>
          <cell r="O318">
            <v>2552753</v>
          </cell>
          <cell r="Q318">
            <v>259204</v>
          </cell>
          <cell r="U318">
            <v>259204</v>
          </cell>
        </row>
        <row r="319">
          <cell r="C319" t="str">
            <v>Город Магнитогорск, Ленинградская, 26</v>
          </cell>
          <cell r="D319">
            <v>9042188</v>
          </cell>
          <cell r="F319">
            <v>1369093</v>
          </cell>
          <cell r="G319">
            <v>562397</v>
          </cell>
          <cell r="H319">
            <v>1754842</v>
          </cell>
          <cell r="K319">
            <v>3686332</v>
          </cell>
          <cell r="M319">
            <v>2061950</v>
          </cell>
          <cell r="N319">
            <v>160156</v>
          </cell>
          <cell r="O319">
            <v>3133750</v>
          </cell>
          <cell r="Q319">
            <v>0</v>
          </cell>
        </row>
        <row r="320">
          <cell r="C320" t="str">
            <v>Город Магнитогорск, Ленинградская, 26, корпус 1</v>
          </cell>
          <cell r="D320">
            <v>4338933</v>
          </cell>
          <cell r="F320">
            <v>1723818</v>
          </cell>
          <cell r="G320">
            <v>707813</v>
          </cell>
          <cell r="H320">
            <v>1564636</v>
          </cell>
          <cell r="K320">
            <v>3996267</v>
          </cell>
          <cell r="N320">
            <v>61231</v>
          </cell>
          <cell r="Q320">
            <v>281435</v>
          </cell>
          <cell r="U320">
            <v>281435</v>
          </cell>
        </row>
        <row r="321">
          <cell r="C321" t="str">
            <v>Город Магнитогорск, Лесная, 2а</v>
          </cell>
          <cell r="D321">
            <v>1027446</v>
          </cell>
          <cell r="F321">
            <v>364732</v>
          </cell>
          <cell r="G321">
            <v>314732</v>
          </cell>
          <cell r="I321">
            <v>347982</v>
          </cell>
          <cell r="K321">
            <v>1027446</v>
          </cell>
          <cell r="Q321">
            <v>0</v>
          </cell>
        </row>
        <row r="322">
          <cell r="C322" t="str">
            <v>Город Магнитогорск, Лесная, 4а</v>
          </cell>
          <cell r="D322">
            <v>1027446</v>
          </cell>
          <cell r="F322">
            <v>364732</v>
          </cell>
          <cell r="G322">
            <v>314732</v>
          </cell>
          <cell r="I322">
            <v>347982</v>
          </cell>
          <cell r="K322">
            <v>1027446</v>
          </cell>
          <cell r="Q322">
            <v>0</v>
          </cell>
        </row>
        <row r="323">
          <cell r="C323" t="str">
            <v>Город Магнитогорск, Лесная, 8а</v>
          </cell>
          <cell r="D323">
            <v>679464</v>
          </cell>
          <cell r="F323">
            <v>364732</v>
          </cell>
          <cell r="G323">
            <v>314732</v>
          </cell>
          <cell r="K323">
            <v>679464</v>
          </cell>
          <cell r="Q323">
            <v>0</v>
          </cell>
        </row>
        <row r="324">
          <cell r="C324" t="str">
            <v>Город Магнитогорск, Ломоносова, 2</v>
          </cell>
          <cell r="D324">
            <v>5391975</v>
          </cell>
          <cell r="E324">
            <v>200000</v>
          </cell>
          <cell r="F324">
            <v>1307265</v>
          </cell>
          <cell r="G324">
            <v>670423</v>
          </cell>
          <cell r="H324">
            <v>2278969</v>
          </cell>
          <cell r="I324">
            <v>868560</v>
          </cell>
          <cell r="K324">
            <v>5325217</v>
          </cell>
          <cell r="N324">
            <v>66758</v>
          </cell>
          <cell r="Q324">
            <v>0</v>
          </cell>
        </row>
        <row r="325">
          <cell r="C325" t="str">
            <v>Город Магнитогорск, Ломоносова, 3</v>
          </cell>
          <cell r="D325">
            <v>3540354</v>
          </cell>
          <cell r="E325">
            <v>200000</v>
          </cell>
          <cell r="H325">
            <v>582008</v>
          </cell>
          <cell r="I325">
            <v>806520</v>
          </cell>
          <cell r="K325">
            <v>1588528</v>
          </cell>
          <cell r="M325">
            <v>1797321</v>
          </cell>
          <cell r="N325">
            <v>154505</v>
          </cell>
          <cell r="Q325">
            <v>0</v>
          </cell>
        </row>
        <row r="326">
          <cell r="C326" t="str">
            <v>Город Магнитогорск, Ломоносова, 3, корпус 1</v>
          </cell>
          <cell r="D326">
            <v>1898630</v>
          </cell>
          <cell r="E326">
            <v>200000</v>
          </cell>
          <cell r="H326">
            <v>599644</v>
          </cell>
          <cell r="I326">
            <v>896478</v>
          </cell>
          <cell r="K326">
            <v>1696122</v>
          </cell>
          <cell r="N326">
            <v>202508</v>
          </cell>
          <cell r="Q326">
            <v>0</v>
          </cell>
        </row>
        <row r="327">
          <cell r="C327" t="str">
            <v>Город Магнитогорск, Ломоносова, 3, корпус 2</v>
          </cell>
          <cell r="D327">
            <v>1302370</v>
          </cell>
          <cell r="E327">
            <v>200000</v>
          </cell>
          <cell r="H327">
            <v>437388</v>
          </cell>
          <cell r="I327">
            <v>626604</v>
          </cell>
          <cell r="K327">
            <v>1263992</v>
          </cell>
          <cell r="N327">
            <v>38378</v>
          </cell>
          <cell r="Q327">
            <v>0</v>
          </cell>
        </row>
        <row r="328">
          <cell r="C328" t="str">
            <v>Город Магнитогорск, Ломоносова, 4</v>
          </cell>
          <cell r="D328">
            <v>4857890</v>
          </cell>
          <cell r="E328">
            <v>250000</v>
          </cell>
          <cell r="F328">
            <v>919943</v>
          </cell>
          <cell r="G328">
            <v>492165</v>
          </cell>
          <cell r="H328">
            <v>2311525</v>
          </cell>
          <cell r="I328">
            <v>818928</v>
          </cell>
          <cell r="K328">
            <v>4792561</v>
          </cell>
          <cell r="N328">
            <v>65329</v>
          </cell>
          <cell r="Q328">
            <v>0</v>
          </cell>
        </row>
        <row r="329">
          <cell r="C329" t="str">
            <v>Город Магнитогорск, Ломоносова, 5</v>
          </cell>
          <cell r="D329">
            <v>3608014</v>
          </cell>
          <cell r="E329">
            <v>350000</v>
          </cell>
          <cell r="H329">
            <v>597881</v>
          </cell>
          <cell r="I329">
            <v>930600</v>
          </cell>
          <cell r="K329">
            <v>1878481</v>
          </cell>
          <cell r="M329">
            <v>1729533</v>
          </cell>
          <cell r="Q329">
            <v>0</v>
          </cell>
        </row>
        <row r="330">
          <cell r="C330" t="str">
            <v>Город Магнитогорск, Ломоносова, 6</v>
          </cell>
          <cell r="D330">
            <v>5407364</v>
          </cell>
          <cell r="E330">
            <v>300000</v>
          </cell>
          <cell r="F330">
            <v>1167124</v>
          </cell>
          <cell r="G330">
            <v>627815</v>
          </cell>
          <cell r="H330">
            <v>1934251</v>
          </cell>
          <cell r="I330">
            <v>1039170</v>
          </cell>
          <cell r="K330">
            <v>5068360</v>
          </cell>
          <cell r="N330">
            <v>339004</v>
          </cell>
          <cell r="Q330">
            <v>0</v>
          </cell>
        </row>
        <row r="331">
          <cell r="C331" t="str">
            <v>Город Магнитогорск, Ломоносова, 8</v>
          </cell>
          <cell r="D331">
            <v>2377056</v>
          </cell>
          <cell r="E331">
            <v>150000</v>
          </cell>
          <cell r="F331">
            <v>1059654</v>
          </cell>
          <cell r="G331">
            <v>547816</v>
          </cell>
          <cell r="H331">
            <v>191510</v>
          </cell>
          <cell r="I331">
            <v>428076</v>
          </cell>
          <cell r="K331">
            <v>2377056</v>
          </cell>
          <cell r="Q331">
            <v>0</v>
          </cell>
        </row>
        <row r="332">
          <cell r="C332" t="str">
            <v>Город Магнитогорск, Ломоносова, 10</v>
          </cell>
          <cell r="D332">
            <v>1915006</v>
          </cell>
          <cell r="E332">
            <v>150000</v>
          </cell>
          <cell r="F332">
            <v>651268</v>
          </cell>
          <cell r="G332">
            <v>269560</v>
          </cell>
          <cell r="H332">
            <v>461539</v>
          </cell>
          <cell r="I332">
            <v>279180</v>
          </cell>
          <cell r="K332">
            <v>1811547</v>
          </cell>
          <cell r="N332">
            <v>103459</v>
          </cell>
          <cell r="Q332">
            <v>0</v>
          </cell>
        </row>
        <row r="333">
          <cell r="C333" t="str">
            <v>Город Магнитогорск, Ломоносова, 12</v>
          </cell>
          <cell r="D333">
            <v>3340514</v>
          </cell>
          <cell r="E333">
            <v>200000</v>
          </cell>
          <cell r="F333">
            <v>655567</v>
          </cell>
          <cell r="G333">
            <v>260865</v>
          </cell>
          <cell r="H333">
            <v>459624</v>
          </cell>
          <cell r="I333">
            <v>276078</v>
          </cell>
          <cell r="K333">
            <v>1852134</v>
          </cell>
          <cell r="M333">
            <v>1293075</v>
          </cell>
          <cell r="N333">
            <v>195305</v>
          </cell>
          <cell r="Q333">
            <v>0</v>
          </cell>
        </row>
        <row r="334">
          <cell r="C334" t="str">
            <v>Город Магнитогорск, Ломоносова, 14</v>
          </cell>
          <cell r="D334">
            <v>1863955</v>
          </cell>
          <cell r="E334">
            <v>150000</v>
          </cell>
          <cell r="F334">
            <v>634073</v>
          </cell>
          <cell r="G334">
            <v>125362</v>
          </cell>
          <cell r="H334">
            <v>486435</v>
          </cell>
          <cell r="I334">
            <v>282282</v>
          </cell>
          <cell r="K334">
            <v>1678152</v>
          </cell>
          <cell r="N334">
            <v>185803</v>
          </cell>
          <cell r="Q334">
            <v>0</v>
          </cell>
        </row>
        <row r="335">
          <cell r="C335" t="str">
            <v>Город Магнитогорск, Ломоносова, 16</v>
          </cell>
          <cell r="D335">
            <v>1770499</v>
          </cell>
          <cell r="E335">
            <v>122012</v>
          </cell>
          <cell r="F335">
            <v>610429</v>
          </cell>
          <cell r="G335">
            <v>253908</v>
          </cell>
          <cell r="H335">
            <v>448133</v>
          </cell>
          <cell r="I335">
            <v>263670</v>
          </cell>
          <cell r="K335">
            <v>1698152</v>
          </cell>
          <cell r="N335">
            <v>72347</v>
          </cell>
          <cell r="Q335">
            <v>0</v>
          </cell>
        </row>
        <row r="336">
          <cell r="C336" t="str">
            <v>Город Магнитогорск, Ломоносова, 18</v>
          </cell>
          <cell r="D336">
            <v>2379857</v>
          </cell>
          <cell r="F336">
            <v>881254</v>
          </cell>
          <cell r="G336">
            <v>363471</v>
          </cell>
          <cell r="H336">
            <v>607086</v>
          </cell>
          <cell r="I336">
            <v>375342</v>
          </cell>
          <cell r="K336">
            <v>2227153</v>
          </cell>
          <cell r="N336">
            <v>152704</v>
          </cell>
          <cell r="Q336">
            <v>0</v>
          </cell>
        </row>
        <row r="337">
          <cell r="C337" t="str">
            <v>Город Магнитогорск, Ломоносова, 22</v>
          </cell>
          <cell r="D337">
            <v>2063984</v>
          </cell>
          <cell r="E337">
            <v>133386</v>
          </cell>
          <cell r="F337">
            <v>677061</v>
          </cell>
          <cell r="G337">
            <v>279995</v>
          </cell>
          <cell r="H337">
            <v>488350</v>
          </cell>
          <cell r="I337">
            <v>316404</v>
          </cell>
          <cell r="K337">
            <v>1895196</v>
          </cell>
          <cell r="N337">
            <v>168788</v>
          </cell>
          <cell r="Q337">
            <v>0</v>
          </cell>
        </row>
        <row r="338">
          <cell r="C338" t="str">
            <v>Город Магнитогорск, Ломоносова, 22, корпус 2</v>
          </cell>
          <cell r="D338">
            <v>1880350</v>
          </cell>
          <cell r="E338">
            <v>133386</v>
          </cell>
          <cell r="F338">
            <v>612579</v>
          </cell>
          <cell r="G338">
            <v>253908</v>
          </cell>
          <cell r="H338">
            <v>474944</v>
          </cell>
          <cell r="I338">
            <v>300894</v>
          </cell>
          <cell r="K338">
            <v>1775711</v>
          </cell>
          <cell r="N338">
            <v>104639</v>
          </cell>
          <cell r="Q338">
            <v>0</v>
          </cell>
        </row>
        <row r="339">
          <cell r="C339" t="str">
            <v>Город Магнитогорск, Ломоносова, 26</v>
          </cell>
          <cell r="D339">
            <v>3186158</v>
          </cell>
          <cell r="E339">
            <v>150000</v>
          </cell>
          <cell r="F339">
            <v>610429</v>
          </cell>
          <cell r="G339">
            <v>267821</v>
          </cell>
          <cell r="H339">
            <v>480690</v>
          </cell>
          <cell r="I339">
            <v>288486</v>
          </cell>
          <cell r="K339">
            <v>1797426</v>
          </cell>
          <cell r="M339">
            <v>1245964</v>
          </cell>
          <cell r="N339">
            <v>142768</v>
          </cell>
          <cell r="Q339">
            <v>0</v>
          </cell>
        </row>
        <row r="340">
          <cell r="C340" t="str">
            <v>Город Магнитогорск, Ломоносова, 26, корпус 1</v>
          </cell>
          <cell r="D340">
            <v>3150381</v>
          </cell>
          <cell r="E340">
            <v>133386</v>
          </cell>
          <cell r="F340">
            <v>619027</v>
          </cell>
          <cell r="G340">
            <v>266082</v>
          </cell>
          <cell r="H340">
            <v>476859</v>
          </cell>
          <cell r="I340">
            <v>297792</v>
          </cell>
          <cell r="K340">
            <v>1793146</v>
          </cell>
          <cell r="M340">
            <v>1181616</v>
          </cell>
          <cell r="N340">
            <v>175619</v>
          </cell>
          <cell r="Q340">
            <v>0</v>
          </cell>
        </row>
        <row r="341">
          <cell r="C341" t="str">
            <v>Город Магнитогорск, Ломоносова, 26, корпус 2</v>
          </cell>
          <cell r="D341">
            <v>2980361</v>
          </cell>
          <cell r="E341">
            <v>133386</v>
          </cell>
          <cell r="F341">
            <v>629774</v>
          </cell>
          <cell r="G341">
            <v>276516</v>
          </cell>
          <cell r="H341">
            <v>488350</v>
          </cell>
          <cell r="K341">
            <v>1528026</v>
          </cell>
          <cell r="M341">
            <v>1175871</v>
          </cell>
          <cell r="N341">
            <v>190337</v>
          </cell>
          <cell r="Q341">
            <v>86127</v>
          </cell>
          <cell r="S341">
            <v>42371</v>
          </cell>
          <cell r="T341">
            <v>43756</v>
          </cell>
        </row>
        <row r="342">
          <cell r="C342" t="str">
            <v>Город Магнитогорск, Ломоносова, 28</v>
          </cell>
          <cell r="D342">
            <v>2161661</v>
          </cell>
          <cell r="E342">
            <v>133386</v>
          </cell>
          <cell r="F342">
            <v>833967</v>
          </cell>
          <cell r="G342">
            <v>316516</v>
          </cell>
          <cell r="H342">
            <v>465369</v>
          </cell>
          <cell r="I342">
            <v>303996</v>
          </cell>
          <cell r="K342">
            <v>2053234</v>
          </cell>
          <cell r="N342">
            <v>108427</v>
          </cell>
          <cell r="Q342">
            <v>0</v>
          </cell>
        </row>
        <row r="343">
          <cell r="C343" t="str">
            <v>Город Магнитогорск, Маяковского, 30</v>
          </cell>
          <cell r="D343">
            <v>1409978</v>
          </cell>
          <cell r="E343">
            <v>200000</v>
          </cell>
          <cell r="K343">
            <v>200000</v>
          </cell>
          <cell r="O343">
            <v>1209978</v>
          </cell>
          <cell r="Q343">
            <v>0</v>
          </cell>
        </row>
        <row r="344">
          <cell r="C344" t="str">
            <v>Город Магнитогорск, Маяковского, 34</v>
          </cell>
          <cell r="D344">
            <v>1100000</v>
          </cell>
          <cell r="E344">
            <v>1100000</v>
          </cell>
          <cell r="K344">
            <v>1100000</v>
          </cell>
          <cell r="Q344">
            <v>0</v>
          </cell>
        </row>
        <row r="345">
          <cell r="C345" t="str">
            <v>Город Магнитогорск, Маяковского, 36</v>
          </cell>
          <cell r="D345">
            <v>850000</v>
          </cell>
          <cell r="E345">
            <v>850000</v>
          </cell>
          <cell r="K345">
            <v>850000</v>
          </cell>
          <cell r="Q345">
            <v>0</v>
          </cell>
        </row>
        <row r="346">
          <cell r="C346" t="str">
            <v>Город Магнитогорск, Маяковского, 38</v>
          </cell>
          <cell r="D346">
            <v>850000</v>
          </cell>
          <cell r="E346">
            <v>850000</v>
          </cell>
          <cell r="K346">
            <v>850000</v>
          </cell>
          <cell r="Q346">
            <v>0</v>
          </cell>
        </row>
        <row r="347">
          <cell r="C347" t="str">
            <v>Город Магнитогорск, Маяковского, 42</v>
          </cell>
          <cell r="D347">
            <v>2564584</v>
          </cell>
          <cell r="E347">
            <v>950000</v>
          </cell>
          <cell r="K347">
            <v>950000</v>
          </cell>
          <cell r="O347">
            <v>1614584</v>
          </cell>
          <cell r="Q347">
            <v>0</v>
          </cell>
        </row>
        <row r="348">
          <cell r="C348" t="str">
            <v>Город Магнитогорск, Маяковского, 44</v>
          </cell>
          <cell r="D348">
            <v>2574471</v>
          </cell>
          <cell r="E348">
            <v>950000</v>
          </cell>
          <cell r="K348">
            <v>950000</v>
          </cell>
          <cell r="O348">
            <v>1624471</v>
          </cell>
          <cell r="Q348">
            <v>0</v>
          </cell>
        </row>
        <row r="349">
          <cell r="C349" t="str">
            <v>Город Магнитогорск, Маяковского, 46</v>
          </cell>
          <cell r="D349">
            <v>950000</v>
          </cell>
          <cell r="E349">
            <v>950000</v>
          </cell>
          <cell r="K349">
            <v>950000</v>
          </cell>
          <cell r="Q349">
            <v>0</v>
          </cell>
        </row>
        <row r="350">
          <cell r="C350" t="str">
            <v>Город Магнитогорск, Маяковского, 48</v>
          </cell>
          <cell r="D350">
            <v>950000</v>
          </cell>
          <cell r="E350">
            <v>950000</v>
          </cell>
          <cell r="K350">
            <v>950000</v>
          </cell>
          <cell r="Q350">
            <v>0</v>
          </cell>
        </row>
        <row r="351">
          <cell r="C351" t="str">
            <v>Город Магнитогорск, Маяковского, 52</v>
          </cell>
          <cell r="D351">
            <v>950000</v>
          </cell>
          <cell r="E351">
            <v>950000</v>
          </cell>
          <cell r="K351">
            <v>950000</v>
          </cell>
          <cell r="Q351">
            <v>0</v>
          </cell>
        </row>
        <row r="352">
          <cell r="C352" t="str">
            <v>Город Магнитогорск, Маяковского, 60</v>
          </cell>
          <cell r="D352">
            <v>450000</v>
          </cell>
          <cell r="E352">
            <v>450000</v>
          </cell>
          <cell r="K352">
            <v>450000</v>
          </cell>
          <cell r="Q352">
            <v>0</v>
          </cell>
        </row>
        <row r="353">
          <cell r="C353" t="str">
            <v>Город Магнитогорск, Маяковского, 62</v>
          </cell>
          <cell r="D353">
            <v>400000</v>
          </cell>
          <cell r="E353">
            <v>400000</v>
          </cell>
          <cell r="K353">
            <v>400000</v>
          </cell>
          <cell r="Q353">
            <v>0</v>
          </cell>
        </row>
        <row r="354">
          <cell r="C354" t="str">
            <v>Город Магнитогорск, Маяковского, 64</v>
          </cell>
          <cell r="D354">
            <v>2953035</v>
          </cell>
          <cell r="E354">
            <v>450000</v>
          </cell>
          <cell r="K354">
            <v>450000</v>
          </cell>
          <cell r="M354">
            <v>2503035</v>
          </cell>
          <cell r="Q354">
            <v>0</v>
          </cell>
        </row>
        <row r="355">
          <cell r="C355" t="str">
            <v>Город Магнитогорск, Менделеева, 5</v>
          </cell>
          <cell r="D355">
            <v>1650861</v>
          </cell>
          <cell r="H355">
            <v>924993</v>
          </cell>
          <cell r="I355">
            <v>725868</v>
          </cell>
          <cell r="K355">
            <v>1650861</v>
          </cell>
          <cell r="Q355">
            <v>0</v>
          </cell>
        </row>
        <row r="356">
          <cell r="C356" t="str">
            <v>Город Магнитогорск, Менделеева, 5, корпус 1</v>
          </cell>
          <cell r="D356">
            <v>2059502</v>
          </cell>
          <cell r="E356">
            <v>150000</v>
          </cell>
          <cell r="F356">
            <v>573889</v>
          </cell>
          <cell r="G356">
            <v>393384</v>
          </cell>
          <cell r="H356">
            <v>942229</v>
          </cell>
          <cell r="K356">
            <v>2059502</v>
          </cell>
          <cell r="Q356">
            <v>0</v>
          </cell>
        </row>
        <row r="357">
          <cell r="C357" t="str">
            <v>Город Магнитогорск, Менделеева, 6а</v>
          </cell>
          <cell r="D357">
            <v>1558732</v>
          </cell>
          <cell r="E357">
            <v>256036</v>
          </cell>
          <cell r="K357">
            <v>256036</v>
          </cell>
          <cell r="M357">
            <v>1302696</v>
          </cell>
          <cell r="Q357">
            <v>0</v>
          </cell>
        </row>
        <row r="358">
          <cell r="C358" t="str">
            <v>Город Магнитогорск, Менделеева, 9</v>
          </cell>
          <cell r="D358">
            <v>2691122</v>
          </cell>
          <cell r="E358">
            <v>227692</v>
          </cell>
          <cell r="F358">
            <v>493826</v>
          </cell>
          <cell r="G358">
            <v>402196</v>
          </cell>
          <cell r="H358">
            <v>698900</v>
          </cell>
          <cell r="I358">
            <v>868508</v>
          </cell>
          <cell r="K358">
            <v>2691122</v>
          </cell>
          <cell r="Q358">
            <v>0</v>
          </cell>
        </row>
        <row r="359">
          <cell r="C359" t="str">
            <v>Город Магнитогорск, Менделеева, 9, корпус 1</v>
          </cell>
          <cell r="D359">
            <v>2919878</v>
          </cell>
          <cell r="E359">
            <v>247052</v>
          </cell>
          <cell r="F359">
            <v>554216</v>
          </cell>
          <cell r="G359">
            <v>451036</v>
          </cell>
          <cell r="H359">
            <v>714850</v>
          </cell>
          <cell r="I359">
            <v>952724</v>
          </cell>
          <cell r="K359">
            <v>2919878</v>
          </cell>
          <cell r="Q359">
            <v>0</v>
          </cell>
        </row>
        <row r="360">
          <cell r="C360" t="str">
            <v>Город Магнитогорск, Менделеева, 16</v>
          </cell>
          <cell r="D360">
            <v>2389795</v>
          </cell>
          <cell r="F360">
            <v>627624</v>
          </cell>
          <cell r="G360">
            <v>406949</v>
          </cell>
          <cell r="H360">
            <v>639643</v>
          </cell>
          <cell r="I360">
            <v>558360</v>
          </cell>
          <cell r="K360">
            <v>2232576</v>
          </cell>
          <cell r="N360">
            <v>80854</v>
          </cell>
          <cell r="P360">
            <v>32609</v>
          </cell>
          <cell r="Q360">
            <v>43756</v>
          </cell>
          <cell r="T360">
            <v>43756</v>
          </cell>
        </row>
        <row r="361">
          <cell r="C361" t="str">
            <v>Город Магнитогорск, Менделеева, 18</v>
          </cell>
          <cell r="D361">
            <v>3224118</v>
          </cell>
          <cell r="F361">
            <v>629774</v>
          </cell>
          <cell r="G361">
            <v>406949</v>
          </cell>
          <cell r="H361">
            <v>633898</v>
          </cell>
          <cell r="I361">
            <v>589380</v>
          </cell>
          <cell r="K361">
            <v>2260001</v>
          </cell>
          <cell r="N361">
            <v>76942</v>
          </cell>
          <cell r="O361">
            <v>744203</v>
          </cell>
          <cell r="P361">
            <v>56845</v>
          </cell>
          <cell r="Q361">
            <v>86127</v>
          </cell>
          <cell r="S361">
            <v>42371</v>
          </cell>
          <cell r="T361">
            <v>43756</v>
          </cell>
        </row>
        <row r="362">
          <cell r="C362" t="str">
            <v>Город Магнитогорск, Менделеева, 18, корпус 1</v>
          </cell>
          <cell r="D362">
            <v>3172008</v>
          </cell>
          <cell r="F362">
            <v>627624</v>
          </cell>
          <cell r="G362">
            <v>408688</v>
          </cell>
          <cell r="H362">
            <v>647303</v>
          </cell>
          <cell r="I362">
            <v>592482</v>
          </cell>
          <cell r="K362">
            <v>2276097</v>
          </cell>
          <cell r="N362">
            <v>90107</v>
          </cell>
          <cell r="O362">
            <v>721139</v>
          </cell>
          <cell r="P362">
            <v>40909</v>
          </cell>
          <cell r="Q362">
            <v>43756</v>
          </cell>
          <cell r="T362">
            <v>43756</v>
          </cell>
        </row>
        <row r="363">
          <cell r="C363" t="str">
            <v>Город Магнитогорск, Менделеева, 19, корпус 1</v>
          </cell>
          <cell r="D363">
            <v>2738076</v>
          </cell>
          <cell r="E363">
            <v>247052</v>
          </cell>
          <cell r="F363">
            <v>501878</v>
          </cell>
          <cell r="G363">
            <v>341960</v>
          </cell>
          <cell r="H363">
            <v>758350</v>
          </cell>
          <cell r="I363">
            <v>888836</v>
          </cell>
          <cell r="K363">
            <v>2738076</v>
          </cell>
          <cell r="Q363">
            <v>0</v>
          </cell>
        </row>
        <row r="364">
          <cell r="C364" t="str">
            <v>Город Магнитогорск, Менделеева, 20, корпус 1</v>
          </cell>
          <cell r="D364">
            <v>3227343</v>
          </cell>
          <cell r="F364">
            <v>636222</v>
          </cell>
          <cell r="G364">
            <v>415644</v>
          </cell>
          <cell r="H364">
            <v>651134</v>
          </cell>
          <cell r="I364">
            <v>601788</v>
          </cell>
          <cell r="K364">
            <v>2304788</v>
          </cell>
          <cell r="N364">
            <v>115009</v>
          </cell>
          <cell r="O364">
            <v>722768</v>
          </cell>
          <cell r="P364">
            <v>41022</v>
          </cell>
          <cell r="Q364">
            <v>43756</v>
          </cell>
          <cell r="T364">
            <v>43756</v>
          </cell>
        </row>
        <row r="365">
          <cell r="C365" t="str">
            <v>Город Магнитогорск, Менделеева, 21</v>
          </cell>
          <cell r="D365">
            <v>4253944</v>
          </cell>
          <cell r="E365">
            <v>247052</v>
          </cell>
          <cell r="F365">
            <v>791750</v>
          </cell>
          <cell r="G365">
            <v>239396</v>
          </cell>
          <cell r="H365">
            <v>760250</v>
          </cell>
          <cell r="I365">
            <v>746540</v>
          </cell>
          <cell r="K365">
            <v>2784988</v>
          </cell>
          <cell r="M365">
            <v>1468956</v>
          </cell>
          <cell r="Q365">
            <v>0</v>
          </cell>
        </row>
        <row r="366">
          <cell r="C366" t="str">
            <v>Город Магнитогорск, Менделеева, 22</v>
          </cell>
          <cell r="D366">
            <v>2003961</v>
          </cell>
          <cell r="E366">
            <v>150000</v>
          </cell>
          <cell r="F366">
            <v>451374</v>
          </cell>
          <cell r="G366">
            <v>260865</v>
          </cell>
          <cell r="H366">
            <v>323651</v>
          </cell>
          <cell r="I366">
            <v>297792</v>
          </cell>
          <cell r="K366">
            <v>1483682</v>
          </cell>
          <cell r="N366">
            <v>81289</v>
          </cell>
          <cell r="O366">
            <v>375173</v>
          </cell>
          <cell r="P366">
            <v>20061</v>
          </cell>
          <cell r="Q366">
            <v>43756</v>
          </cell>
          <cell r="T366">
            <v>43756</v>
          </cell>
        </row>
        <row r="367">
          <cell r="C367" t="str">
            <v>Город Магнитогорск, Менделеева, 23</v>
          </cell>
          <cell r="D367">
            <v>4501866</v>
          </cell>
          <cell r="E367">
            <v>247052</v>
          </cell>
          <cell r="F367">
            <v>940712</v>
          </cell>
          <cell r="G367">
            <v>389172</v>
          </cell>
          <cell r="H367">
            <v>726450</v>
          </cell>
          <cell r="I367">
            <v>784292</v>
          </cell>
          <cell r="K367">
            <v>3087678</v>
          </cell>
          <cell r="M367">
            <v>1414188</v>
          </cell>
          <cell r="Q367">
            <v>0</v>
          </cell>
        </row>
        <row r="368">
          <cell r="C368" t="str">
            <v>Город Магнитогорск, Менделеева, 24</v>
          </cell>
          <cell r="D368">
            <v>3353934</v>
          </cell>
          <cell r="E368">
            <v>150000</v>
          </cell>
          <cell r="F368">
            <v>634073</v>
          </cell>
          <cell r="G368">
            <v>413905</v>
          </cell>
          <cell r="H368">
            <v>651134</v>
          </cell>
          <cell r="I368">
            <v>604890</v>
          </cell>
          <cell r="K368">
            <v>2454002</v>
          </cell>
          <cell r="N368">
            <v>80730</v>
          </cell>
          <cell r="O368">
            <v>751097</v>
          </cell>
          <cell r="P368">
            <v>24349</v>
          </cell>
          <cell r="Q368">
            <v>43756</v>
          </cell>
          <cell r="T368">
            <v>43756</v>
          </cell>
        </row>
        <row r="369">
          <cell r="C369" t="str">
            <v>Город Магнитогорск, Менделеева, 26</v>
          </cell>
          <cell r="D369">
            <v>2058306</v>
          </cell>
          <cell r="E369">
            <v>105812</v>
          </cell>
          <cell r="F369">
            <v>268180</v>
          </cell>
          <cell r="G369">
            <v>166861</v>
          </cell>
          <cell r="H369">
            <v>416224</v>
          </cell>
          <cell r="I369">
            <v>199532</v>
          </cell>
          <cell r="K369">
            <v>1156609</v>
          </cell>
          <cell r="N369">
            <v>80792</v>
          </cell>
          <cell r="O369">
            <v>744704</v>
          </cell>
          <cell r="P369">
            <v>32445</v>
          </cell>
          <cell r="Q369">
            <v>43756</v>
          </cell>
          <cell r="T369">
            <v>43756</v>
          </cell>
        </row>
        <row r="370">
          <cell r="C370" t="str">
            <v>Город Магнитогорск, Мичурина, 1а</v>
          </cell>
          <cell r="D370">
            <v>167872</v>
          </cell>
          <cell r="J370">
            <v>114908</v>
          </cell>
          <cell r="K370">
            <v>114908</v>
          </cell>
          <cell r="P370">
            <v>52964</v>
          </cell>
          <cell r="Q370">
            <v>0</v>
          </cell>
        </row>
        <row r="371">
          <cell r="C371" t="str">
            <v>Город Магнитогорск, Московская, 28</v>
          </cell>
          <cell r="D371">
            <v>4025752</v>
          </cell>
          <cell r="F371">
            <v>238583</v>
          </cell>
          <cell r="G371">
            <v>192483</v>
          </cell>
          <cell r="H371">
            <v>1191192</v>
          </cell>
          <cell r="J371">
            <v>440482</v>
          </cell>
          <cell r="K371">
            <v>2062740</v>
          </cell>
          <cell r="N371">
            <v>284544</v>
          </cell>
          <cell r="O371">
            <v>1494226</v>
          </cell>
          <cell r="P371">
            <v>117484</v>
          </cell>
          <cell r="Q371">
            <v>66758</v>
          </cell>
          <cell r="S371">
            <v>23002</v>
          </cell>
          <cell r="T371">
            <v>43756</v>
          </cell>
        </row>
        <row r="372">
          <cell r="C372" t="str">
            <v>Город Магнитогорск, Московская, 32</v>
          </cell>
          <cell r="D372">
            <v>3255430</v>
          </cell>
          <cell r="F372">
            <v>735094</v>
          </cell>
          <cell r="G372">
            <v>419876</v>
          </cell>
          <cell r="H372">
            <v>1191192</v>
          </cell>
          <cell r="J372">
            <v>440482</v>
          </cell>
          <cell r="K372">
            <v>2786644</v>
          </cell>
          <cell r="N372">
            <v>284544</v>
          </cell>
          <cell r="P372">
            <v>117484</v>
          </cell>
          <cell r="Q372">
            <v>66758</v>
          </cell>
          <cell r="S372">
            <v>23002</v>
          </cell>
          <cell r="T372">
            <v>43756</v>
          </cell>
        </row>
        <row r="373">
          <cell r="C373" t="str">
            <v>Город Магнитогорск, Московская, 34</v>
          </cell>
          <cell r="D373">
            <v>2663812</v>
          </cell>
          <cell r="F373">
            <v>234284</v>
          </cell>
          <cell r="H373">
            <v>737210</v>
          </cell>
          <cell r="J373">
            <v>120015</v>
          </cell>
          <cell r="K373">
            <v>1091509</v>
          </cell>
          <cell r="N373">
            <v>223195</v>
          </cell>
          <cell r="O373">
            <v>1235586</v>
          </cell>
          <cell r="P373">
            <v>90520</v>
          </cell>
          <cell r="Q373">
            <v>23002</v>
          </cell>
          <cell r="S373">
            <v>23002</v>
          </cell>
        </row>
        <row r="374">
          <cell r="C374" t="str">
            <v>Город Магнитогорск, Московская, 35</v>
          </cell>
          <cell r="D374">
            <v>1897320</v>
          </cell>
          <cell r="K374">
            <v>0</v>
          </cell>
          <cell r="M374">
            <v>1897320</v>
          </cell>
          <cell r="Q374">
            <v>0</v>
          </cell>
        </row>
        <row r="375">
          <cell r="C375" t="str">
            <v>Город Магнитогорск, Московская, 42а</v>
          </cell>
          <cell r="D375">
            <v>2506845</v>
          </cell>
          <cell r="F375">
            <v>115715</v>
          </cell>
          <cell r="H375">
            <v>268076</v>
          </cell>
          <cell r="I375">
            <v>177551</v>
          </cell>
          <cell r="J375">
            <v>85543</v>
          </cell>
          <cell r="K375">
            <v>646885</v>
          </cell>
          <cell r="M375">
            <v>564954</v>
          </cell>
          <cell r="O375">
            <v>1224708</v>
          </cell>
          <cell r="P375">
            <v>49112</v>
          </cell>
          <cell r="Q375">
            <v>21186</v>
          </cell>
          <cell r="S375">
            <v>21186</v>
          </cell>
        </row>
        <row r="376">
          <cell r="C376" t="str">
            <v>Город Магнитогорск, Московская, 43</v>
          </cell>
          <cell r="D376">
            <v>1216430</v>
          </cell>
          <cell r="F376">
            <v>670970</v>
          </cell>
          <cell r="G376">
            <v>545460</v>
          </cell>
          <cell r="K376">
            <v>1216430</v>
          </cell>
          <cell r="Q376">
            <v>0</v>
          </cell>
        </row>
        <row r="377">
          <cell r="C377" t="str">
            <v>Город Магнитогорск, Московская, 48</v>
          </cell>
          <cell r="D377">
            <v>3045592</v>
          </cell>
          <cell r="F377">
            <v>234284</v>
          </cell>
          <cell r="G377">
            <v>157253</v>
          </cell>
          <cell r="H377">
            <v>802426</v>
          </cell>
          <cell r="J377">
            <v>118739</v>
          </cell>
          <cell r="K377">
            <v>1312702</v>
          </cell>
          <cell r="N377">
            <v>333624</v>
          </cell>
          <cell r="O377">
            <v>1241988</v>
          </cell>
          <cell r="P377">
            <v>90520</v>
          </cell>
          <cell r="Q377">
            <v>66758</v>
          </cell>
          <cell r="S377">
            <v>23002</v>
          </cell>
          <cell r="T377">
            <v>43756</v>
          </cell>
        </row>
        <row r="378">
          <cell r="C378" t="str">
            <v>Город Магнитогорск, Московская, 77</v>
          </cell>
          <cell r="D378">
            <v>3808967</v>
          </cell>
          <cell r="F378">
            <v>101021</v>
          </cell>
          <cell r="G378">
            <v>81737</v>
          </cell>
          <cell r="H378">
            <v>691355</v>
          </cell>
          <cell r="I378">
            <v>200079</v>
          </cell>
          <cell r="J378">
            <v>157041</v>
          </cell>
          <cell r="K378">
            <v>1231233</v>
          </cell>
          <cell r="M378">
            <v>1191192</v>
          </cell>
          <cell r="N378">
            <v>302365</v>
          </cell>
          <cell r="O378">
            <v>930850</v>
          </cell>
          <cell r="P378">
            <v>82816</v>
          </cell>
          <cell r="Q378">
            <v>70511</v>
          </cell>
          <cell r="S378">
            <v>23002</v>
          </cell>
          <cell r="T378">
            <v>47509</v>
          </cell>
        </row>
        <row r="379">
          <cell r="C379" t="str">
            <v>Город Магнитогорск, Московская, 83</v>
          </cell>
          <cell r="D379">
            <v>676355</v>
          </cell>
          <cell r="G379">
            <v>93199</v>
          </cell>
          <cell r="H379">
            <v>451963</v>
          </cell>
          <cell r="J379">
            <v>34473</v>
          </cell>
          <cell r="K379">
            <v>579635</v>
          </cell>
          <cell r="P379">
            <v>52964</v>
          </cell>
          <cell r="Q379">
            <v>43756</v>
          </cell>
          <cell r="T379">
            <v>43756</v>
          </cell>
        </row>
        <row r="380">
          <cell r="C380" t="str">
            <v>Город Магнитогорск, Нестерова, 15</v>
          </cell>
          <cell r="D380">
            <v>1765352</v>
          </cell>
          <cell r="E380">
            <v>100000</v>
          </cell>
          <cell r="F380">
            <v>217089</v>
          </cell>
          <cell r="G380">
            <v>134782</v>
          </cell>
          <cell r="K380">
            <v>451871</v>
          </cell>
          <cell r="M380">
            <v>741143</v>
          </cell>
          <cell r="O380">
            <v>572338</v>
          </cell>
          <cell r="Q380">
            <v>0</v>
          </cell>
        </row>
        <row r="381">
          <cell r="C381" t="str">
            <v>Город Магнитогорск, Нестерова, 17</v>
          </cell>
          <cell r="D381">
            <v>1756256</v>
          </cell>
          <cell r="E381">
            <v>264732</v>
          </cell>
          <cell r="F381">
            <v>264732</v>
          </cell>
          <cell r="G381">
            <v>214732</v>
          </cell>
          <cell r="K381">
            <v>744196</v>
          </cell>
          <cell r="M381">
            <v>574000</v>
          </cell>
          <cell r="O381">
            <v>438060</v>
          </cell>
          <cell r="Q381">
            <v>0</v>
          </cell>
        </row>
        <row r="382">
          <cell r="C382" t="str">
            <v>Город Магнитогорск, Николая Шишка, 28, корпус 1</v>
          </cell>
          <cell r="D382">
            <v>2371115</v>
          </cell>
          <cell r="F382">
            <v>447075</v>
          </cell>
          <cell r="G382">
            <v>361732</v>
          </cell>
          <cell r="H382">
            <v>842644</v>
          </cell>
          <cell r="I382">
            <v>719664</v>
          </cell>
          <cell r="K382">
            <v>2371115</v>
          </cell>
          <cell r="Q382">
            <v>0</v>
          </cell>
        </row>
        <row r="383">
          <cell r="C383" t="str">
            <v>Город Магнитогорск, Николая Шишка, 32, корпус 1</v>
          </cell>
          <cell r="D383">
            <v>3173845</v>
          </cell>
          <cell r="E383">
            <v>247052</v>
          </cell>
          <cell r="F383">
            <v>436328</v>
          </cell>
          <cell r="G383">
            <v>353037</v>
          </cell>
          <cell r="I383">
            <v>713460</v>
          </cell>
          <cell r="K383">
            <v>1749877</v>
          </cell>
          <cell r="M383">
            <v>1423968</v>
          </cell>
          <cell r="Q383">
            <v>0</v>
          </cell>
        </row>
        <row r="384">
          <cell r="C384" t="str">
            <v>Город Магнитогорск, Октябрьская, 2</v>
          </cell>
          <cell r="D384">
            <v>4770008</v>
          </cell>
          <cell r="F384">
            <v>1050303</v>
          </cell>
          <cell r="G384">
            <v>429484</v>
          </cell>
          <cell r="H384">
            <v>1101406</v>
          </cell>
          <cell r="K384">
            <v>2581193</v>
          </cell>
          <cell r="M384">
            <v>2061013</v>
          </cell>
          <cell r="N384">
            <v>127802</v>
          </cell>
          <cell r="Q384">
            <v>0</v>
          </cell>
        </row>
        <row r="385">
          <cell r="C385" t="str">
            <v>Город Магнитогорск, Октябрьская, 8</v>
          </cell>
          <cell r="D385">
            <v>7232666</v>
          </cell>
          <cell r="F385">
            <v>1004762</v>
          </cell>
          <cell r="G385">
            <v>415072</v>
          </cell>
          <cell r="H385">
            <v>1160488</v>
          </cell>
          <cell r="K385">
            <v>2580322</v>
          </cell>
          <cell r="M385">
            <v>2311259</v>
          </cell>
          <cell r="N385">
            <v>211388</v>
          </cell>
          <cell r="O385">
            <v>2129697</v>
          </cell>
          <cell r="Q385">
            <v>0</v>
          </cell>
        </row>
        <row r="386">
          <cell r="C386" t="str">
            <v>Город Магнитогорск, Октябрьская, 21, корпус 1</v>
          </cell>
          <cell r="D386">
            <v>6152466</v>
          </cell>
          <cell r="F386">
            <v>2643762</v>
          </cell>
          <cell r="G386">
            <v>1132150</v>
          </cell>
          <cell r="H386">
            <v>2095119</v>
          </cell>
          <cell r="K386">
            <v>5871031</v>
          </cell>
          <cell r="Q386">
            <v>281435</v>
          </cell>
          <cell r="U386">
            <v>281435</v>
          </cell>
        </row>
        <row r="387">
          <cell r="C387" t="str">
            <v>Город Магнитогорск, Октябрьская, 23, корпус 1</v>
          </cell>
          <cell r="D387">
            <v>6268778</v>
          </cell>
          <cell r="F387">
            <v>2751232</v>
          </cell>
          <cell r="G387">
            <v>1328672</v>
          </cell>
          <cell r="H387">
            <v>1907439</v>
          </cell>
          <cell r="K387">
            <v>5987343</v>
          </cell>
          <cell r="Q387">
            <v>281435</v>
          </cell>
          <cell r="U387">
            <v>281435</v>
          </cell>
        </row>
        <row r="388">
          <cell r="C388" t="str">
            <v>Город Магнитогорск, Панькова, 8</v>
          </cell>
          <cell r="D388">
            <v>2697643</v>
          </cell>
          <cell r="E388">
            <v>150000</v>
          </cell>
          <cell r="G388">
            <v>340863</v>
          </cell>
          <cell r="H388">
            <v>804342</v>
          </cell>
          <cell r="K388">
            <v>1295205</v>
          </cell>
          <cell r="M388">
            <v>965210</v>
          </cell>
          <cell r="O388">
            <v>437228</v>
          </cell>
          <cell r="Q388">
            <v>0</v>
          </cell>
        </row>
        <row r="389">
          <cell r="C389" t="str">
            <v>Город Магнитогорск, Панькова, 20</v>
          </cell>
          <cell r="D389">
            <v>1825464</v>
          </cell>
          <cell r="E389">
            <v>64000</v>
          </cell>
          <cell r="F389">
            <v>351732</v>
          </cell>
          <cell r="G389">
            <v>350732</v>
          </cell>
          <cell r="H389">
            <v>431000</v>
          </cell>
          <cell r="K389">
            <v>1197464</v>
          </cell>
          <cell r="M389">
            <v>628000</v>
          </cell>
          <cell r="Q389">
            <v>0</v>
          </cell>
        </row>
        <row r="390">
          <cell r="C390" t="str">
            <v>Город Магнитогорск, Панькова, 22</v>
          </cell>
          <cell r="D390">
            <v>2948419</v>
          </cell>
          <cell r="E390">
            <v>100000</v>
          </cell>
          <cell r="G390">
            <v>257386</v>
          </cell>
          <cell r="H390">
            <v>601341</v>
          </cell>
          <cell r="K390">
            <v>958727</v>
          </cell>
          <cell r="M390">
            <v>1131824</v>
          </cell>
          <cell r="O390">
            <v>857868</v>
          </cell>
          <cell r="Q390">
            <v>0</v>
          </cell>
        </row>
        <row r="391">
          <cell r="C391" t="str">
            <v>Город Магнитогорск, Панькова, 23</v>
          </cell>
          <cell r="D391">
            <v>2734000</v>
          </cell>
          <cell r="E391">
            <v>102000</v>
          </cell>
          <cell r="G391">
            <v>560000</v>
          </cell>
          <cell r="H391">
            <v>641000</v>
          </cell>
          <cell r="I391">
            <v>530000</v>
          </cell>
          <cell r="K391">
            <v>1833000</v>
          </cell>
          <cell r="O391">
            <v>901000</v>
          </cell>
          <cell r="Q391">
            <v>0</v>
          </cell>
        </row>
        <row r="392">
          <cell r="C392" t="str">
            <v>Город Магнитогорск, Первомайская, 17</v>
          </cell>
          <cell r="D392">
            <v>1981428</v>
          </cell>
          <cell r="K392">
            <v>0</v>
          </cell>
          <cell r="M392">
            <v>1981428</v>
          </cell>
          <cell r="Q392">
            <v>0</v>
          </cell>
        </row>
        <row r="393">
          <cell r="C393" t="str">
            <v>Город Магнитогорск, Первомайская, 19</v>
          </cell>
          <cell r="D393">
            <v>1450000</v>
          </cell>
          <cell r="F393">
            <v>800000</v>
          </cell>
          <cell r="G393">
            <v>650000</v>
          </cell>
          <cell r="K393">
            <v>1450000</v>
          </cell>
          <cell r="Q393">
            <v>0</v>
          </cell>
        </row>
        <row r="394">
          <cell r="C394" t="str">
            <v>Город Магнитогорск, Первомайская, 19, корпус 1</v>
          </cell>
          <cell r="D394">
            <v>2369538</v>
          </cell>
          <cell r="E394">
            <v>284350</v>
          </cell>
          <cell r="F394">
            <v>410535</v>
          </cell>
          <cell r="G394">
            <v>332168</v>
          </cell>
          <cell r="H394">
            <v>1342485</v>
          </cell>
          <cell r="K394">
            <v>2369538</v>
          </cell>
          <cell r="Q394">
            <v>0</v>
          </cell>
        </row>
        <row r="395">
          <cell r="C395" t="str">
            <v>Город Магнитогорск, Пионерская, 21</v>
          </cell>
          <cell r="D395">
            <v>779464</v>
          </cell>
          <cell r="E395">
            <v>364732</v>
          </cell>
          <cell r="I395">
            <v>414732</v>
          </cell>
          <cell r="K395">
            <v>779464</v>
          </cell>
          <cell r="Q395">
            <v>0</v>
          </cell>
        </row>
        <row r="396">
          <cell r="C396" t="str">
            <v>Город Магнитогорск, Пионерская, 22</v>
          </cell>
          <cell r="D396">
            <v>2373014</v>
          </cell>
          <cell r="E396">
            <v>364732</v>
          </cell>
          <cell r="I396">
            <v>414732</v>
          </cell>
          <cell r="K396">
            <v>779464</v>
          </cell>
          <cell r="M396">
            <v>1593550</v>
          </cell>
          <cell r="Q396">
            <v>0</v>
          </cell>
        </row>
        <row r="397">
          <cell r="C397" t="str">
            <v>Город Магнитогорск, Пионерская, 23</v>
          </cell>
          <cell r="D397">
            <v>2373014</v>
          </cell>
          <cell r="E397">
            <v>364732</v>
          </cell>
          <cell r="I397">
            <v>414732</v>
          </cell>
          <cell r="K397">
            <v>779464</v>
          </cell>
          <cell r="O397">
            <v>1593550</v>
          </cell>
          <cell r="Q397">
            <v>0</v>
          </cell>
        </row>
        <row r="398">
          <cell r="C398" t="str">
            <v>Город Магнитогорск, Пионерская, 24</v>
          </cell>
          <cell r="D398">
            <v>2373014</v>
          </cell>
          <cell r="E398">
            <v>364732</v>
          </cell>
          <cell r="I398">
            <v>414732</v>
          </cell>
          <cell r="K398">
            <v>779464</v>
          </cell>
          <cell r="O398">
            <v>1593550</v>
          </cell>
          <cell r="Q398">
            <v>0</v>
          </cell>
        </row>
        <row r="399">
          <cell r="C399" t="str">
            <v>Город Магнитогорск, Пионерская, 25</v>
          </cell>
          <cell r="D399">
            <v>3162628</v>
          </cell>
          <cell r="E399">
            <v>364732</v>
          </cell>
          <cell r="F399">
            <v>464732</v>
          </cell>
          <cell r="G399">
            <v>414732</v>
          </cell>
          <cell r="I399">
            <v>414732</v>
          </cell>
          <cell r="K399">
            <v>1658928</v>
          </cell>
          <cell r="O399">
            <v>1503700</v>
          </cell>
          <cell r="Q399">
            <v>0</v>
          </cell>
        </row>
        <row r="400">
          <cell r="C400" t="str">
            <v>Город Магнитогорск, Пионерская, 26</v>
          </cell>
          <cell r="D400">
            <v>1949582</v>
          </cell>
          <cell r="E400">
            <v>364732</v>
          </cell>
          <cell r="K400">
            <v>364732</v>
          </cell>
          <cell r="M400">
            <v>1584850</v>
          </cell>
          <cell r="Q400">
            <v>0</v>
          </cell>
        </row>
        <row r="401">
          <cell r="C401" t="str">
            <v>Город Магнитогорск, Пионерская, 27</v>
          </cell>
          <cell r="D401">
            <v>3243778</v>
          </cell>
          <cell r="E401">
            <v>364732</v>
          </cell>
          <cell r="F401">
            <v>464732</v>
          </cell>
          <cell r="G401">
            <v>414732</v>
          </cell>
          <cell r="I401">
            <v>414732</v>
          </cell>
          <cell r="K401">
            <v>1658928</v>
          </cell>
          <cell r="M401">
            <v>1584850</v>
          </cell>
          <cell r="Q401">
            <v>0</v>
          </cell>
        </row>
        <row r="402">
          <cell r="C402" t="str">
            <v>Город Магнитогорск, Пионерская, 29</v>
          </cell>
          <cell r="D402">
            <v>3212712</v>
          </cell>
          <cell r="E402">
            <v>364732</v>
          </cell>
          <cell r="F402">
            <v>464732</v>
          </cell>
          <cell r="G402">
            <v>414732</v>
          </cell>
          <cell r="I402">
            <v>414732</v>
          </cell>
          <cell r="K402">
            <v>1658928</v>
          </cell>
          <cell r="M402">
            <v>1553784</v>
          </cell>
          <cell r="Q402">
            <v>0</v>
          </cell>
        </row>
        <row r="403">
          <cell r="C403" t="str">
            <v>Город Магнитогорск, Пионерская, 30</v>
          </cell>
          <cell r="D403">
            <v>3214778</v>
          </cell>
          <cell r="E403">
            <v>364732</v>
          </cell>
          <cell r="F403">
            <v>464732</v>
          </cell>
          <cell r="G403">
            <v>414732</v>
          </cell>
          <cell r="I403">
            <v>414732</v>
          </cell>
          <cell r="K403">
            <v>1658928</v>
          </cell>
          <cell r="O403">
            <v>1555850</v>
          </cell>
          <cell r="Q403">
            <v>0</v>
          </cell>
        </row>
        <row r="404">
          <cell r="C404" t="str">
            <v>Город Магнитогорск, Пионерская, 31</v>
          </cell>
          <cell r="D404">
            <v>2367214</v>
          </cell>
          <cell r="E404">
            <v>364732</v>
          </cell>
          <cell r="I404">
            <v>414732</v>
          </cell>
          <cell r="K404">
            <v>779464</v>
          </cell>
          <cell r="O404">
            <v>1587750</v>
          </cell>
          <cell r="Q404">
            <v>0</v>
          </cell>
        </row>
        <row r="405">
          <cell r="C405" t="str">
            <v>Город Магнитогорск, Писарева, 20</v>
          </cell>
          <cell r="D405">
            <v>3255295</v>
          </cell>
          <cell r="G405">
            <v>88075</v>
          </cell>
          <cell r="H405">
            <v>1761892</v>
          </cell>
          <cell r="J405">
            <v>127676</v>
          </cell>
          <cell r="K405">
            <v>1977643</v>
          </cell>
          <cell r="N405">
            <v>116856</v>
          </cell>
          <cell r="O405">
            <v>1040965</v>
          </cell>
          <cell r="P405">
            <v>76075</v>
          </cell>
          <cell r="Q405">
            <v>43756</v>
          </cell>
          <cell r="T405">
            <v>43756</v>
          </cell>
        </row>
        <row r="406">
          <cell r="C406" t="str">
            <v>Город Магнитогорск, Писарева, 26, корпус 1</v>
          </cell>
          <cell r="D406">
            <v>1724579</v>
          </cell>
          <cell r="F406">
            <v>183997</v>
          </cell>
          <cell r="K406">
            <v>183997</v>
          </cell>
          <cell r="M406">
            <v>1001579</v>
          </cell>
          <cell r="O406">
            <v>516001</v>
          </cell>
          <cell r="Q406">
            <v>23002</v>
          </cell>
          <cell r="S406">
            <v>23002</v>
          </cell>
        </row>
        <row r="407">
          <cell r="C407" t="str">
            <v>Город Магнитогорск, Проселочная, 22</v>
          </cell>
          <cell r="D407">
            <v>3243464</v>
          </cell>
          <cell r="E407">
            <v>80000</v>
          </cell>
          <cell r="G407">
            <v>500732</v>
          </cell>
          <cell r="H407">
            <v>600000</v>
          </cell>
          <cell r="I407">
            <v>412732</v>
          </cell>
          <cell r="K407">
            <v>1593464</v>
          </cell>
          <cell r="M407">
            <v>897000</v>
          </cell>
          <cell r="O407">
            <v>753000</v>
          </cell>
          <cell r="Q407">
            <v>0</v>
          </cell>
        </row>
        <row r="408">
          <cell r="C408" t="str">
            <v>Город Магнитогорск Проселочная, 26а</v>
          </cell>
          <cell r="D408">
            <v>1743464</v>
          </cell>
          <cell r="E408">
            <v>57000</v>
          </cell>
          <cell r="G408">
            <v>296732</v>
          </cell>
          <cell r="H408">
            <v>326000</v>
          </cell>
          <cell r="I408">
            <v>270732</v>
          </cell>
          <cell r="K408">
            <v>950464</v>
          </cell>
          <cell r="M408">
            <v>411000</v>
          </cell>
          <cell r="O408">
            <v>382000</v>
          </cell>
          <cell r="Q408">
            <v>0</v>
          </cell>
        </row>
        <row r="409">
          <cell r="C409" t="str">
            <v>Город Магнитогорск, проспект Пушкина, 26 корпус 1</v>
          </cell>
          <cell r="D409">
            <v>3200000</v>
          </cell>
          <cell r="F409">
            <v>1700000</v>
          </cell>
          <cell r="G409">
            <v>1500000</v>
          </cell>
          <cell r="K409">
            <v>3200000</v>
          </cell>
          <cell r="Q409">
            <v>0</v>
          </cell>
        </row>
        <row r="410">
          <cell r="C410" t="str">
            <v>Город Магнитогорск, Разина, 3</v>
          </cell>
          <cell r="D410">
            <v>3234572</v>
          </cell>
          <cell r="G410">
            <v>142841</v>
          </cell>
          <cell r="H410">
            <v>520907</v>
          </cell>
          <cell r="J410">
            <v>137890</v>
          </cell>
          <cell r="K410">
            <v>801638</v>
          </cell>
          <cell r="M410">
            <v>1076268</v>
          </cell>
          <cell r="N410">
            <v>200992</v>
          </cell>
          <cell r="O410">
            <v>1035843</v>
          </cell>
          <cell r="P410">
            <v>76075</v>
          </cell>
          <cell r="Q410">
            <v>43756</v>
          </cell>
          <cell r="T410">
            <v>43756</v>
          </cell>
        </row>
        <row r="411">
          <cell r="C411" t="str">
            <v>Город Магнитогорск, Разина, 7</v>
          </cell>
          <cell r="D411">
            <v>2799439</v>
          </cell>
          <cell r="G411">
            <v>142841</v>
          </cell>
          <cell r="H411">
            <v>191510</v>
          </cell>
          <cell r="J411">
            <v>137890</v>
          </cell>
          <cell r="K411">
            <v>472241</v>
          </cell>
          <cell r="M411">
            <v>1076286</v>
          </cell>
          <cell r="N411">
            <v>95238</v>
          </cell>
          <cell r="O411">
            <v>1035843</v>
          </cell>
          <cell r="P411">
            <v>76075</v>
          </cell>
          <cell r="Q411">
            <v>43756</v>
          </cell>
          <cell r="T411">
            <v>43756</v>
          </cell>
        </row>
        <row r="412">
          <cell r="C412" t="str">
            <v>Город Магнитогорск, Разина, 13, корпус 1</v>
          </cell>
          <cell r="D412">
            <v>1617299</v>
          </cell>
          <cell r="E412">
            <v>150000</v>
          </cell>
          <cell r="H412">
            <v>580275</v>
          </cell>
          <cell r="J412">
            <v>208112</v>
          </cell>
          <cell r="K412">
            <v>938387</v>
          </cell>
          <cell r="N412">
            <v>87642</v>
          </cell>
          <cell r="O412">
            <v>475290</v>
          </cell>
          <cell r="P412">
            <v>72224</v>
          </cell>
          <cell r="Q412">
            <v>43756</v>
          </cell>
          <cell r="T412">
            <v>43756</v>
          </cell>
        </row>
        <row r="413">
          <cell r="C413" t="str">
            <v>Город Магнитогорск, переулок Ржевского, 9</v>
          </cell>
          <cell r="D413">
            <v>1100000</v>
          </cell>
          <cell r="E413">
            <v>1100000</v>
          </cell>
          <cell r="K413">
            <v>1100000</v>
          </cell>
          <cell r="Q413">
            <v>0</v>
          </cell>
        </row>
        <row r="414">
          <cell r="C414" t="str">
            <v>Город Магнитогорск, Рубинштейна, 3</v>
          </cell>
          <cell r="D414">
            <v>4697635</v>
          </cell>
          <cell r="E414">
            <v>998895</v>
          </cell>
          <cell r="F414">
            <v>2044509</v>
          </cell>
          <cell r="G414">
            <v>1654231</v>
          </cell>
          <cell r="K414">
            <v>4697635</v>
          </cell>
          <cell r="Q414">
            <v>0</v>
          </cell>
        </row>
        <row r="415">
          <cell r="C415" t="str">
            <v>Город Магнитогорск, Рубинштейна, 5</v>
          </cell>
          <cell r="D415">
            <v>1154770</v>
          </cell>
          <cell r="E415">
            <v>213365</v>
          </cell>
          <cell r="F415">
            <v>520369</v>
          </cell>
          <cell r="G415">
            <v>421036</v>
          </cell>
          <cell r="K415">
            <v>1154770</v>
          </cell>
          <cell r="Q415">
            <v>0</v>
          </cell>
        </row>
        <row r="416">
          <cell r="C416" t="str">
            <v>Город Магнитогорск, Салтыкова-Щедрина, 11</v>
          </cell>
          <cell r="D416">
            <v>2193359</v>
          </cell>
          <cell r="E416">
            <v>108053</v>
          </cell>
          <cell r="G416">
            <v>245560</v>
          </cell>
          <cell r="H416">
            <v>601341</v>
          </cell>
          <cell r="I416">
            <v>263670</v>
          </cell>
          <cell r="K416">
            <v>1218624</v>
          </cell>
          <cell r="M416">
            <v>794766</v>
          </cell>
          <cell r="O416">
            <v>179969</v>
          </cell>
          <cell r="Q416">
            <v>0</v>
          </cell>
        </row>
        <row r="417">
          <cell r="C417" t="str">
            <v>Город Магнитогорск, Салтыкова-Щедрина, 12</v>
          </cell>
          <cell r="D417">
            <v>3582910</v>
          </cell>
          <cell r="E417">
            <v>108053</v>
          </cell>
          <cell r="G417">
            <v>257386</v>
          </cell>
          <cell r="H417">
            <v>601341</v>
          </cell>
          <cell r="I417">
            <v>263670</v>
          </cell>
          <cell r="K417">
            <v>1230450</v>
          </cell>
          <cell r="M417">
            <v>674115</v>
          </cell>
          <cell r="O417">
            <v>1678345</v>
          </cell>
          <cell r="Q417">
            <v>0</v>
          </cell>
        </row>
        <row r="418">
          <cell r="C418" t="str">
            <v>Город Магнитогорск, Салтыкова-Щедрина, 13</v>
          </cell>
          <cell r="D418">
            <v>3471240</v>
          </cell>
          <cell r="E418">
            <v>150000</v>
          </cell>
          <cell r="G418">
            <v>257386</v>
          </cell>
          <cell r="H418">
            <v>601341</v>
          </cell>
          <cell r="I418">
            <v>263670</v>
          </cell>
          <cell r="K418">
            <v>1272397</v>
          </cell>
          <cell r="M418">
            <v>743058</v>
          </cell>
          <cell r="O418">
            <v>1455785</v>
          </cell>
          <cell r="Q418">
            <v>0</v>
          </cell>
        </row>
        <row r="419">
          <cell r="C419" t="str">
            <v>Город Магнитогорск, Салтыкова-Щедрина, 16</v>
          </cell>
          <cell r="D419">
            <v>2960881</v>
          </cell>
          <cell r="E419">
            <v>100000</v>
          </cell>
          <cell r="G419">
            <v>257386</v>
          </cell>
          <cell r="H419">
            <v>409831</v>
          </cell>
          <cell r="I419">
            <v>263670</v>
          </cell>
          <cell r="K419">
            <v>1030887</v>
          </cell>
          <cell r="M419">
            <v>708587</v>
          </cell>
          <cell r="O419">
            <v>1221407</v>
          </cell>
          <cell r="Q419">
            <v>0</v>
          </cell>
        </row>
        <row r="420">
          <cell r="C420" t="str">
            <v>Город Магнитогорск, Салтыкова-Щедрина, 19</v>
          </cell>
          <cell r="D420">
            <v>1670732</v>
          </cell>
          <cell r="E420">
            <v>84000</v>
          </cell>
          <cell r="G420">
            <v>464732</v>
          </cell>
          <cell r="H420">
            <v>522000</v>
          </cell>
          <cell r="K420">
            <v>1070732</v>
          </cell>
          <cell r="O420">
            <v>600000</v>
          </cell>
          <cell r="Q420">
            <v>0</v>
          </cell>
        </row>
        <row r="421">
          <cell r="C421" t="str">
            <v>Город Магнитогорск, Советская, 23/а</v>
          </cell>
          <cell r="D421">
            <v>2935001</v>
          </cell>
          <cell r="E421">
            <v>200000</v>
          </cell>
          <cell r="G421">
            <v>155652</v>
          </cell>
          <cell r="H421">
            <v>892436</v>
          </cell>
          <cell r="J421">
            <v>135337</v>
          </cell>
          <cell r="K421">
            <v>1383425</v>
          </cell>
          <cell r="N421">
            <v>328950</v>
          </cell>
          <cell r="O421">
            <v>1084498</v>
          </cell>
          <cell r="P421">
            <v>94372</v>
          </cell>
          <cell r="Q421">
            <v>43756</v>
          </cell>
          <cell r="T421">
            <v>43756</v>
          </cell>
        </row>
        <row r="422">
          <cell r="C422" t="str">
            <v>Город Магнитогорск, Советская, 27</v>
          </cell>
          <cell r="D422">
            <v>2124268</v>
          </cell>
          <cell r="G422">
            <v>166954</v>
          </cell>
          <cell r="J422">
            <v>145551</v>
          </cell>
          <cell r="K422">
            <v>312505</v>
          </cell>
          <cell r="N422">
            <v>329534</v>
          </cell>
          <cell r="O422">
            <v>1084498</v>
          </cell>
          <cell r="P422">
            <v>94372</v>
          </cell>
          <cell r="Q422">
            <v>303359</v>
          </cell>
          <cell r="T422">
            <v>47509</v>
          </cell>
          <cell r="W422">
            <v>255850</v>
          </cell>
        </row>
        <row r="423">
          <cell r="C423" t="str">
            <v>Город Магнитогорск, Советская, 29</v>
          </cell>
          <cell r="D423">
            <v>2597145</v>
          </cell>
          <cell r="G423">
            <v>242604</v>
          </cell>
          <cell r="J423">
            <v>335788</v>
          </cell>
          <cell r="K423">
            <v>578392</v>
          </cell>
          <cell r="N423">
            <v>359916</v>
          </cell>
          <cell r="O423">
            <v>1515993</v>
          </cell>
          <cell r="P423">
            <v>95335</v>
          </cell>
          <cell r="Q423">
            <v>47509</v>
          </cell>
          <cell r="T423">
            <v>47509</v>
          </cell>
        </row>
        <row r="424">
          <cell r="C424" t="str">
            <v>Город Магнитогорск, Советская, 31</v>
          </cell>
          <cell r="D424">
            <v>2903592</v>
          </cell>
          <cell r="E424">
            <v>200000</v>
          </cell>
          <cell r="G424">
            <v>166953</v>
          </cell>
          <cell r="H424">
            <v>821866</v>
          </cell>
          <cell r="J424">
            <v>135337</v>
          </cell>
          <cell r="K424">
            <v>1324156</v>
          </cell>
          <cell r="N424">
            <v>331871</v>
          </cell>
          <cell r="O424">
            <v>1084498</v>
          </cell>
          <cell r="P424">
            <v>115558</v>
          </cell>
          <cell r="Q424">
            <v>47509</v>
          </cell>
          <cell r="T424">
            <v>47509</v>
          </cell>
        </row>
        <row r="425">
          <cell r="C425" t="str">
            <v>Город Магнитогорск, Советская, 35</v>
          </cell>
          <cell r="D425">
            <v>2011620</v>
          </cell>
          <cell r="E425">
            <v>200000</v>
          </cell>
          <cell r="G425">
            <v>168463</v>
          </cell>
          <cell r="J425">
            <v>135337</v>
          </cell>
          <cell r="K425">
            <v>503800</v>
          </cell>
          <cell r="N425">
            <v>328950</v>
          </cell>
          <cell r="O425">
            <v>1084498</v>
          </cell>
          <cell r="P425">
            <v>94372</v>
          </cell>
          <cell r="Q425">
            <v>0</v>
          </cell>
        </row>
        <row r="426">
          <cell r="C426" t="str">
            <v>Город Магнитогорск, Строителей, 26</v>
          </cell>
          <cell r="D426">
            <v>4353235</v>
          </cell>
          <cell r="E426">
            <v>144760</v>
          </cell>
          <cell r="F426">
            <v>737244</v>
          </cell>
          <cell r="G426">
            <v>499121</v>
          </cell>
          <cell r="H426">
            <v>467284</v>
          </cell>
          <cell r="I426">
            <v>592482</v>
          </cell>
          <cell r="K426">
            <v>2440891</v>
          </cell>
          <cell r="M426">
            <v>1086819</v>
          </cell>
          <cell r="N426">
            <v>27883</v>
          </cell>
          <cell r="O426">
            <v>710878</v>
          </cell>
          <cell r="P426">
            <v>22097</v>
          </cell>
          <cell r="Q426">
            <v>64667</v>
          </cell>
          <cell r="S426">
            <v>20911</v>
          </cell>
          <cell r="T426">
            <v>43756</v>
          </cell>
        </row>
        <row r="427">
          <cell r="C427" t="str">
            <v>Город Магнитогорск, Строителей, 27</v>
          </cell>
          <cell r="D427">
            <v>154880</v>
          </cell>
          <cell r="E427">
            <v>154880</v>
          </cell>
          <cell r="K427">
            <v>154880</v>
          </cell>
          <cell r="Q427">
            <v>0</v>
          </cell>
        </row>
        <row r="428">
          <cell r="C428" t="str">
            <v>Город Магнитогорск, Строителей, 29</v>
          </cell>
          <cell r="D428">
            <v>1753007</v>
          </cell>
          <cell r="E428">
            <v>300080</v>
          </cell>
          <cell r="F428">
            <v>795135</v>
          </cell>
          <cell r="G428">
            <v>657792</v>
          </cell>
          <cell r="K428">
            <v>1753007</v>
          </cell>
          <cell r="Q428">
            <v>0</v>
          </cell>
        </row>
        <row r="429">
          <cell r="C429" t="str">
            <v>Город Магнитогорск, Строителей, 32</v>
          </cell>
          <cell r="D429">
            <v>506543</v>
          </cell>
          <cell r="K429">
            <v>0</v>
          </cell>
          <cell r="M429">
            <v>506543</v>
          </cell>
          <cell r="Q429">
            <v>0</v>
          </cell>
        </row>
        <row r="430">
          <cell r="C430" t="str">
            <v>Город Магнитогорск, Строителей, 34</v>
          </cell>
          <cell r="D430">
            <v>4599717</v>
          </cell>
          <cell r="E430">
            <v>144760</v>
          </cell>
          <cell r="F430">
            <v>724347</v>
          </cell>
          <cell r="G430">
            <v>493904</v>
          </cell>
          <cell r="H430">
            <v>702841</v>
          </cell>
          <cell r="I430">
            <v>586278</v>
          </cell>
          <cell r="K430">
            <v>2652130</v>
          </cell>
          <cell r="M430">
            <v>815832</v>
          </cell>
          <cell r="N430">
            <v>73589</v>
          </cell>
          <cell r="O430">
            <v>710878</v>
          </cell>
          <cell r="P430">
            <v>22097</v>
          </cell>
          <cell r="Q430">
            <v>325191</v>
          </cell>
          <cell r="T430">
            <v>43756</v>
          </cell>
          <cell r="U430">
            <v>281435</v>
          </cell>
        </row>
        <row r="431">
          <cell r="C431" t="str">
            <v>Город Магнитогорск, Строителей, 35, корпус 1</v>
          </cell>
          <cell r="D431">
            <v>1566612</v>
          </cell>
          <cell r="E431">
            <v>203280</v>
          </cell>
          <cell r="K431">
            <v>203280</v>
          </cell>
          <cell r="M431">
            <v>1363332</v>
          </cell>
          <cell r="Q431">
            <v>0</v>
          </cell>
        </row>
        <row r="432">
          <cell r="C432" t="str">
            <v>Город Магнитогорск, Строителей, 37, корпус 1</v>
          </cell>
          <cell r="D432">
            <v>4582228</v>
          </cell>
          <cell r="E432">
            <v>292820</v>
          </cell>
          <cell r="F432">
            <v>571740</v>
          </cell>
          <cell r="G432">
            <v>462600</v>
          </cell>
          <cell r="H432">
            <v>944144</v>
          </cell>
          <cell r="I432">
            <v>955416</v>
          </cell>
          <cell r="K432">
            <v>3226720</v>
          </cell>
          <cell r="M432">
            <v>1355508</v>
          </cell>
          <cell r="Q432">
            <v>0</v>
          </cell>
        </row>
        <row r="433">
          <cell r="C433" t="str">
            <v>Город Магнитогорск, Строителей, 58, корпус 1</v>
          </cell>
          <cell r="D433">
            <v>6611062</v>
          </cell>
          <cell r="F433">
            <v>1401408</v>
          </cell>
          <cell r="G433">
            <v>810420</v>
          </cell>
          <cell r="H433">
            <v>3776577</v>
          </cell>
          <cell r="I433">
            <v>216480</v>
          </cell>
          <cell r="K433">
            <v>6204885</v>
          </cell>
          <cell r="N433">
            <v>103831</v>
          </cell>
          <cell r="Q433">
            <v>302346</v>
          </cell>
          <cell r="S433">
            <v>20911</v>
          </cell>
          <cell r="U433">
            <v>281435</v>
          </cell>
        </row>
        <row r="434">
          <cell r="C434" t="str">
            <v>Город Магнитогорск, Тимирязева, 28</v>
          </cell>
          <cell r="D434">
            <v>538880</v>
          </cell>
          <cell r="J434">
            <v>113632</v>
          </cell>
          <cell r="K434">
            <v>113632</v>
          </cell>
          <cell r="N434">
            <v>328950</v>
          </cell>
          <cell r="P434">
            <v>96298</v>
          </cell>
          <cell r="Q434">
            <v>0</v>
          </cell>
        </row>
        <row r="435">
          <cell r="C435" t="str">
            <v>Город Магнитогорск, Тимирязева, 33</v>
          </cell>
          <cell r="D435">
            <v>3517986</v>
          </cell>
          <cell r="E435">
            <v>300000</v>
          </cell>
          <cell r="F435">
            <v>209886</v>
          </cell>
          <cell r="G435">
            <v>169744</v>
          </cell>
          <cell r="H435">
            <v>840728</v>
          </cell>
          <cell r="J435">
            <v>114908</v>
          </cell>
          <cell r="K435">
            <v>1635266</v>
          </cell>
          <cell r="N435">
            <v>341220</v>
          </cell>
          <cell r="O435">
            <v>1384112</v>
          </cell>
          <cell r="P435">
            <v>92446</v>
          </cell>
          <cell r="Q435">
            <v>64942</v>
          </cell>
          <cell r="S435">
            <v>21186</v>
          </cell>
          <cell r="T435">
            <v>43756</v>
          </cell>
        </row>
        <row r="436">
          <cell r="C436" t="str">
            <v>Город Магнитогорск, Тимирязева, 35</v>
          </cell>
          <cell r="D436">
            <v>2806615</v>
          </cell>
          <cell r="F436">
            <v>229985</v>
          </cell>
          <cell r="G436">
            <v>171346</v>
          </cell>
          <cell r="H436">
            <v>794766</v>
          </cell>
          <cell r="J436">
            <v>113632</v>
          </cell>
          <cell r="K436">
            <v>1309729</v>
          </cell>
          <cell r="M436">
            <v>1279286</v>
          </cell>
          <cell r="N436">
            <v>55507</v>
          </cell>
          <cell r="P436">
            <v>95335</v>
          </cell>
          <cell r="Q436">
            <v>66758</v>
          </cell>
          <cell r="S436">
            <v>23002</v>
          </cell>
          <cell r="T436">
            <v>43756</v>
          </cell>
        </row>
        <row r="437">
          <cell r="C437" t="str">
            <v>Город Магнитогорск, Тимирязева, 38</v>
          </cell>
          <cell r="D437">
            <v>3387856</v>
          </cell>
          <cell r="F437">
            <v>209886</v>
          </cell>
          <cell r="G437">
            <v>169744</v>
          </cell>
          <cell r="H437">
            <v>823493</v>
          </cell>
          <cell r="I437">
            <v>248514</v>
          </cell>
          <cell r="J437">
            <v>113632</v>
          </cell>
          <cell r="K437">
            <v>1565269</v>
          </cell>
          <cell r="N437">
            <v>359240</v>
          </cell>
          <cell r="O437">
            <v>1359784</v>
          </cell>
          <cell r="P437">
            <v>103563</v>
          </cell>
          <cell r="Q437">
            <v>0</v>
          </cell>
        </row>
        <row r="438">
          <cell r="C438" t="str">
            <v>Город Магнитогорск, Тимирязева, 40</v>
          </cell>
          <cell r="D438">
            <v>4614020</v>
          </cell>
          <cell r="E438">
            <v>206000</v>
          </cell>
          <cell r="F438">
            <v>295029</v>
          </cell>
          <cell r="G438">
            <v>169744</v>
          </cell>
          <cell r="H438">
            <v>638445</v>
          </cell>
          <cell r="J438">
            <v>113632</v>
          </cell>
          <cell r="K438">
            <v>1422850</v>
          </cell>
          <cell r="M438">
            <v>1308013</v>
          </cell>
          <cell r="N438">
            <v>323107</v>
          </cell>
          <cell r="O438">
            <v>1408440</v>
          </cell>
          <cell r="P438">
            <v>86668</v>
          </cell>
          <cell r="Q438">
            <v>64942</v>
          </cell>
          <cell r="S438">
            <v>21186</v>
          </cell>
          <cell r="T438">
            <v>43756</v>
          </cell>
        </row>
        <row r="439">
          <cell r="C439" t="str">
            <v>Город Магнитогорск, Тимирязева, 51</v>
          </cell>
          <cell r="D439">
            <v>469220</v>
          </cell>
          <cell r="J439">
            <v>107248</v>
          </cell>
          <cell r="K439">
            <v>107248</v>
          </cell>
          <cell r="P439">
            <v>337714</v>
          </cell>
          <cell r="Q439">
            <v>24258</v>
          </cell>
          <cell r="R439">
            <v>24258</v>
          </cell>
        </row>
        <row r="440">
          <cell r="C440" t="str">
            <v>Город Магнитогорск, Уральская, 26</v>
          </cell>
          <cell r="D440">
            <v>2926918</v>
          </cell>
          <cell r="F440">
            <v>865590</v>
          </cell>
          <cell r="G440">
            <v>350020</v>
          </cell>
          <cell r="I440">
            <v>586608</v>
          </cell>
          <cell r="K440">
            <v>1802218</v>
          </cell>
          <cell r="M440">
            <v>1124700</v>
          </cell>
          <cell r="Q440">
            <v>0</v>
          </cell>
        </row>
        <row r="441">
          <cell r="C441" t="str">
            <v>Город Магнитогорск, Уральская, 30</v>
          </cell>
          <cell r="D441">
            <v>2039378</v>
          </cell>
          <cell r="E441">
            <v>237160</v>
          </cell>
          <cell r="F441">
            <v>865590</v>
          </cell>
          <cell r="G441">
            <v>350020</v>
          </cell>
          <cell r="I441">
            <v>586608</v>
          </cell>
          <cell r="K441">
            <v>2039378</v>
          </cell>
          <cell r="Q441">
            <v>0</v>
          </cell>
        </row>
        <row r="442">
          <cell r="C442" t="str">
            <v>Город Магнитогорск, Уральская, 32</v>
          </cell>
          <cell r="D442">
            <v>2044218</v>
          </cell>
          <cell r="E442">
            <v>242000</v>
          </cell>
          <cell r="F442">
            <v>865590</v>
          </cell>
          <cell r="G442">
            <v>350020</v>
          </cell>
          <cell r="I442">
            <v>586608</v>
          </cell>
          <cell r="K442">
            <v>2044218</v>
          </cell>
          <cell r="Q442">
            <v>0</v>
          </cell>
        </row>
        <row r="443">
          <cell r="C443" t="str">
            <v>Город Магнитогорск, Уральская, 34</v>
          </cell>
          <cell r="D443">
            <v>5633377</v>
          </cell>
          <cell r="E443">
            <v>387200</v>
          </cell>
          <cell r="F443">
            <v>865590</v>
          </cell>
          <cell r="G443">
            <v>350020</v>
          </cell>
          <cell r="K443">
            <v>1602810</v>
          </cell>
          <cell r="M443">
            <v>2587788</v>
          </cell>
          <cell r="O443">
            <v>1442779</v>
          </cell>
          <cell r="Q443">
            <v>0</v>
          </cell>
        </row>
        <row r="444">
          <cell r="C444" t="str">
            <v>Город Магнитогорск, Уральская, 35</v>
          </cell>
          <cell r="D444">
            <v>3837384</v>
          </cell>
          <cell r="E444">
            <v>242000</v>
          </cell>
          <cell r="F444">
            <v>857538</v>
          </cell>
          <cell r="G444">
            <v>346764</v>
          </cell>
          <cell r="H444">
            <v>706150</v>
          </cell>
          <cell r="I444">
            <v>583704</v>
          </cell>
          <cell r="K444">
            <v>2736156</v>
          </cell>
          <cell r="M444">
            <v>1101228</v>
          </cell>
          <cell r="Q444">
            <v>0</v>
          </cell>
        </row>
        <row r="445">
          <cell r="C445" t="str">
            <v>Город Магнитогорск, Уральская, 36, корпус 1</v>
          </cell>
          <cell r="D445">
            <v>2522274</v>
          </cell>
          <cell r="E445">
            <v>280720</v>
          </cell>
          <cell r="F445">
            <v>414678</v>
          </cell>
          <cell r="G445">
            <v>335368</v>
          </cell>
          <cell r="H445">
            <v>832300</v>
          </cell>
          <cell r="I445">
            <v>659208</v>
          </cell>
          <cell r="K445">
            <v>2522274</v>
          </cell>
          <cell r="Q445">
            <v>0</v>
          </cell>
        </row>
        <row r="446">
          <cell r="C446" t="str">
            <v>Город Магнитогорск, Уральская, 36, корпус 2</v>
          </cell>
          <cell r="D446">
            <v>2570164</v>
          </cell>
          <cell r="E446">
            <v>280720</v>
          </cell>
          <cell r="F446">
            <v>418704</v>
          </cell>
          <cell r="G446">
            <v>338624</v>
          </cell>
          <cell r="H446">
            <v>867100</v>
          </cell>
          <cell r="I446">
            <v>665016</v>
          </cell>
          <cell r="K446">
            <v>2570164</v>
          </cell>
          <cell r="Q446">
            <v>0</v>
          </cell>
        </row>
        <row r="447">
          <cell r="C447" t="str">
            <v>Город Магнитогорск, Уральская, 36, корпус 3</v>
          </cell>
          <cell r="D447">
            <v>2562169</v>
          </cell>
          <cell r="E447">
            <v>280720</v>
          </cell>
          <cell r="F447">
            <v>416691</v>
          </cell>
          <cell r="G447">
            <v>336996</v>
          </cell>
          <cell r="H447">
            <v>865650</v>
          </cell>
          <cell r="I447">
            <v>662112</v>
          </cell>
          <cell r="K447">
            <v>2562169</v>
          </cell>
          <cell r="Q447">
            <v>0</v>
          </cell>
        </row>
        <row r="448">
          <cell r="C448" t="str">
            <v>Город Магнитогорск, Уральская, 37</v>
          </cell>
          <cell r="D448">
            <v>6088901</v>
          </cell>
          <cell r="E448">
            <v>774400</v>
          </cell>
          <cell r="K448">
            <v>774400</v>
          </cell>
          <cell r="M448">
            <v>2759916</v>
          </cell>
          <cell r="O448">
            <v>2554585</v>
          </cell>
          <cell r="Q448">
            <v>0</v>
          </cell>
        </row>
        <row r="449">
          <cell r="C449" t="str">
            <v>Город Магнитогорск, Уральская, 38</v>
          </cell>
          <cell r="D449">
            <v>2275636</v>
          </cell>
          <cell r="E449">
            <v>387200</v>
          </cell>
          <cell r="F449">
            <v>1344684</v>
          </cell>
          <cell r="G449">
            <v>543752</v>
          </cell>
          <cell r="K449">
            <v>2275636</v>
          </cell>
          <cell r="Q449">
            <v>0</v>
          </cell>
        </row>
        <row r="450">
          <cell r="C450" t="str">
            <v>Город Магнитогорск, Уральская, 39</v>
          </cell>
          <cell r="D450">
            <v>2836008</v>
          </cell>
          <cell r="E450">
            <v>91080</v>
          </cell>
          <cell r="F450">
            <v>627624</v>
          </cell>
          <cell r="G450">
            <v>408688</v>
          </cell>
          <cell r="H450">
            <v>647303</v>
          </cell>
          <cell r="I450">
            <v>184800</v>
          </cell>
          <cell r="K450">
            <v>1959495</v>
          </cell>
          <cell r="N450">
            <v>81475</v>
          </cell>
          <cell r="O450">
            <v>718632</v>
          </cell>
          <cell r="P450">
            <v>32650</v>
          </cell>
          <cell r="Q450">
            <v>43756</v>
          </cell>
          <cell r="T450">
            <v>43756</v>
          </cell>
        </row>
        <row r="451">
          <cell r="C451" t="str">
            <v>Город Магнитогорск, Уральская, 40</v>
          </cell>
          <cell r="D451">
            <v>1956471</v>
          </cell>
          <cell r="E451">
            <v>387200</v>
          </cell>
          <cell r="F451">
            <v>867603</v>
          </cell>
          <cell r="G451">
            <v>701668</v>
          </cell>
          <cell r="K451">
            <v>1956471</v>
          </cell>
          <cell r="Q451">
            <v>0</v>
          </cell>
        </row>
        <row r="452">
          <cell r="C452" t="str">
            <v>Город Магнитогорск, Уральская, 45</v>
          </cell>
          <cell r="D452">
            <v>1465072</v>
          </cell>
          <cell r="K452">
            <v>0</v>
          </cell>
          <cell r="M452">
            <v>1329079</v>
          </cell>
          <cell r="P452">
            <v>135993</v>
          </cell>
          <cell r="Q452">
            <v>0</v>
          </cell>
        </row>
        <row r="453">
          <cell r="C453" t="str">
            <v>Город Магнитогорск, Уральская, 45, корпус 1</v>
          </cell>
          <cell r="D453">
            <v>1040755</v>
          </cell>
          <cell r="K453">
            <v>0</v>
          </cell>
          <cell r="M453">
            <v>1040755</v>
          </cell>
          <cell r="Q453">
            <v>0</v>
          </cell>
        </row>
        <row r="454">
          <cell r="C454" t="str">
            <v>Город Магнитогорск, Уральская, 47</v>
          </cell>
          <cell r="D454">
            <v>506094</v>
          </cell>
          <cell r="K454">
            <v>0</v>
          </cell>
          <cell r="M454">
            <v>437052</v>
          </cell>
          <cell r="P454">
            <v>69042</v>
          </cell>
          <cell r="Q454">
            <v>0</v>
          </cell>
        </row>
        <row r="455">
          <cell r="C455" t="str">
            <v>Город Магнитогорск, Уральская, 49</v>
          </cell>
          <cell r="D455">
            <v>870668</v>
          </cell>
          <cell r="K455">
            <v>0</v>
          </cell>
          <cell r="M455">
            <v>769197</v>
          </cell>
          <cell r="P455">
            <v>101471</v>
          </cell>
          <cell r="Q455">
            <v>0</v>
          </cell>
        </row>
        <row r="456">
          <cell r="C456" t="str">
            <v>Город Магнитогорск, Уральская, 56</v>
          </cell>
          <cell r="D456">
            <v>2506448</v>
          </cell>
          <cell r="E456">
            <v>300080</v>
          </cell>
          <cell r="K456">
            <v>300080</v>
          </cell>
          <cell r="M456">
            <v>2206368</v>
          </cell>
          <cell r="Q456">
            <v>0</v>
          </cell>
        </row>
        <row r="457">
          <cell r="C457" t="str">
            <v>Город Магнитогорск, Уральская, 60</v>
          </cell>
          <cell r="D457">
            <v>3710232</v>
          </cell>
          <cell r="F457">
            <v>800000</v>
          </cell>
          <cell r="G457">
            <v>750000</v>
          </cell>
          <cell r="K457">
            <v>1550000</v>
          </cell>
          <cell r="M457">
            <v>2160232</v>
          </cell>
          <cell r="Q457">
            <v>0</v>
          </cell>
        </row>
        <row r="458">
          <cell r="C458" t="str">
            <v>Город Магнитогорск, Уральская, 60, корпус 1</v>
          </cell>
          <cell r="D458">
            <v>1295316</v>
          </cell>
          <cell r="E458">
            <v>290400</v>
          </cell>
          <cell r="F458">
            <v>555588</v>
          </cell>
          <cell r="G458">
            <v>449328</v>
          </cell>
          <cell r="K458">
            <v>1295316</v>
          </cell>
          <cell r="Q458">
            <v>0</v>
          </cell>
        </row>
        <row r="459">
          <cell r="C459" t="str">
            <v>Город Магнитогорск, Уральская, 62</v>
          </cell>
          <cell r="D459">
            <v>2457982</v>
          </cell>
          <cell r="E459">
            <v>232320</v>
          </cell>
          <cell r="F459">
            <v>414834</v>
          </cell>
          <cell r="G459">
            <v>335646</v>
          </cell>
          <cell r="H459">
            <v>833068</v>
          </cell>
          <cell r="I459">
            <v>642114</v>
          </cell>
          <cell r="K459">
            <v>2457982</v>
          </cell>
          <cell r="Q459">
            <v>0</v>
          </cell>
        </row>
        <row r="460">
          <cell r="C460" t="str">
            <v>Город Магнитогорск, Уральская, 62, корпус 1</v>
          </cell>
          <cell r="D460">
            <v>2166911</v>
          </cell>
          <cell r="E460">
            <v>232320</v>
          </cell>
          <cell r="F460">
            <v>388509</v>
          </cell>
          <cell r="G460">
            <v>314204</v>
          </cell>
          <cell r="H460">
            <v>630750</v>
          </cell>
          <cell r="I460">
            <v>601128</v>
          </cell>
          <cell r="K460">
            <v>2166911</v>
          </cell>
          <cell r="Q460">
            <v>0</v>
          </cell>
        </row>
        <row r="461">
          <cell r="C461" t="str">
            <v>Город Магнитогорск, Уральская, 64</v>
          </cell>
          <cell r="D461">
            <v>2646320</v>
          </cell>
          <cell r="E461">
            <v>232320</v>
          </cell>
          <cell r="F461">
            <v>406626</v>
          </cell>
          <cell r="G461">
            <v>328856</v>
          </cell>
          <cell r="H461">
            <v>1048350</v>
          </cell>
          <cell r="I461">
            <v>630168</v>
          </cell>
          <cell r="K461">
            <v>2646320</v>
          </cell>
          <cell r="Q461">
            <v>0</v>
          </cell>
        </row>
        <row r="462">
          <cell r="C462" t="str">
            <v>Город Магнитогорск, Уральская, 64, корпус 1</v>
          </cell>
          <cell r="D462">
            <v>2166911</v>
          </cell>
          <cell r="E462">
            <v>232320</v>
          </cell>
          <cell r="F462">
            <v>388509</v>
          </cell>
          <cell r="G462">
            <v>314204</v>
          </cell>
          <cell r="H462">
            <v>630750</v>
          </cell>
          <cell r="I462">
            <v>601128</v>
          </cell>
          <cell r="K462">
            <v>2166911</v>
          </cell>
          <cell r="Q462">
            <v>0</v>
          </cell>
        </row>
        <row r="463">
          <cell r="C463" t="str">
            <v>Город Магнитогорск, Уральская, 67</v>
          </cell>
          <cell r="D463">
            <v>4860833</v>
          </cell>
          <cell r="E463">
            <v>320540</v>
          </cell>
          <cell r="F463">
            <v>627624</v>
          </cell>
          <cell r="G463">
            <v>507817</v>
          </cell>
          <cell r="H463">
            <v>1225664</v>
          </cell>
          <cell r="I463">
            <v>924396</v>
          </cell>
          <cell r="K463">
            <v>3606041</v>
          </cell>
          <cell r="O463">
            <v>1254792</v>
          </cell>
          <cell r="Q463">
            <v>0</v>
          </cell>
        </row>
        <row r="464">
          <cell r="C464" t="str">
            <v>Город Магнитогорск, Урицкого, 3</v>
          </cell>
          <cell r="D464">
            <v>7578957</v>
          </cell>
          <cell r="E464">
            <v>150000</v>
          </cell>
          <cell r="F464">
            <v>840415</v>
          </cell>
          <cell r="G464">
            <v>679988</v>
          </cell>
          <cell r="H464">
            <v>1470796</v>
          </cell>
          <cell r="I464">
            <v>859254</v>
          </cell>
          <cell r="K464">
            <v>4000453</v>
          </cell>
          <cell r="M464">
            <v>1857647</v>
          </cell>
          <cell r="O464">
            <v>1720857</v>
          </cell>
          <cell r="Q464">
            <v>0</v>
          </cell>
        </row>
        <row r="465">
          <cell r="C465" t="str">
            <v>Город Магнитогорск, Ушакова, 38</v>
          </cell>
          <cell r="D465">
            <v>1633215</v>
          </cell>
          <cell r="E465">
            <v>150000</v>
          </cell>
          <cell r="G465">
            <v>104088</v>
          </cell>
          <cell r="H465">
            <v>607086</v>
          </cell>
          <cell r="J465">
            <v>91927</v>
          </cell>
          <cell r="K465">
            <v>953101</v>
          </cell>
          <cell r="O465">
            <v>636358</v>
          </cell>
          <cell r="Q465">
            <v>43756</v>
          </cell>
          <cell r="T465">
            <v>43756</v>
          </cell>
        </row>
        <row r="466">
          <cell r="C466" t="str">
            <v>Город Магнитогорск, Ушакова, 40</v>
          </cell>
          <cell r="D466">
            <v>2284373</v>
          </cell>
          <cell r="E466">
            <v>150000</v>
          </cell>
          <cell r="G466">
            <v>126507</v>
          </cell>
          <cell r="H466">
            <v>854134</v>
          </cell>
          <cell r="J466">
            <v>67668</v>
          </cell>
          <cell r="K466">
            <v>1198309</v>
          </cell>
          <cell r="N466">
            <v>255915</v>
          </cell>
          <cell r="O466">
            <v>701659</v>
          </cell>
          <cell r="P466">
            <v>84734</v>
          </cell>
          <cell r="Q466">
            <v>43756</v>
          </cell>
          <cell r="T466">
            <v>43756</v>
          </cell>
        </row>
        <row r="467">
          <cell r="C467" t="str">
            <v>Город Магнитогорск, Ушакова, 42</v>
          </cell>
          <cell r="D467">
            <v>1905454</v>
          </cell>
          <cell r="E467">
            <v>150000</v>
          </cell>
          <cell r="G467">
            <v>104088</v>
          </cell>
          <cell r="H467">
            <v>607086</v>
          </cell>
          <cell r="J467">
            <v>94480</v>
          </cell>
          <cell r="K467">
            <v>955654</v>
          </cell>
          <cell r="N467">
            <v>240256</v>
          </cell>
          <cell r="O467">
            <v>636358</v>
          </cell>
          <cell r="P467">
            <v>73186</v>
          </cell>
          <cell r="Q467">
            <v>0</v>
          </cell>
        </row>
        <row r="468">
          <cell r="C468" t="str">
            <v>Город Магнитогорск, Ушакова, 61</v>
          </cell>
          <cell r="D468">
            <v>485456</v>
          </cell>
          <cell r="G468">
            <v>184344</v>
          </cell>
          <cell r="J468">
            <v>113632</v>
          </cell>
          <cell r="K468">
            <v>297976</v>
          </cell>
          <cell r="P468">
            <v>113632</v>
          </cell>
          <cell r="Q468">
            <v>73848</v>
          </cell>
          <cell r="R468">
            <v>26339</v>
          </cell>
          <cell r="T468">
            <v>47509</v>
          </cell>
        </row>
        <row r="469">
          <cell r="C469" t="str">
            <v>Город Магнитогорск, Ушакова, 73</v>
          </cell>
          <cell r="D469">
            <v>2545239</v>
          </cell>
          <cell r="E469">
            <v>200000</v>
          </cell>
          <cell r="G469">
            <v>89676</v>
          </cell>
          <cell r="H469">
            <v>817747</v>
          </cell>
          <cell r="I469">
            <v>271366</v>
          </cell>
          <cell r="J469">
            <v>153211</v>
          </cell>
          <cell r="K469">
            <v>1532000</v>
          </cell>
          <cell r="N469">
            <v>917904</v>
          </cell>
          <cell r="P469">
            <v>95335</v>
          </cell>
          <cell r="Q469">
            <v>0</v>
          </cell>
        </row>
        <row r="470">
          <cell r="C470" t="str">
            <v>Город Магнитогорск, Фадеева, 10</v>
          </cell>
          <cell r="D470">
            <v>1825576</v>
          </cell>
          <cell r="E470">
            <v>150000</v>
          </cell>
          <cell r="F470">
            <v>341754</v>
          </cell>
          <cell r="G470">
            <v>276516</v>
          </cell>
          <cell r="I470">
            <v>77550</v>
          </cell>
          <cell r="K470">
            <v>845820</v>
          </cell>
          <cell r="M470">
            <v>979756</v>
          </cell>
          <cell r="Q470">
            <v>0</v>
          </cell>
        </row>
        <row r="471">
          <cell r="C471" t="str">
            <v>Город Магнитогорск, Фадеева, 14</v>
          </cell>
          <cell r="D471">
            <v>2063632</v>
          </cell>
          <cell r="E471">
            <v>150000</v>
          </cell>
          <cell r="F471">
            <v>341754</v>
          </cell>
          <cell r="G471">
            <v>276516</v>
          </cell>
          <cell r="I471">
            <v>77550</v>
          </cell>
          <cell r="K471">
            <v>845820</v>
          </cell>
          <cell r="M471">
            <v>1217812</v>
          </cell>
          <cell r="Q471">
            <v>0</v>
          </cell>
        </row>
        <row r="472">
          <cell r="C472" t="str">
            <v>Город Магнитогорск, Фадеева, 18</v>
          </cell>
          <cell r="D472">
            <v>3025916</v>
          </cell>
          <cell r="E472">
            <v>150000</v>
          </cell>
          <cell r="F472">
            <v>341754</v>
          </cell>
          <cell r="G472">
            <v>276516</v>
          </cell>
          <cell r="I472">
            <v>77550</v>
          </cell>
          <cell r="K472">
            <v>845820</v>
          </cell>
          <cell r="M472">
            <v>1251422</v>
          </cell>
          <cell r="O472">
            <v>928674</v>
          </cell>
          <cell r="Q472">
            <v>0</v>
          </cell>
        </row>
        <row r="473">
          <cell r="C473" t="str">
            <v>Город Магнитогорск, Фрунзе, 19</v>
          </cell>
          <cell r="D473">
            <v>2060568</v>
          </cell>
          <cell r="E473">
            <v>350000</v>
          </cell>
          <cell r="I473">
            <v>251262</v>
          </cell>
          <cell r="K473">
            <v>601262</v>
          </cell>
          <cell r="M473">
            <v>1459306</v>
          </cell>
          <cell r="Q473">
            <v>0</v>
          </cell>
        </row>
        <row r="474">
          <cell r="C474" t="str">
            <v>Город Магнитогорск, Фрунзе, 17</v>
          </cell>
          <cell r="D474">
            <v>2109851</v>
          </cell>
          <cell r="E474">
            <v>300000</v>
          </cell>
          <cell r="F474">
            <v>876955</v>
          </cell>
          <cell r="G474">
            <v>709552</v>
          </cell>
          <cell r="I474">
            <v>223344</v>
          </cell>
          <cell r="K474">
            <v>2109851</v>
          </cell>
          <cell r="Q474">
            <v>0</v>
          </cell>
        </row>
        <row r="475">
          <cell r="C475" t="str">
            <v>Город Магнитогорск, Фрунзе, 28</v>
          </cell>
          <cell r="D475">
            <v>3253531</v>
          </cell>
          <cell r="E475">
            <v>300000</v>
          </cell>
          <cell r="F475">
            <v>627624</v>
          </cell>
          <cell r="G475">
            <v>507817</v>
          </cell>
          <cell r="I475">
            <v>214038</v>
          </cell>
          <cell r="K475">
            <v>1649479</v>
          </cell>
          <cell r="M475">
            <v>992021</v>
          </cell>
          <cell r="O475">
            <v>612031</v>
          </cell>
          <cell r="Q475">
            <v>0</v>
          </cell>
        </row>
        <row r="476">
          <cell r="C476" t="str">
            <v>Город Магнитогорск, Фрунзе, 30</v>
          </cell>
          <cell r="D476">
            <v>1210000</v>
          </cell>
          <cell r="E476">
            <v>260000</v>
          </cell>
          <cell r="F476">
            <v>350000</v>
          </cell>
          <cell r="G476">
            <v>300000</v>
          </cell>
          <cell r="I476">
            <v>300000</v>
          </cell>
          <cell r="K476">
            <v>1210000</v>
          </cell>
          <cell r="Q476">
            <v>0</v>
          </cell>
        </row>
        <row r="477">
          <cell r="C477" t="str">
            <v>Город Магнитогорск, Фрунзе, 32</v>
          </cell>
          <cell r="D477">
            <v>1210000</v>
          </cell>
          <cell r="E477">
            <v>260000</v>
          </cell>
          <cell r="F477">
            <v>350000</v>
          </cell>
          <cell r="G477">
            <v>300000</v>
          </cell>
          <cell r="I477">
            <v>300000</v>
          </cell>
          <cell r="K477">
            <v>1210000</v>
          </cell>
          <cell r="Q477">
            <v>0</v>
          </cell>
        </row>
        <row r="478">
          <cell r="C478" t="str">
            <v>Город Магнитогорск, Фрунзе, 34</v>
          </cell>
          <cell r="D478">
            <v>1160000</v>
          </cell>
          <cell r="E478">
            <v>260000</v>
          </cell>
          <cell r="F478">
            <v>300000</v>
          </cell>
          <cell r="G478">
            <v>300000</v>
          </cell>
          <cell r="I478">
            <v>300000</v>
          </cell>
          <cell r="K478">
            <v>1160000</v>
          </cell>
          <cell r="Q478">
            <v>0</v>
          </cell>
        </row>
        <row r="479">
          <cell r="C479" t="str">
            <v>Город Магнитогорск, Цементная, 21</v>
          </cell>
          <cell r="D479">
            <v>1410355</v>
          </cell>
          <cell r="G479">
            <v>220865</v>
          </cell>
          <cell r="H479">
            <v>946059</v>
          </cell>
          <cell r="J479">
            <v>91927</v>
          </cell>
          <cell r="K479">
            <v>1258851</v>
          </cell>
          <cell r="P479">
            <v>107748</v>
          </cell>
          <cell r="Q479">
            <v>43756</v>
          </cell>
          <cell r="T479">
            <v>43756</v>
          </cell>
        </row>
        <row r="480">
          <cell r="C480" t="str">
            <v>Город Магнитогорск, Цементная, 22</v>
          </cell>
          <cell r="D480">
            <v>2276411</v>
          </cell>
          <cell r="G480">
            <v>222604</v>
          </cell>
          <cell r="H480">
            <v>946059</v>
          </cell>
          <cell r="J480">
            <v>30642</v>
          </cell>
          <cell r="K480">
            <v>1199305</v>
          </cell>
          <cell r="O480">
            <v>973104</v>
          </cell>
          <cell r="P480">
            <v>104002</v>
          </cell>
          <cell r="Q480">
            <v>0</v>
          </cell>
        </row>
        <row r="481">
          <cell r="C481" t="str">
            <v>Город Магнитогорск, Чапаева, 4</v>
          </cell>
          <cell r="D481">
            <v>2004569</v>
          </cell>
          <cell r="E481">
            <v>130284</v>
          </cell>
          <cell r="I481">
            <v>1495164</v>
          </cell>
          <cell r="K481">
            <v>1625448</v>
          </cell>
          <cell r="N481">
            <v>379121</v>
          </cell>
          <cell r="Q481">
            <v>0</v>
          </cell>
        </row>
        <row r="482">
          <cell r="C482" t="str">
            <v>Город Магнитогорск, Чапаева, 5</v>
          </cell>
          <cell r="D482">
            <v>10470619</v>
          </cell>
          <cell r="E482">
            <v>100815</v>
          </cell>
          <cell r="F482">
            <v>3191859</v>
          </cell>
          <cell r="G482">
            <v>2074746</v>
          </cell>
          <cell r="H482">
            <v>2910952</v>
          </cell>
          <cell r="I482">
            <v>1867404</v>
          </cell>
          <cell r="K482">
            <v>10145776</v>
          </cell>
          <cell r="N482">
            <v>43408</v>
          </cell>
          <cell r="Q482">
            <v>281435</v>
          </cell>
          <cell r="U482">
            <v>281435</v>
          </cell>
        </row>
        <row r="483">
          <cell r="C483" t="str">
            <v>Город Магнитогорск, Чапаева, 8</v>
          </cell>
          <cell r="D483">
            <v>2923370</v>
          </cell>
          <cell r="E483">
            <v>450000</v>
          </cell>
          <cell r="H483">
            <v>741813</v>
          </cell>
          <cell r="I483">
            <v>1389696</v>
          </cell>
          <cell r="K483">
            <v>2581509</v>
          </cell>
          <cell r="N483">
            <v>341861</v>
          </cell>
          <cell r="Q483">
            <v>0</v>
          </cell>
        </row>
        <row r="484">
          <cell r="C484" t="str">
            <v>Город Магнитогорск, Чайковского, 41</v>
          </cell>
          <cell r="D484">
            <v>2490474</v>
          </cell>
          <cell r="H484">
            <v>857964</v>
          </cell>
          <cell r="K484">
            <v>857964</v>
          </cell>
          <cell r="O484">
            <v>1632510</v>
          </cell>
          <cell r="Q484">
            <v>0</v>
          </cell>
        </row>
        <row r="485">
          <cell r="C485" t="str">
            <v>Город Магнитогорск, Чайковского, 43</v>
          </cell>
          <cell r="D485">
            <v>2490474</v>
          </cell>
          <cell r="H485">
            <v>857964</v>
          </cell>
          <cell r="K485">
            <v>857964</v>
          </cell>
          <cell r="O485">
            <v>1632510</v>
          </cell>
          <cell r="Q485">
            <v>0</v>
          </cell>
        </row>
        <row r="486">
          <cell r="C486" t="str">
            <v>Город Магнитогорск, Чайковского, 45</v>
          </cell>
          <cell r="D486">
            <v>2436852</v>
          </cell>
          <cell r="H486">
            <v>804342</v>
          </cell>
          <cell r="K486">
            <v>804342</v>
          </cell>
          <cell r="O486">
            <v>1632510</v>
          </cell>
          <cell r="Q486">
            <v>0</v>
          </cell>
        </row>
        <row r="487">
          <cell r="C487" t="str">
            <v>Город Магнитогорск, Чайковского, 53</v>
          </cell>
          <cell r="D487">
            <v>2380657</v>
          </cell>
          <cell r="H487">
            <v>754549</v>
          </cell>
          <cell r="K487">
            <v>754549</v>
          </cell>
          <cell r="O487">
            <v>1626108</v>
          </cell>
          <cell r="Q487">
            <v>0</v>
          </cell>
        </row>
        <row r="488">
          <cell r="C488" t="str">
            <v>Город Магнитогорск, Чайковского, 62</v>
          </cell>
          <cell r="D488">
            <v>2072200</v>
          </cell>
          <cell r="E488">
            <v>300000</v>
          </cell>
          <cell r="F488">
            <v>350000</v>
          </cell>
          <cell r="G488">
            <v>300000</v>
          </cell>
          <cell r="I488">
            <v>300000</v>
          </cell>
          <cell r="K488">
            <v>1250000</v>
          </cell>
          <cell r="O488">
            <v>822200</v>
          </cell>
          <cell r="Q488">
            <v>0</v>
          </cell>
        </row>
        <row r="489">
          <cell r="C489" t="str">
            <v>Город Магнитогорск, Чайковского, 63</v>
          </cell>
          <cell r="D489">
            <v>1100000</v>
          </cell>
          <cell r="E489">
            <v>1100000</v>
          </cell>
          <cell r="K489">
            <v>1100000</v>
          </cell>
          <cell r="Q489">
            <v>0</v>
          </cell>
        </row>
        <row r="490">
          <cell r="C490" t="str">
            <v>Город Магнитогорск, Чайковского, 64</v>
          </cell>
          <cell r="D490">
            <v>3913247</v>
          </cell>
          <cell r="E490">
            <v>1100000</v>
          </cell>
          <cell r="F490">
            <v>515856</v>
          </cell>
          <cell r="G490">
            <v>417384</v>
          </cell>
          <cell r="I490">
            <v>310200</v>
          </cell>
          <cell r="K490">
            <v>2343440</v>
          </cell>
          <cell r="M490">
            <v>1569807</v>
          </cell>
          <cell r="Q490">
            <v>0</v>
          </cell>
        </row>
        <row r="491">
          <cell r="C491" t="str">
            <v>Город Магнитогорск, Чайковского, 64/а</v>
          </cell>
          <cell r="D491">
            <v>2146594</v>
          </cell>
          <cell r="E491">
            <v>250000</v>
          </cell>
          <cell r="F491">
            <v>369696</v>
          </cell>
          <cell r="G491">
            <v>299125</v>
          </cell>
          <cell r="I491">
            <v>235752</v>
          </cell>
          <cell r="K491">
            <v>1154573</v>
          </cell>
          <cell r="M491">
            <v>992021</v>
          </cell>
          <cell r="Q491">
            <v>0</v>
          </cell>
        </row>
        <row r="492">
          <cell r="C492" t="str">
            <v>Город Магнитогорск, Чайковского, 76</v>
          </cell>
          <cell r="D492">
            <v>1154573</v>
          </cell>
          <cell r="E492">
            <v>250000</v>
          </cell>
          <cell r="F492">
            <v>369696</v>
          </cell>
          <cell r="G492">
            <v>299125</v>
          </cell>
          <cell r="I492">
            <v>235752</v>
          </cell>
          <cell r="K492">
            <v>1154573</v>
          </cell>
          <cell r="Q492">
            <v>0</v>
          </cell>
        </row>
        <row r="493">
          <cell r="C493" t="str">
            <v>Город Магнитогорск, Чайковского, 78</v>
          </cell>
          <cell r="D493">
            <v>3879125</v>
          </cell>
          <cell r="E493">
            <v>200000</v>
          </cell>
          <cell r="F493">
            <v>427730</v>
          </cell>
          <cell r="G493">
            <v>346080</v>
          </cell>
          <cell r="I493">
            <v>235752</v>
          </cell>
          <cell r="K493">
            <v>1209562</v>
          </cell>
          <cell r="M493">
            <v>1384042</v>
          </cell>
          <cell r="O493">
            <v>1285521</v>
          </cell>
          <cell r="Q493">
            <v>0</v>
          </cell>
        </row>
        <row r="494">
          <cell r="C494" t="str">
            <v>Город Магнитогорск, переулок Пекинский, 27</v>
          </cell>
          <cell r="D494">
            <v>1752553</v>
          </cell>
          <cell r="H494">
            <v>750000</v>
          </cell>
          <cell r="K494">
            <v>750000</v>
          </cell>
          <cell r="O494">
            <v>1002553</v>
          </cell>
          <cell r="Q494">
            <v>0</v>
          </cell>
        </row>
        <row r="495">
          <cell r="C495" t="str">
            <v>Итого по Магнитогорскому городскому округу</v>
          </cell>
          <cell r="D495">
            <v>813040819</v>
          </cell>
          <cell r="E495">
            <v>52021557</v>
          </cell>
          <cell r="F495">
            <v>125799350</v>
          </cell>
          <cell r="G495">
            <v>79665114</v>
          </cell>
          <cell r="H495">
            <v>142265235</v>
          </cell>
          <cell r="I495">
            <v>64626782</v>
          </cell>
          <cell r="J495">
            <v>7781857</v>
          </cell>
          <cell r="K495">
            <v>472159895</v>
          </cell>
          <cell r="L495">
            <v>0</v>
          </cell>
          <cell r="M495">
            <v>161395532</v>
          </cell>
          <cell r="N495">
            <v>23857869</v>
          </cell>
          <cell r="O495">
            <v>139437461</v>
          </cell>
          <cell r="P495">
            <v>6422049</v>
          </cell>
          <cell r="Q495">
            <v>9768013</v>
          </cell>
          <cell r="R495">
            <v>103275</v>
          </cell>
          <cell r="S495">
            <v>702548</v>
          </cell>
          <cell r="T495">
            <v>2674506</v>
          </cell>
          <cell r="U495">
            <v>6031834</v>
          </cell>
          <cell r="V495">
            <v>0</v>
          </cell>
          <cell r="W495">
            <v>255850</v>
          </cell>
        </row>
        <row r="496">
          <cell r="C496" t="str">
            <v>Миасский городской округ</v>
          </cell>
        </row>
        <row r="497">
          <cell r="C497" t="str">
            <v>Город Миасс, 8 Марта, 173</v>
          </cell>
          <cell r="D497">
            <v>7492419</v>
          </cell>
          <cell r="E497">
            <v>958518</v>
          </cell>
          <cell r="F497">
            <v>980400</v>
          </cell>
          <cell r="G497">
            <v>542568</v>
          </cell>
          <cell r="H497">
            <v>3445085</v>
          </cell>
          <cell r="K497">
            <v>5926571</v>
          </cell>
          <cell r="M497">
            <v>925658</v>
          </cell>
          <cell r="O497">
            <v>640190</v>
          </cell>
          <cell r="Q497">
            <v>0</v>
          </cell>
        </row>
        <row r="498">
          <cell r="C498" t="str">
            <v>Город Миасс, 8 Марта, 175</v>
          </cell>
          <cell r="D498">
            <v>7626655</v>
          </cell>
          <cell r="E498">
            <v>958518</v>
          </cell>
          <cell r="F498">
            <v>980400</v>
          </cell>
          <cell r="G498">
            <v>542568</v>
          </cell>
          <cell r="H498">
            <v>3445085</v>
          </cell>
          <cell r="K498">
            <v>5926571</v>
          </cell>
          <cell r="M498">
            <v>917814</v>
          </cell>
          <cell r="O498">
            <v>782270</v>
          </cell>
          <cell r="Q498">
            <v>0</v>
          </cell>
        </row>
        <row r="499">
          <cell r="C499" t="str">
            <v>Город Миасс, 8 Марта, 179</v>
          </cell>
          <cell r="D499">
            <v>7726678</v>
          </cell>
          <cell r="E499">
            <v>1010218</v>
          </cell>
          <cell r="F499">
            <v>980400</v>
          </cell>
          <cell r="G499">
            <v>542568</v>
          </cell>
          <cell r="H499">
            <v>3385720</v>
          </cell>
          <cell r="K499">
            <v>5918906</v>
          </cell>
          <cell r="M499">
            <v>921798</v>
          </cell>
          <cell r="O499">
            <v>885974</v>
          </cell>
          <cell r="Q499">
            <v>0</v>
          </cell>
        </row>
        <row r="500">
          <cell r="C500" t="str">
            <v>Город Миасс, 8 Июля, 7</v>
          </cell>
          <cell r="D500">
            <v>5518917</v>
          </cell>
          <cell r="E500">
            <v>206800</v>
          </cell>
          <cell r="F500">
            <v>1753540</v>
          </cell>
          <cell r="G500">
            <v>410230</v>
          </cell>
          <cell r="H500">
            <v>661824</v>
          </cell>
          <cell r="I500">
            <v>322608</v>
          </cell>
          <cell r="K500">
            <v>3355002</v>
          </cell>
          <cell r="M500">
            <v>1095380</v>
          </cell>
          <cell r="O500">
            <v>978684</v>
          </cell>
          <cell r="P500">
            <v>89851</v>
          </cell>
          <cell r="Q500">
            <v>0</v>
          </cell>
        </row>
        <row r="501">
          <cell r="C501" t="str">
            <v>Город Миасс, 8 Июля, 9</v>
          </cell>
          <cell r="D501">
            <v>5394042</v>
          </cell>
          <cell r="E501">
            <v>289727</v>
          </cell>
          <cell r="F501">
            <v>1519190</v>
          </cell>
          <cell r="G501">
            <v>408491</v>
          </cell>
          <cell r="H501">
            <v>661824</v>
          </cell>
          <cell r="I501">
            <v>226446</v>
          </cell>
          <cell r="K501">
            <v>3105678</v>
          </cell>
          <cell r="M501">
            <v>1288795</v>
          </cell>
          <cell r="O501">
            <v>914634</v>
          </cell>
          <cell r="P501">
            <v>84935</v>
          </cell>
          <cell r="Q501">
            <v>0</v>
          </cell>
        </row>
        <row r="502">
          <cell r="C502" t="str">
            <v>Город Миасс, 8 Июля, 11</v>
          </cell>
          <cell r="D502">
            <v>5433642</v>
          </cell>
          <cell r="E502">
            <v>289727</v>
          </cell>
          <cell r="F502">
            <v>1753540</v>
          </cell>
          <cell r="G502">
            <v>321193</v>
          </cell>
          <cell r="H502">
            <v>653398</v>
          </cell>
          <cell r="I502">
            <v>317645</v>
          </cell>
          <cell r="K502">
            <v>3335503</v>
          </cell>
          <cell r="M502">
            <v>1095380</v>
          </cell>
          <cell r="O502">
            <v>917196</v>
          </cell>
          <cell r="P502">
            <v>85563</v>
          </cell>
          <cell r="Q502">
            <v>0</v>
          </cell>
        </row>
        <row r="503">
          <cell r="C503" t="str">
            <v>Город Миасс, 8 Июля, 11а</v>
          </cell>
          <cell r="D503">
            <v>5889260</v>
          </cell>
          <cell r="E503">
            <v>632188</v>
          </cell>
          <cell r="F503">
            <v>1729890</v>
          </cell>
          <cell r="G503">
            <v>321889</v>
          </cell>
          <cell r="H503">
            <v>661824</v>
          </cell>
          <cell r="I503">
            <v>319816</v>
          </cell>
          <cell r="K503">
            <v>3665607</v>
          </cell>
          <cell r="M503">
            <v>1277305</v>
          </cell>
          <cell r="O503">
            <v>860576</v>
          </cell>
          <cell r="P503">
            <v>85772</v>
          </cell>
          <cell r="Q503">
            <v>0</v>
          </cell>
        </row>
        <row r="504">
          <cell r="C504" t="str">
            <v>Город Миасс, 8 Июля, 13</v>
          </cell>
          <cell r="D504">
            <v>3848711</v>
          </cell>
          <cell r="E504">
            <v>28091</v>
          </cell>
          <cell r="F504">
            <v>1728170</v>
          </cell>
          <cell r="G504">
            <v>290587</v>
          </cell>
          <cell r="H504">
            <v>635206</v>
          </cell>
          <cell r="I504">
            <v>285384</v>
          </cell>
          <cell r="K504">
            <v>2967438</v>
          </cell>
          <cell r="O504">
            <v>795501</v>
          </cell>
          <cell r="P504">
            <v>85772</v>
          </cell>
          <cell r="Q504">
            <v>0</v>
          </cell>
        </row>
        <row r="505">
          <cell r="C505" t="str">
            <v>Город Миасс, 8 Июля, 17</v>
          </cell>
          <cell r="D505">
            <v>4460605</v>
          </cell>
          <cell r="E505">
            <v>504282</v>
          </cell>
          <cell r="F505">
            <v>1734620</v>
          </cell>
          <cell r="G505">
            <v>316498</v>
          </cell>
          <cell r="H505">
            <v>646504</v>
          </cell>
          <cell r="I505">
            <v>258086</v>
          </cell>
          <cell r="K505">
            <v>3459990</v>
          </cell>
          <cell r="O505">
            <v>914634</v>
          </cell>
          <cell r="P505">
            <v>85981</v>
          </cell>
          <cell r="Q505">
            <v>0</v>
          </cell>
        </row>
        <row r="506">
          <cell r="C506" t="str">
            <v>Город Миасс, 8 Июля, 30</v>
          </cell>
          <cell r="D506">
            <v>40331</v>
          </cell>
          <cell r="E506">
            <v>40331</v>
          </cell>
          <cell r="K506">
            <v>40331</v>
          </cell>
          <cell r="Q506">
            <v>0</v>
          </cell>
        </row>
        <row r="507">
          <cell r="C507" t="str">
            <v>Город Миасс, 8 Июля, 31</v>
          </cell>
          <cell r="D507">
            <v>1901250</v>
          </cell>
          <cell r="E507">
            <v>1535490</v>
          </cell>
          <cell r="K507">
            <v>1535490</v>
          </cell>
          <cell r="N507">
            <v>365760</v>
          </cell>
          <cell r="Q507">
            <v>0</v>
          </cell>
        </row>
        <row r="508">
          <cell r="C508" t="str">
            <v>Город Миасс, 8 Июля, 33</v>
          </cell>
          <cell r="D508">
            <v>1718085</v>
          </cell>
          <cell r="K508">
            <v>0</v>
          </cell>
          <cell r="M508">
            <v>1091550</v>
          </cell>
          <cell r="O508">
            <v>626535</v>
          </cell>
          <cell r="Q508">
            <v>0</v>
          </cell>
        </row>
        <row r="509">
          <cell r="C509" t="str">
            <v>Город Миасс, 8 Июля, 35</v>
          </cell>
          <cell r="D509">
            <v>902625</v>
          </cell>
          <cell r="K509">
            <v>0</v>
          </cell>
          <cell r="M509">
            <v>902625</v>
          </cell>
          <cell r="Q509">
            <v>0</v>
          </cell>
        </row>
        <row r="510">
          <cell r="C510" t="str">
            <v>Город Миасс, 60 лет Октября , 28</v>
          </cell>
          <cell r="D510">
            <v>15510</v>
          </cell>
          <cell r="E510">
            <v>15510</v>
          </cell>
          <cell r="K510">
            <v>15510</v>
          </cell>
          <cell r="Q510">
            <v>0</v>
          </cell>
        </row>
        <row r="511">
          <cell r="C511" t="str">
            <v>Город Миасс, Гвардейская, 11</v>
          </cell>
          <cell r="D511">
            <v>876480</v>
          </cell>
          <cell r="K511">
            <v>0</v>
          </cell>
          <cell r="M511">
            <v>876480</v>
          </cell>
          <cell r="Q511">
            <v>0</v>
          </cell>
        </row>
        <row r="512">
          <cell r="C512" t="str">
            <v>Город Миасс, Готвальда, 6</v>
          </cell>
          <cell r="D512">
            <v>294729</v>
          </cell>
          <cell r="E512">
            <v>294729</v>
          </cell>
          <cell r="K512">
            <v>294729</v>
          </cell>
          <cell r="Q512">
            <v>0</v>
          </cell>
        </row>
        <row r="513">
          <cell r="C513" t="str">
            <v>Город Миасс, Готвальда, 34</v>
          </cell>
          <cell r="D513">
            <v>155100</v>
          </cell>
          <cell r="E513">
            <v>155100</v>
          </cell>
          <cell r="K513">
            <v>155100</v>
          </cell>
          <cell r="Q513">
            <v>0</v>
          </cell>
        </row>
        <row r="514">
          <cell r="C514" t="str">
            <v>Город Миасс, Готвальда, 40</v>
          </cell>
          <cell r="D514">
            <v>551142</v>
          </cell>
          <cell r="E514">
            <v>217169</v>
          </cell>
          <cell r="K514">
            <v>217169</v>
          </cell>
          <cell r="N514">
            <v>197993</v>
          </cell>
          <cell r="P514">
            <v>135980</v>
          </cell>
          <cell r="Q514">
            <v>0</v>
          </cell>
        </row>
        <row r="515">
          <cell r="C515" t="str">
            <v>Город Миасс, Готвальда, 42</v>
          </cell>
          <cell r="D515">
            <v>155100</v>
          </cell>
          <cell r="E515">
            <v>155100</v>
          </cell>
          <cell r="K515">
            <v>155100</v>
          </cell>
          <cell r="Q515">
            <v>0</v>
          </cell>
        </row>
        <row r="516">
          <cell r="C516" t="str">
            <v>Город Миасс, Ильмен-Тау, 9</v>
          </cell>
          <cell r="D516">
            <v>4576194</v>
          </cell>
          <cell r="E516">
            <v>620484</v>
          </cell>
          <cell r="F516">
            <v>1212600</v>
          </cell>
          <cell r="G516">
            <v>782550</v>
          </cell>
          <cell r="H516">
            <v>1091550</v>
          </cell>
          <cell r="K516">
            <v>3707184</v>
          </cell>
          <cell r="M516">
            <v>869010</v>
          </cell>
          <cell r="Q516">
            <v>0</v>
          </cell>
        </row>
        <row r="517">
          <cell r="C517" t="str">
            <v>Город Миасс, Богдана Хмельницкого, 32</v>
          </cell>
          <cell r="D517">
            <v>1771635</v>
          </cell>
          <cell r="K517">
            <v>0</v>
          </cell>
          <cell r="M517">
            <v>1771635</v>
          </cell>
          <cell r="Q517">
            <v>0</v>
          </cell>
        </row>
        <row r="518">
          <cell r="C518" t="str">
            <v>Город Миасс, Малышева , 11</v>
          </cell>
          <cell r="D518">
            <v>186120</v>
          </cell>
          <cell r="E518">
            <v>186120</v>
          </cell>
          <cell r="K518">
            <v>186120</v>
          </cell>
          <cell r="Q518">
            <v>0</v>
          </cell>
        </row>
        <row r="519">
          <cell r="C519" t="str">
            <v>Город Миасс, Малышева, 5</v>
          </cell>
          <cell r="D519">
            <v>460795</v>
          </cell>
          <cell r="E519">
            <v>180950</v>
          </cell>
          <cell r="K519">
            <v>180950</v>
          </cell>
          <cell r="N519">
            <v>279845</v>
          </cell>
          <cell r="Q519">
            <v>0</v>
          </cell>
        </row>
        <row r="520">
          <cell r="C520" t="str">
            <v>Город Миасс, Молодежная, 28</v>
          </cell>
          <cell r="D520">
            <v>1894513</v>
          </cell>
          <cell r="H520">
            <v>1137510</v>
          </cell>
          <cell r="K520">
            <v>1137510</v>
          </cell>
          <cell r="O520">
            <v>757003</v>
          </cell>
          <cell r="Q520">
            <v>0</v>
          </cell>
        </row>
        <row r="521">
          <cell r="C521" t="str">
            <v>Город Миасс, Молодежная, 24</v>
          </cell>
          <cell r="D521">
            <v>4534928</v>
          </cell>
          <cell r="F521">
            <v>877200</v>
          </cell>
          <cell r="H521">
            <v>1137510</v>
          </cell>
          <cell r="K521">
            <v>2014710</v>
          </cell>
          <cell r="M521">
            <v>1654871</v>
          </cell>
          <cell r="O521">
            <v>865347</v>
          </cell>
          <cell r="Q521">
            <v>0</v>
          </cell>
        </row>
        <row r="522">
          <cell r="C522" t="str">
            <v>Город Миасс, Молодежная, 1а</v>
          </cell>
          <cell r="D522">
            <v>2464441</v>
          </cell>
          <cell r="E522">
            <v>10341</v>
          </cell>
          <cell r="K522">
            <v>10341</v>
          </cell>
          <cell r="O522">
            <v>2454100</v>
          </cell>
          <cell r="Q522">
            <v>0</v>
          </cell>
        </row>
        <row r="523">
          <cell r="C523" t="str">
            <v>Город Миасс, проспект Макеева, 7а</v>
          </cell>
          <cell r="D523">
            <v>1698426</v>
          </cell>
          <cell r="F523">
            <v>561150</v>
          </cell>
          <cell r="H523">
            <v>758340</v>
          </cell>
          <cell r="K523">
            <v>1319490</v>
          </cell>
          <cell r="O523">
            <v>378936</v>
          </cell>
          <cell r="Q523">
            <v>0</v>
          </cell>
        </row>
        <row r="524">
          <cell r="C524" t="str">
            <v>Город Миасс, проспект Макеева, 15</v>
          </cell>
          <cell r="D524">
            <v>7704661</v>
          </cell>
          <cell r="E524">
            <v>121495</v>
          </cell>
          <cell r="H524">
            <v>1865210</v>
          </cell>
          <cell r="K524">
            <v>1986705</v>
          </cell>
          <cell r="M524">
            <v>2604890</v>
          </cell>
          <cell r="O524">
            <v>3113066</v>
          </cell>
          <cell r="Q524">
            <v>0</v>
          </cell>
        </row>
        <row r="525">
          <cell r="C525" t="str">
            <v>Город Миасс, Молодежная, 10</v>
          </cell>
          <cell r="D525">
            <v>4298184</v>
          </cell>
          <cell r="H525">
            <v>1137510</v>
          </cell>
          <cell r="K525">
            <v>1137510</v>
          </cell>
          <cell r="M525">
            <v>2298000</v>
          </cell>
          <cell r="O525">
            <v>862674</v>
          </cell>
          <cell r="Q525">
            <v>0</v>
          </cell>
        </row>
        <row r="526">
          <cell r="C526" t="str">
            <v>Город Миасс, Ильменская, 118</v>
          </cell>
          <cell r="D526">
            <v>3439789</v>
          </cell>
          <cell r="E526">
            <v>351560</v>
          </cell>
          <cell r="F526">
            <v>309600</v>
          </cell>
          <cell r="G526">
            <v>177378</v>
          </cell>
          <cell r="H526">
            <v>1013035</v>
          </cell>
          <cell r="K526">
            <v>1851573</v>
          </cell>
          <cell r="M526">
            <v>836855</v>
          </cell>
          <cell r="O526">
            <v>696864</v>
          </cell>
          <cell r="P526">
            <v>54497</v>
          </cell>
          <cell r="Q526">
            <v>0</v>
          </cell>
        </row>
        <row r="527">
          <cell r="C527" t="str">
            <v>Город Миасс, Ильменская, 120</v>
          </cell>
          <cell r="D527">
            <v>3471091</v>
          </cell>
          <cell r="E527">
            <v>351560</v>
          </cell>
          <cell r="F527">
            <v>309600</v>
          </cell>
          <cell r="G527">
            <v>208680</v>
          </cell>
          <cell r="H527">
            <v>1013035</v>
          </cell>
          <cell r="K527">
            <v>1882875</v>
          </cell>
          <cell r="M527">
            <v>836855</v>
          </cell>
          <cell r="O527">
            <v>696864</v>
          </cell>
          <cell r="P527">
            <v>54497</v>
          </cell>
          <cell r="Q527">
            <v>0</v>
          </cell>
        </row>
        <row r="528">
          <cell r="C528" t="str">
            <v>Город Миасс, Ильменская, 122</v>
          </cell>
          <cell r="D528">
            <v>3591235</v>
          </cell>
          <cell r="E528">
            <v>436348</v>
          </cell>
          <cell r="F528">
            <v>309600</v>
          </cell>
          <cell r="G528">
            <v>208680</v>
          </cell>
          <cell r="H528">
            <v>1013035</v>
          </cell>
          <cell r="K528">
            <v>1967663</v>
          </cell>
          <cell r="M528">
            <v>836855</v>
          </cell>
          <cell r="O528">
            <v>732220</v>
          </cell>
          <cell r="P528">
            <v>54497</v>
          </cell>
          <cell r="Q528">
            <v>0</v>
          </cell>
        </row>
        <row r="529">
          <cell r="C529" t="str">
            <v>Город Миасс, Карла Маркса, 11</v>
          </cell>
          <cell r="D529">
            <v>8429876</v>
          </cell>
          <cell r="E529">
            <v>2410985</v>
          </cell>
          <cell r="F529">
            <v>694450</v>
          </cell>
          <cell r="G529">
            <v>276501</v>
          </cell>
          <cell r="H529">
            <v>2366940</v>
          </cell>
          <cell r="K529">
            <v>5748876</v>
          </cell>
          <cell r="M529">
            <v>2681000</v>
          </cell>
          <cell r="Q529">
            <v>0</v>
          </cell>
        </row>
        <row r="530">
          <cell r="C530" t="str">
            <v>Город Миасс, Карла Маркса, 13</v>
          </cell>
          <cell r="D530">
            <v>2310230</v>
          </cell>
          <cell r="E530">
            <v>432212</v>
          </cell>
          <cell r="F530">
            <v>109650</v>
          </cell>
          <cell r="G530">
            <v>59996</v>
          </cell>
          <cell r="H530">
            <v>813875</v>
          </cell>
          <cell r="K530">
            <v>1415733</v>
          </cell>
          <cell r="M530">
            <v>894497</v>
          </cell>
          <cell r="Q530">
            <v>0</v>
          </cell>
        </row>
        <row r="531">
          <cell r="C531" t="str">
            <v>Город Миасс, Карла Маркса, 17</v>
          </cell>
          <cell r="D531">
            <v>5359402</v>
          </cell>
          <cell r="E531">
            <v>616264</v>
          </cell>
          <cell r="F531">
            <v>602000</v>
          </cell>
          <cell r="G531">
            <v>486920</v>
          </cell>
          <cell r="H531">
            <v>1713925</v>
          </cell>
          <cell r="K531">
            <v>3419109</v>
          </cell>
          <cell r="M531">
            <v>989098</v>
          </cell>
          <cell r="O531">
            <v>874283</v>
          </cell>
          <cell r="P531">
            <v>76912</v>
          </cell>
          <cell r="Q531">
            <v>0</v>
          </cell>
        </row>
        <row r="532">
          <cell r="C532" t="str">
            <v>Город Миасс, Карла Маркса, 9</v>
          </cell>
          <cell r="D532">
            <v>3350129</v>
          </cell>
          <cell r="E532">
            <v>483912</v>
          </cell>
          <cell r="F532">
            <v>371950</v>
          </cell>
          <cell r="G532">
            <v>137381</v>
          </cell>
          <cell r="H532">
            <v>1251165</v>
          </cell>
          <cell r="K532">
            <v>2244408</v>
          </cell>
          <cell r="M532">
            <v>1105721</v>
          </cell>
          <cell r="Q532">
            <v>0</v>
          </cell>
        </row>
        <row r="533">
          <cell r="C533" t="str">
            <v>Город Миасс, Лихачева, 3</v>
          </cell>
          <cell r="D533">
            <v>6065666</v>
          </cell>
          <cell r="E533">
            <v>483912</v>
          </cell>
          <cell r="F533">
            <v>705200</v>
          </cell>
          <cell r="G533">
            <v>457357</v>
          </cell>
          <cell r="H533">
            <v>2127565</v>
          </cell>
          <cell r="K533">
            <v>3774034</v>
          </cell>
          <cell r="M533">
            <v>1196875</v>
          </cell>
          <cell r="O533">
            <v>909510</v>
          </cell>
          <cell r="P533">
            <v>185247</v>
          </cell>
          <cell r="Q533">
            <v>0</v>
          </cell>
        </row>
        <row r="534">
          <cell r="C534" t="str">
            <v>Город Миасс, Лихачева, 17</v>
          </cell>
          <cell r="D534">
            <v>7666880</v>
          </cell>
          <cell r="E534">
            <v>958001</v>
          </cell>
          <cell r="F534">
            <v>789050</v>
          </cell>
          <cell r="G534">
            <v>650386</v>
          </cell>
          <cell r="H534">
            <v>3180815</v>
          </cell>
          <cell r="K534">
            <v>5578252</v>
          </cell>
          <cell r="M534">
            <v>1502375</v>
          </cell>
          <cell r="O534">
            <v>480775</v>
          </cell>
          <cell r="P534">
            <v>105478</v>
          </cell>
          <cell r="Q534">
            <v>0</v>
          </cell>
        </row>
        <row r="535">
          <cell r="C535" t="str">
            <v>Город Миасс, Лихачева, 19</v>
          </cell>
          <cell r="D535">
            <v>2271132</v>
          </cell>
          <cell r="E535">
            <v>1212882</v>
          </cell>
          <cell r="K535">
            <v>1212882</v>
          </cell>
          <cell r="M535">
            <v>1058250</v>
          </cell>
          <cell r="Q535">
            <v>0</v>
          </cell>
        </row>
        <row r="536">
          <cell r="C536" t="str">
            <v>Город Миасс, Макаренко, 2</v>
          </cell>
          <cell r="D536">
            <v>4836774</v>
          </cell>
          <cell r="E536">
            <v>483912</v>
          </cell>
          <cell r="F536">
            <v>664350</v>
          </cell>
          <cell r="G536">
            <v>113035</v>
          </cell>
          <cell r="H536">
            <v>1886275</v>
          </cell>
          <cell r="K536">
            <v>3147572</v>
          </cell>
          <cell r="M536">
            <v>1196875</v>
          </cell>
          <cell r="O536">
            <v>394421</v>
          </cell>
          <cell r="P536">
            <v>97906</v>
          </cell>
          <cell r="Q536">
            <v>0</v>
          </cell>
        </row>
        <row r="537">
          <cell r="C537" t="str">
            <v>Город Миасс, Макаренко, 4</v>
          </cell>
          <cell r="D537">
            <v>4121688</v>
          </cell>
          <cell r="E537">
            <v>483912</v>
          </cell>
          <cell r="F537">
            <v>251550</v>
          </cell>
          <cell r="G537">
            <v>149554</v>
          </cell>
          <cell r="H537">
            <v>1607834</v>
          </cell>
          <cell r="K537">
            <v>2492850</v>
          </cell>
          <cell r="M537">
            <v>857920</v>
          </cell>
          <cell r="O537">
            <v>707112</v>
          </cell>
          <cell r="P537">
            <v>63806</v>
          </cell>
          <cell r="Q537">
            <v>0</v>
          </cell>
        </row>
        <row r="538">
          <cell r="C538" t="str">
            <v>Город Миасс, переулок Юбилейный, 1</v>
          </cell>
          <cell r="D538">
            <v>972448</v>
          </cell>
          <cell r="K538">
            <v>0</v>
          </cell>
          <cell r="O538">
            <v>881969</v>
          </cell>
          <cell r="P538">
            <v>90479</v>
          </cell>
          <cell r="Q538">
            <v>0</v>
          </cell>
        </row>
        <row r="539">
          <cell r="C539" t="str">
            <v>Город Миасс, переулок Юбилейный, 11</v>
          </cell>
          <cell r="D539">
            <v>423141</v>
          </cell>
          <cell r="K539">
            <v>0</v>
          </cell>
          <cell r="O539">
            <v>332139</v>
          </cell>
          <cell r="P539">
            <v>91002</v>
          </cell>
          <cell r="Q539">
            <v>0</v>
          </cell>
        </row>
        <row r="540">
          <cell r="C540" t="str">
            <v>Город Миасс, переулок Юбилейный, 3</v>
          </cell>
          <cell r="D540">
            <v>682165</v>
          </cell>
          <cell r="K540">
            <v>0</v>
          </cell>
          <cell r="O540">
            <v>591163</v>
          </cell>
          <cell r="P540">
            <v>91002</v>
          </cell>
          <cell r="Q540">
            <v>0</v>
          </cell>
        </row>
        <row r="541">
          <cell r="C541" t="str">
            <v>Город Миасс, переулок Юбилейный, 5</v>
          </cell>
          <cell r="D541">
            <v>901235</v>
          </cell>
          <cell r="K541">
            <v>0</v>
          </cell>
          <cell r="O541">
            <v>810233</v>
          </cell>
          <cell r="P541">
            <v>91002</v>
          </cell>
          <cell r="Q541">
            <v>0</v>
          </cell>
        </row>
        <row r="542">
          <cell r="C542" t="str">
            <v>Город Миасс, переулок Юбилейный, 7</v>
          </cell>
          <cell r="D542">
            <v>1022033</v>
          </cell>
          <cell r="K542">
            <v>0</v>
          </cell>
          <cell r="O542">
            <v>931031</v>
          </cell>
          <cell r="P542">
            <v>91002</v>
          </cell>
          <cell r="Q542">
            <v>0</v>
          </cell>
        </row>
        <row r="543">
          <cell r="C543" t="str">
            <v>Город Миасс, переулок Юбилейный, 9</v>
          </cell>
          <cell r="D543">
            <v>855759</v>
          </cell>
          <cell r="K543">
            <v>0</v>
          </cell>
          <cell r="O543">
            <v>764757</v>
          </cell>
          <cell r="P543">
            <v>91002</v>
          </cell>
          <cell r="Q543">
            <v>0</v>
          </cell>
        </row>
        <row r="544">
          <cell r="C544" t="str">
            <v>Город Миасс, Готвальда, 22</v>
          </cell>
          <cell r="D544">
            <v>121336</v>
          </cell>
          <cell r="K544">
            <v>0</v>
          </cell>
          <cell r="P544">
            <v>121336</v>
          </cell>
          <cell r="Q544">
            <v>0</v>
          </cell>
        </row>
        <row r="545">
          <cell r="C545" t="str">
            <v>Город Миасс, Ильменская, 111</v>
          </cell>
          <cell r="D545">
            <v>694890</v>
          </cell>
          <cell r="K545">
            <v>0</v>
          </cell>
          <cell r="O545">
            <v>637810</v>
          </cell>
          <cell r="P545">
            <v>57080</v>
          </cell>
          <cell r="Q545">
            <v>0</v>
          </cell>
        </row>
        <row r="546">
          <cell r="C546" t="str">
            <v>Город Миасс, Ильменская, 112</v>
          </cell>
          <cell r="D546">
            <v>852768</v>
          </cell>
          <cell r="K546">
            <v>0</v>
          </cell>
          <cell r="O546">
            <v>793836</v>
          </cell>
          <cell r="P546">
            <v>58932</v>
          </cell>
          <cell r="Q546">
            <v>0</v>
          </cell>
        </row>
        <row r="547">
          <cell r="C547" t="str">
            <v>Город Миасс, Ильменская, 114</v>
          </cell>
          <cell r="D547">
            <v>848333</v>
          </cell>
          <cell r="K547">
            <v>0</v>
          </cell>
          <cell r="O547">
            <v>793836</v>
          </cell>
          <cell r="P547">
            <v>54497</v>
          </cell>
          <cell r="Q547">
            <v>0</v>
          </cell>
        </row>
        <row r="548">
          <cell r="C548" t="str">
            <v>Город Миасс, Ильменская, 116</v>
          </cell>
          <cell r="D548">
            <v>748799</v>
          </cell>
          <cell r="K548">
            <v>0</v>
          </cell>
          <cell r="O548">
            <v>694302</v>
          </cell>
          <cell r="P548">
            <v>54497</v>
          </cell>
          <cell r="Q548">
            <v>0</v>
          </cell>
        </row>
        <row r="549">
          <cell r="C549" t="str">
            <v>Город Миасс, проспект Автозаводцев, 13</v>
          </cell>
          <cell r="D549">
            <v>5230988</v>
          </cell>
          <cell r="E549">
            <v>1225290</v>
          </cell>
          <cell r="F549">
            <v>1311500</v>
          </cell>
          <cell r="G549">
            <v>664298</v>
          </cell>
          <cell r="H549">
            <v>2029900</v>
          </cell>
          <cell r="K549">
            <v>5230988</v>
          </cell>
          <cell r="Q549">
            <v>0</v>
          </cell>
        </row>
        <row r="550">
          <cell r="C550" t="str">
            <v>Город Миасс, проспект Автозаводцев, 15</v>
          </cell>
          <cell r="D550">
            <v>5008161</v>
          </cell>
          <cell r="E550">
            <v>1002463</v>
          </cell>
          <cell r="F550">
            <v>1311500</v>
          </cell>
          <cell r="G550">
            <v>664298</v>
          </cell>
          <cell r="H550">
            <v>2029900</v>
          </cell>
          <cell r="K550">
            <v>5008161</v>
          </cell>
          <cell r="Q550">
            <v>0</v>
          </cell>
        </row>
        <row r="551">
          <cell r="C551" t="str">
            <v>Город Миасс, проспект Автозаводцев, 17</v>
          </cell>
          <cell r="D551">
            <v>4957428</v>
          </cell>
          <cell r="E551">
            <v>1539626</v>
          </cell>
          <cell r="F551">
            <v>969650</v>
          </cell>
          <cell r="G551">
            <v>559958</v>
          </cell>
          <cell r="K551">
            <v>3069234</v>
          </cell>
          <cell r="O551">
            <v>1888194</v>
          </cell>
          <cell r="Q551">
            <v>0</v>
          </cell>
        </row>
        <row r="552">
          <cell r="C552" t="str">
            <v>Город Миасс, проспект Автозаводцев, 22</v>
          </cell>
          <cell r="D552">
            <v>3294150</v>
          </cell>
          <cell r="E552">
            <v>117256</v>
          </cell>
          <cell r="K552">
            <v>117256</v>
          </cell>
          <cell r="M552">
            <v>2627873</v>
          </cell>
          <cell r="N552">
            <v>549021</v>
          </cell>
          <cell r="Q552">
            <v>0</v>
          </cell>
        </row>
        <row r="553">
          <cell r="C553" t="str">
            <v>Город Миасс, проспект Автозаводцев, 39</v>
          </cell>
          <cell r="D553">
            <v>21255793</v>
          </cell>
          <cell r="E553">
            <v>3949880</v>
          </cell>
          <cell r="F553">
            <v>1462000</v>
          </cell>
          <cell r="G553">
            <v>1300772</v>
          </cell>
          <cell r="H553">
            <v>3590625</v>
          </cell>
          <cell r="K553">
            <v>10303277</v>
          </cell>
          <cell r="M553">
            <v>3784040</v>
          </cell>
          <cell r="O553">
            <v>7168476</v>
          </cell>
          <cell r="Q553">
            <v>0</v>
          </cell>
        </row>
        <row r="554">
          <cell r="C554" t="str">
            <v>Город Миасс, проспект Автозаводцев, 47</v>
          </cell>
          <cell r="D554">
            <v>7999582</v>
          </cell>
          <cell r="E554">
            <v>1592360</v>
          </cell>
          <cell r="F554">
            <v>1665820</v>
          </cell>
          <cell r="G554">
            <v>616302</v>
          </cell>
          <cell r="H554">
            <v>1668923</v>
          </cell>
          <cell r="K554">
            <v>5543405</v>
          </cell>
          <cell r="M554">
            <v>1744565</v>
          </cell>
          <cell r="O554">
            <v>711612</v>
          </cell>
          <cell r="Q554">
            <v>0</v>
          </cell>
        </row>
        <row r="555">
          <cell r="C555" t="str">
            <v>Город Миасс, Гвардейская, 4</v>
          </cell>
          <cell r="D555">
            <v>10015638</v>
          </cell>
          <cell r="E555">
            <v>1706100</v>
          </cell>
          <cell r="F555">
            <v>1333000</v>
          </cell>
          <cell r="G555">
            <v>664298</v>
          </cell>
          <cell r="H555">
            <v>2029900</v>
          </cell>
          <cell r="K555">
            <v>5733298</v>
          </cell>
          <cell r="M555">
            <v>1899680</v>
          </cell>
          <cell r="O555">
            <v>2382660</v>
          </cell>
          <cell r="Q555">
            <v>0</v>
          </cell>
        </row>
        <row r="556">
          <cell r="C556" t="str">
            <v>Город Миасс, Гвардейская, 9</v>
          </cell>
          <cell r="D556">
            <v>4289246</v>
          </cell>
          <cell r="E556">
            <v>607475</v>
          </cell>
          <cell r="F556">
            <v>477300</v>
          </cell>
          <cell r="G556">
            <v>347800</v>
          </cell>
          <cell r="H556">
            <v>388745</v>
          </cell>
          <cell r="I556">
            <v>347424</v>
          </cell>
          <cell r="K556">
            <v>2168744</v>
          </cell>
          <cell r="M556">
            <v>1189215</v>
          </cell>
          <cell r="O556">
            <v>931287</v>
          </cell>
          <cell r="Q556">
            <v>0</v>
          </cell>
        </row>
        <row r="557">
          <cell r="C557" t="str">
            <v>Город Миасс, Парковая, 2</v>
          </cell>
          <cell r="D557">
            <v>4082558</v>
          </cell>
          <cell r="E557">
            <v>144760</v>
          </cell>
          <cell r="F557">
            <v>806250</v>
          </cell>
          <cell r="G557">
            <v>438228</v>
          </cell>
          <cell r="H557">
            <v>158945</v>
          </cell>
          <cell r="K557">
            <v>1548183</v>
          </cell>
          <cell r="M557">
            <v>1847975</v>
          </cell>
          <cell r="O557">
            <v>686400</v>
          </cell>
          <cell r="Q557">
            <v>0</v>
          </cell>
        </row>
        <row r="558">
          <cell r="C558" t="str">
            <v>Город Миасс, Парковая, 2а</v>
          </cell>
          <cell r="D558">
            <v>3734037</v>
          </cell>
          <cell r="E558">
            <v>93060</v>
          </cell>
          <cell r="F558">
            <v>860000</v>
          </cell>
          <cell r="G558">
            <v>438228</v>
          </cell>
          <cell r="H558">
            <v>158945</v>
          </cell>
          <cell r="K558">
            <v>1550233</v>
          </cell>
          <cell r="M558">
            <v>1623920</v>
          </cell>
          <cell r="O558">
            <v>559884</v>
          </cell>
          <cell r="Q558">
            <v>0</v>
          </cell>
        </row>
        <row r="559">
          <cell r="C559" t="str">
            <v>Город Миасс, Победы, 9</v>
          </cell>
          <cell r="D559">
            <v>3928357</v>
          </cell>
          <cell r="E559">
            <v>159236</v>
          </cell>
          <cell r="F559">
            <v>477300</v>
          </cell>
          <cell r="G559">
            <v>252155</v>
          </cell>
          <cell r="H559">
            <v>388745</v>
          </cell>
          <cell r="K559">
            <v>1277436</v>
          </cell>
          <cell r="M559">
            <v>1541575</v>
          </cell>
          <cell r="O559">
            <v>1109346</v>
          </cell>
          <cell r="Q559">
            <v>0</v>
          </cell>
        </row>
        <row r="560">
          <cell r="C560" t="str">
            <v>Город Миасс, Победы, 11</v>
          </cell>
          <cell r="D560">
            <v>7864807</v>
          </cell>
          <cell r="E560">
            <v>1671978</v>
          </cell>
          <cell r="F560">
            <v>445050</v>
          </cell>
          <cell r="G560">
            <v>253894</v>
          </cell>
          <cell r="H560">
            <v>863665</v>
          </cell>
          <cell r="K560">
            <v>3234587</v>
          </cell>
          <cell r="M560">
            <v>2439710</v>
          </cell>
          <cell r="O560">
            <v>2190510</v>
          </cell>
          <cell r="Q560">
            <v>0</v>
          </cell>
        </row>
        <row r="561">
          <cell r="C561" t="str">
            <v>Город Миасс, Победы, 16</v>
          </cell>
          <cell r="D561">
            <v>2758380</v>
          </cell>
          <cell r="K561">
            <v>0</v>
          </cell>
          <cell r="M561">
            <v>1418055</v>
          </cell>
          <cell r="O561">
            <v>1340325</v>
          </cell>
          <cell r="Q561">
            <v>0</v>
          </cell>
        </row>
        <row r="562">
          <cell r="C562" t="str">
            <v>Город Миасс, Победы, 27</v>
          </cell>
          <cell r="D562">
            <v>1430505</v>
          </cell>
          <cell r="K562">
            <v>0</v>
          </cell>
          <cell r="M562">
            <v>1430505</v>
          </cell>
          <cell r="Q562">
            <v>0</v>
          </cell>
        </row>
        <row r="563">
          <cell r="C563" t="str">
            <v>Город Миасс, Победы, 25</v>
          </cell>
          <cell r="D563">
            <v>1430505</v>
          </cell>
          <cell r="K563">
            <v>0</v>
          </cell>
          <cell r="M563">
            <v>1430505</v>
          </cell>
          <cell r="Q563">
            <v>0</v>
          </cell>
        </row>
        <row r="564">
          <cell r="C564" t="str">
            <v>Город Миасс, Романенко, 1</v>
          </cell>
          <cell r="D564">
            <v>8999947</v>
          </cell>
          <cell r="E564">
            <v>1654400</v>
          </cell>
          <cell r="F564">
            <v>1666250</v>
          </cell>
          <cell r="G564">
            <v>616476</v>
          </cell>
          <cell r="H564">
            <v>1668923</v>
          </cell>
          <cell r="K564">
            <v>5606049</v>
          </cell>
          <cell r="M564">
            <v>1731160</v>
          </cell>
          <cell r="O564">
            <v>1662738</v>
          </cell>
          <cell r="Q564">
            <v>0</v>
          </cell>
        </row>
        <row r="565">
          <cell r="C565" t="str">
            <v>Город Миасс, Романенко, 3</v>
          </cell>
          <cell r="D565">
            <v>6688053</v>
          </cell>
          <cell r="E565">
            <v>1445015</v>
          </cell>
          <cell r="F565">
            <v>989000</v>
          </cell>
          <cell r="G565">
            <v>410404</v>
          </cell>
          <cell r="H565">
            <v>854090</v>
          </cell>
          <cell r="K565">
            <v>3698509</v>
          </cell>
          <cell r="M565">
            <v>1600940</v>
          </cell>
          <cell r="O565">
            <v>1388604</v>
          </cell>
          <cell r="Q565">
            <v>0</v>
          </cell>
        </row>
        <row r="566">
          <cell r="C566" t="str">
            <v>Город Миасс, Романенко, 40</v>
          </cell>
          <cell r="D566">
            <v>8999947</v>
          </cell>
          <cell r="E566">
            <v>1654400</v>
          </cell>
          <cell r="F566">
            <v>1666250</v>
          </cell>
          <cell r="G566">
            <v>616476</v>
          </cell>
          <cell r="H566">
            <v>1668923</v>
          </cell>
          <cell r="K566">
            <v>5606049</v>
          </cell>
          <cell r="M566">
            <v>1731160</v>
          </cell>
          <cell r="O566">
            <v>1662738</v>
          </cell>
          <cell r="Q566">
            <v>0</v>
          </cell>
        </row>
        <row r="567">
          <cell r="C567" t="str">
            <v>Город Миасс, Свердлова, 2</v>
          </cell>
          <cell r="D567">
            <v>493948</v>
          </cell>
          <cell r="E567">
            <v>201657</v>
          </cell>
          <cell r="K567">
            <v>201657</v>
          </cell>
          <cell r="N567">
            <v>292291</v>
          </cell>
          <cell r="Q567">
            <v>0</v>
          </cell>
        </row>
        <row r="568">
          <cell r="C568" t="str">
            <v>Город Миасс, Свердлова, 4</v>
          </cell>
          <cell r="D568">
            <v>591166</v>
          </cell>
          <cell r="E568">
            <v>201657</v>
          </cell>
          <cell r="K568">
            <v>201657</v>
          </cell>
          <cell r="N568">
            <v>389509</v>
          </cell>
          <cell r="Q568">
            <v>0</v>
          </cell>
        </row>
        <row r="569">
          <cell r="C569" t="str">
            <v>Город Миасс, Свердлова, 6</v>
          </cell>
          <cell r="D569">
            <v>894351</v>
          </cell>
          <cell r="E569">
            <v>305071</v>
          </cell>
          <cell r="K569">
            <v>305071</v>
          </cell>
          <cell r="N569">
            <v>589280</v>
          </cell>
          <cell r="Q569">
            <v>0</v>
          </cell>
        </row>
        <row r="570">
          <cell r="C570" t="str">
            <v>Город Миасс, Свердлова, 8</v>
          </cell>
          <cell r="D570">
            <v>449850</v>
          </cell>
          <cell r="E570">
            <v>449850</v>
          </cell>
          <cell r="K570">
            <v>449850</v>
          </cell>
          <cell r="Q570">
            <v>0</v>
          </cell>
        </row>
        <row r="571">
          <cell r="C571" t="str">
            <v>Город Миасс, Калинина, 12</v>
          </cell>
          <cell r="D571">
            <v>3034430</v>
          </cell>
          <cell r="E571">
            <v>503765</v>
          </cell>
          <cell r="F571">
            <v>348300</v>
          </cell>
          <cell r="G571">
            <v>231287</v>
          </cell>
          <cell r="H571">
            <v>710465</v>
          </cell>
          <cell r="I571">
            <v>279180</v>
          </cell>
          <cell r="K571">
            <v>2072997</v>
          </cell>
          <cell r="O571">
            <v>947940</v>
          </cell>
          <cell r="P571">
            <v>13493</v>
          </cell>
          <cell r="Q571">
            <v>0</v>
          </cell>
        </row>
        <row r="572">
          <cell r="C572" t="str">
            <v>Город Миасс, Калинина, 14</v>
          </cell>
          <cell r="D572">
            <v>4834561</v>
          </cell>
          <cell r="E572">
            <v>503765</v>
          </cell>
          <cell r="F572">
            <v>617480</v>
          </cell>
          <cell r="G572">
            <v>347800</v>
          </cell>
          <cell r="H572">
            <v>697060</v>
          </cell>
          <cell r="I572">
            <v>434280</v>
          </cell>
          <cell r="K572">
            <v>2600385</v>
          </cell>
          <cell r="M572">
            <v>1273475</v>
          </cell>
          <cell r="O572">
            <v>947940</v>
          </cell>
          <cell r="P572">
            <v>12761</v>
          </cell>
          <cell r="Q572">
            <v>0</v>
          </cell>
        </row>
        <row r="573">
          <cell r="C573" t="str">
            <v>Город Миасс, Калинина, 16</v>
          </cell>
          <cell r="D573">
            <v>6035047</v>
          </cell>
          <cell r="E573">
            <v>356420</v>
          </cell>
          <cell r="F573">
            <v>1010930</v>
          </cell>
          <cell r="G573">
            <v>533873</v>
          </cell>
          <cell r="H573">
            <v>785150</v>
          </cell>
          <cell r="I573">
            <v>952314</v>
          </cell>
          <cell r="K573">
            <v>3638687</v>
          </cell>
          <cell r="M573">
            <v>1271560</v>
          </cell>
          <cell r="O573">
            <v>1113189</v>
          </cell>
          <cell r="P573">
            <v>11611</v>
          </cell>
          <cell r="Q573">
            <v>0</v>
          </cell>
        </row>
        <row r="574">
          <cell r="C574" t="str">
            <v>Город Миасс, Калинина, 20</v>
          </cell>
          <cell r="D574">
            <v>3954283</v>
          </cell>
          <cell r="E574">
            <v>529615</v>
          </cell>
          <cell r="F574">
            <v>574480</v>
          </cell>
          <cell r="G574">
            <v>208680</v>
          </cell>
          <cell r="H574">
            <v>574500</v>
          </cell>
          <cell r="K574">
            <v>1887275</v>
          </cell>
          <cell r="M574">
            <v>1110700</v>
          </cell>
          <cell r="O574">
            <v>947940</v>
          </cell>
          <cell r="P574">
            <v>8368</v>
          </cell>
          <cell r="Q574">
            <v>0</v>
          </cell>
        </row>
        <row r="575">
          <cell r="C575" t="str">
            <v>Город Миасс, Гвардейская, 1</v>
          </cell>
          <cell r="D575">
            <v>3404584</v>
          </cell>
          <cell r="E575">
            <v>491150</v>
          </cell>
          <cell r="F575">
            <v>567600</v>
          </cell>
          <cell r="G575">
            <v>255633</v>
          </cell>
          <cell r="H575">
            <v>662590</v>
          </cell>
          <cell r="I575">
            <v>505626</v>
          </cell>
          <cell r="K575">
            <v>2482599</v>
          </cell>
          <cell r="O575">
            <v>826245</v>
          </cell>
          <cell r="P575">
            <v>95740</v>
          </cell>
          <cell r="Q575">
            <v>0</v>
          </cell>
        </row>
        <row r="576">
          <cell r="C576" t="str">
            <v>Город Миасс, Тухачевского, 2</v>
          </cell>
          <cell r="D576">
            <v>4653749</v>
          </cell>
          <cell r="E576">
            <v>544091</v>
          </cell>
          <cell r="F576">
            <v>621350</v>
          </cell>
          <cell r="G576">
            <v>281718</v>
          </cell>
          <cell r="H576">
            <v>700890</v>
          </cell>
          <cell r="I576">
            <v>471504</v>
          </cell>
          <cell r="K576">
            <v>2619553</v>
          </cell>
          <cell r="M576">
            <v>1949470</v>
          </cell>
          <cell r="P576">
            <v>84726</v>
          </cell>
          <cell r="Q576">
            <v>0</v>
          </cell>
        </row>
        <row r="577">
          <cell r="C577" t="str">
            <v>Город Миасс, проспект Автозаводцев, 12</v>
          </cell>
          <cell r="D577">
            <v>1838400</v>
          </cell>
          <cell r="K577">
            <v>0</v>
          </cell>
          <cell r="M577">
            <v>1838400</v>
          </cell>
          <cell r="Q577">
            <v>0</v>
          </cell>
        </row>
        <row r="578">
          <cell r="C578" t="str">
            <v>Город Миасс, проспект Автозаводцев, 20</v>
          </cell>
          <cell r="D578">
            <v>3619350</v>
          </cell>
          <cell r="K578">
            <v>0</v>
          </cell>
          <cell r="M578">
            <v>3619350</v>
          </cell>
          <cell r="Q578">
            <v>0</v>
          </cell>
        </row>
        <row r="579">
          <cell r="C579" t="str">
            <v>Город Миасс, бульвар Мира, 3</v>
          </cell>
          <cell r="D579">
            <v>1435485</v>
          </cell>
          <cell r="K579">
            <v>0</v>
          </cell>
          <cell r="M579">
            <v>1435485</v>
          </cell>
          <cell r="Q579">
            <v>0</v>
          </cell>
        </row>
        <row r="580">
          <cell r="C580" t="str">
            <v>Город Миасс, переулок Физкультурников, 2</v>
          </cell>
          <cell r="D580">
            <v>2013219</v>
          </cell>
          <cell r="E580">
            <v>123563</v>
          </cell>
          <cell r="F580">
            <v>903000</v>
          </cell>
          <cell r="G580">
            <v>241721</v>
          </cell>
          <cell r="H580">
            <v>744935</v>
          </cell>
          <cell r="K580">
            <v>2013219</v>
          </cell>
          <cell r="Q580">
            <v>0</v>
          </cell>
        </row>
        <row r="581">
          <cell r="C581" t="str">
            <v>Город Миасс, переулок Физкультурников, 4</v>
          </cell>
          <cell r="D581">
            <v>6799813</v>
          </cell>
          <cell r="E581">
            <v>698975</v>
          </cell>
          <cell r="F581">
            <v>2842300</v>
          </cell>
          <cell r="G581">
            <v>1672918</v>
          </cell>
          <cell r="H581">
            <v>229800</v>
          </cell>
          <cell r="K581">
            <v>5443993</v>
          </cell>
          <cell r="M581">
            <v>1355820</v>
          </cell>
          <cell r="Q581">
            <v>0</v>
          </cell>
        </row>
        <row r="582">
          <cell r="C582" t="str">
            <v>Город Миасс, переулок Физкультурников, 6</v>
          </cell>
          <cell r="D582">
            <v>5657542</v>
          </cell>
          <cell r="E582">
            <v>31020</v>
          </cell>
          <cell r="F582">
            <v>1851150</v>
          </cell>
          <cell r="G582">
            <v>918192</v>
          </cell>
          <cell r="H582">
            <v>2857180</v>
          </cell>
          <cell r="K582">
            <v>5657542</v>
          </cell>
          <cell r="Q582">
            <v>0</v>
          </cell>
        </row>
        <row r="583">
          <cell r="C583" t="str">
            <v>Город Миасс, переулок Физкультурников, 12</v>
          </cell>
          <cell r="D583">
            <v>2039069</v>
          </cell>
          <cell r="E583">
            <v>149413</v>
          </cell>
          <cell r="F583">
            <v>903000</v>
          </cell>
          <cell r="G583">
            <v>241721</v>
          </cell>
          <cell r="H583">
            <v>744935</v>
          </cell>
          <cell r="K583">
            <v>2039069</v>
          </cell>
          <cell r="Q583">
            <v>0</v>
          </cell>
        </row>
        <row r="584">
          <cell r="C584" t="str">
            <v>Город Миасс, Добролюбова, 4</v>
          </cell>
          <cell r="D584">
            <v>972946</v>
          </cell>
          <cell r="E584">
            <v>361900</v>
          </cell>
          <cell r="K584">
            <v>361900</v>
          </cell>
          <cell r="M584">
            <v>611046</v>
          </cell>
          <cell r="Q584">
            <v>0</v>
          </cell>
        </row>
        <row r="585">
          <cell r="C585" t="str">
            <v>Город Миасс, проспект Макеева, 1</v>
          </cell>
          <cell r="D585">
            <v>837997</v>
          </cell>
          <cell r="K585">
            <v>0</v>
          </cell>
          <cell r="O585">
            <v>694695</v>
          </cell>
          <cell r="P585">
            <v>143302</v>
          </cell>
          <cell r="Q585">
            <v>0</v>
          </cell>
        </row>
        <row r="586">
          <cell r="C586" t="str">
            <v>Город Миасс, проспект Макеева, 2</v>
          </cell>
          <cell r="D586">
            <v>1154414</v>
          </cell>
          <cell r="E586">
            <v>413600</v>
          </cell>
          <cell r="G586">
            <v>740814</v>
          </cell>
          <cell r="K586">
            <v>1154414</v>
          </cell>
          <cell r="Q586">
            <v>0</v>
          </cell>
        </row>
        <row r="587">
          <cell r="C587" t="str">
            <v>Город Миасс, проспект Макеева, 3</v>
          </cell>
          <cell r="D587">
            <v>4179870</v>
          </cell>
          <cell r="E587">
            <v>568700</v>
          </cell>
          <cell r="K587">
            <v>568700</v>
          </cell>
          <cell r="M587">
            <v>3011912</v>
          </cell>
          <cell r="O587">
            <v>599258</v>
          </cell>
          <cell r="Q587">
            <v>0</v>
          </cell>
        </row>
        <row r="588">
          <cell r="C588" t="str">
            <v>Город Миасс, проспект Макеева, 5</v>
          </cell>
          <cell r="D588">
            <v>1881523</v>
          </cell>
          <cell r="E588">
            <v>413600</v>
          </cell>
          <cell r="F588">
            <v>847100</v>
          </cell>
          <cell r="G588">
            <v>620823</v>
          </cell>
          <cell r="K588">
            <v>1881523</v>
          </cell>
          <cell r="Q588">
            <v>0</v>
          </cell>
        </row>
        <row r="589">
          <cell r="C589" t="str">
            <v>Город Миасс, проспект Макеева, 6</v>
          </cell>
          <cell r="D589">
            <v>4330735</v>
          </cell>
          <cell r="E589">
            <v>413600</v>
          </cell>
          <cell r="G589">
            <v>1504235</v>
          </cell>
          <cell r="K589">
            <v>1917835</v>
          </cell>
          <cell r="M589">
            <v>2412900</v>
          </cell>
          <cell r="Q589">
            <v>0</v>
          </cell>
        </row>
        <row r="590">
          <cell r="C590" t="str">
            <v>Город Миасс, проспект Макеева, 10</v>
          </cell>
          <cell r="D590">
            <v>3788753</v>
          </cell>
          <cell r="F590">
            <v>720250</v>
          </cell>
          <cell r="G590">
            <v>655603</v>
          </cell>
          <cell r="K590">
            <v>1375853</v>
          </cell>
          <cell r="M590">
            <v>2412900</v>
          </cell>
          <cell r="Q590">
            <v>0</v>
          </cell>
        </row>
        <row r="591">
          <cell r="C591" t="str">
            <v>Город Миасс, проспект Макеева, 11</v>
          </cell>
          <cell r="D591">
            <v>3464222</v>
          </cell>
          <cell r="F591">
            <v>855700</v>
          </cell>
          <cell r="G591">
            <v>526917</v>
          </cell>
          <cell r="K591">
            <v>1382617</v>
          </cell>
          <cell r="M591">
            <v>2081605</v>
          </cell>
          <cell r="Q591">
            <v>0</v>
          </cell>
        </row>
        <row r="592">
          <cell r="C592" t="str">
            <v>Город Миасс, проспект Макеева, 30</v>
          </cell>
          <cell r="D592">
            <v>1918900</v>
          </cell>
          <cell r="E592">
            <v>723700</v>
          </cell>
          <cell r="K592">
            <v>723700</v>
          </cell>
          <cell r="M592">
            <v>1195200</v>
          </cell>
          <cell r="Q592">
            <v>0</v>
          </cell>
        </row>
        <row r="593">
          <cell r="C593" t="str">
            <v>Город Миасс, Менделеева, 9а</v>
          </cell>
          <cell r="D593">
            <v>1972620</v>
          </cell>
          <cell r="E593">
            <v>387750</v>
          </cell>
          <cell r="K593">
            <v>387750</v>
          </cell>
          <cell r="M593">
            <v>1149000</v>
          </cell>
          <cell r="O593">
            <v>435870</v>
          </cell>
          <cell r="Q593">
            <v>0</v>
          </cell>
        </row>
        <row r="594">
          <cell r="C594" t="str">
            <v>Город Миасс, Менделеева, 14</v>
          </cell>
          <cell r="D594">
            <v>1865400</v>
          </cell>
          <cell r="E594">
            <v>620400</v>
          </cell>
          <cell r="K594">
            <v>620400</v>
          </cell>
          <cell r="M594">
            <v>1245000</v>
          </cell>
          <cell r="Q594">
            <v>0</v>
          </cell>
        </row>
        <row r="595">
          <cell r="C595" t="str">
            <v>Город Миасс, Менделеева, 18</v>
          </cell>
          <cell r="D595">
            <v>1865400</v>
          </cell>
          <cell r="E595">
            <v>620400</v>
          </cell>
          <cell r="K595">
            <v>620400</v>
          </cell>
          <cell r="M595">
            <v>1245000</v>
          </cell>
          <cell r="Q595">
            <v>0</v>
          </cell>
        </row>
        <row r="596">
          <cell r="C596" t="str">
            <v>Город Миасс, Менделеева, 25</v>
          </cell>
          <cell r="D596">
            <v>2668474</v>
          </cell>
          <cell r="E596">
            <v>909920</v>
          </cell>
          <cell r="G596">
            <v>1019054</v>
          </cell>
          <cell r="K596">
            <v>1928974</v>
          </cell>
          <cell r="O596">
            <v>739500</v>
          </cell>
          <cell r="Q596">
            <v>0</v>
          </cell>
        </row>
        <row r="597">
          <cell r="C597" t="str">
            <v>Город Миасс, Менделеева, 27</v>
          </cell>
          <cell r="D597">
            <v>629780</v>
          </cell>
          <cell r="E597">
            <v>629780</v>
          </cell>
          <cell r="K597">
            <v>629780</v>
          </cell>
          <cell r="Q597">
            <v>0</v>
          </cell>
        </row>
        <row r="598">
          <cell r="C598" t="str">
            <v>Город Миасс, Менделеева, 29</v>
          </cell>
          <cell r="D598">
            <v>692780</v>
          </cell>
          <cell r="E598">
            <v>692780</v>
          </cell>
          <cell r="K598">
            <v>692780</v>
          </cell>
          <cell r="Q598">
            <v>0</v>
          </cell>
        </row>
        <row r="599">
          <cell r="C599" t="str">
            <v>Город Миасс, Молодежная, 12</v>
          </cell>
          <cell r="D599">
            <v>3908705</v>
          </cell>
          <cell r="E599">
            <v>909920</v>
          </cell>
          <cell r="K599">
            <v>909920</v>
          </cell>
          <cell r="M599">
            <v>2298000</v>
          </cell>
          <cell r="O599">
            <v>700785</v>
          </cell>
          <cell r="Q599">
            <v>0</v>
          </cell>
        </row>
        <row r="600">
          <cell r="C600" t="str">
            <v>Город Миасс, Молодежная, 14</v>
          </cell>
          <cell r="D600">
            <v>2998785</v>
          </cell>
          <cell r="K600">
            <v>0</v>
          </cell>
          <cell r="M600">
            <v>2298000</v>
          </cell>
          <cell r="O600">
            <v>700785</v>
          </cell>
          <cell r="Q600">
            <v>0</v>
          </cell>
        </row>
        <row r="601">
          <cell r="C601" t="str">
            <v>Город Миасс, Молодежная, 22</v>
          </cell>
          <cell r="D601">
            <v>3221667</v>
          </cell>
          <cell r="F601">
            <v>1668400</v>
          </cell>
          <cell r="G601">
            <v>961667</v>
          </cell>
          <cell r="K601">
            <v>2630067</v>
          </cell>
          <cell r="O601">
            <v>591600</v>
          </cell>
          <cell r="Q601">
            <v>0</v>
          </cell>
        </row>
        <row r="602">
          <cell r="C602" t="str">
            <v>Город Миасс, Молодежная, 26</v>
          </cell>
          <cell r="D602">
            <v>3278152</v>
          </cell>
          <cell r="F602">
            <v>1229800</v>
          </cell>
          <cell r="G602">
            <v>952972</v>
          </cell>
          <cell r="H602">
            <v>1095380</v>
          </cell>
          <cell r="K602">
            <v>3278152</v>
          </cell>
          <cell r="Q602">
            <v>0</v>
          </cell>
        </row>
        <row r="603">
          <cell r="C603" t="str">
            <v>Город Миасс, Молодежная, 12а</v>
          </cell>
          <cell r="D603">
            <v>1747332</v>
          </cell>
          <cell r="F603">
            <v>898700</v>
          </cell>
          <cell r="G603">
            <v>848632</v>
          </cell>
          <cell r="K603">
            <v>1747332</v>
          </cell>
          <cell r="Q603">
            <v>0</v>
          </cell>
        </row>
        <row r="604">
          <cell r="C604" t="str">
            <v>Город Миасс, Тухачевского, 1</v>
          </cell>
          <cell r="D604">
            <v>4089861</v>
          </cell>
          <cell r="F604">
            <v>361200</v>
          </cell>
          <cell r="G604">
            <v>220853</v>
          </cell>
          <cell r="H604">
            <v>850260</v>
          </cell>
          <cell r="I604">
            <v>397056</v>
          </cell>
          <cell r="K604">
            <v>1829369</v>
          </cell>
          <cell r="M604">
            <v>1271560</v>
          </cell>
          <cell r="O604">
            <v>988932</v>
          </cell>
          <cell r="Q604">
            <v>0</v>
          </cell>
        </row>
        <row r="605">
          <cell r="C605" t="str">
            <v>Город Миасс, Тухачевского, 3</v>
          </cell>
          <cell r="D605">
            <v>4216586</v>
          </cell>
          <cell r="F605">
            <v>468700</v>
          </cell>
          <cell r="G605">
            <v>220853</v>
          </cell>
          <cell r="H605">
            <v>949840</v>
          </cell>
          <cell r="I605">
            <v>328812</v>
          </cell>
          <cell r="K605">
            <v>1968205</v>
          </cell>
          <cell r="M605">
            <v>1254325</v>
          </cell>
          <cell r="O605">
            <v>994056</v>
          </cell>
          <cell r="Q605">
            <v>0</v>
          </cell>
        </row>
        <row r="606">
          <cell r="C606" t="str">
            <v>Город Миасс, Тухачевского, 5</v>
          </cell>
          <cell r="D606">
            <v>3824583</v>
          </cell>
          <cell r="F606">
            <v>466550</v>
          </cell>
          <cell r="G606">
            <v>220853</v>
          </cell>
          <cell r="H606">
            <v>869410</v>
          </cell>
          <cell r="I606">
            <v>300894</v>
          </cell>
          <cell r="K606">
            <v>1857707</v>
          </cell>
          <cell r="M606">
            <v>972820</v>
          </cell>
          <cell r="O606">
            <v>994056</v>
          </cell>
          <cell r="Q606">
            <v>0</v>
          </cell>
        </row>
        <row r="607">
          <cell r="C607" t="str">
            <v>Город Миасс, Ферсмана, 3</v>
          </cell>
          <cell r="D607">
            <v>8664501</v>
          </cell>
          <cell r="E607">
            <v>1189100</v>
          </cell>
          <cell r="F607">
            <v>1579820</v>
          </cell>
          <cell r="G607">
            <v>464313</v>
          </cell>
          <cell r="H607">
            <v>1668923</v>
          </cell>
          <cell r="K607">
            <v>4902156</v>
          </cell>
          <cell r="M607">
            <v>1872870</v>
          </cell>
          <cell r="O607">
            <v>1889475</v>
          </cell>
          <cell r="Q607">
            <v>0</v>
          </cell>
        </row>
        <row r="608">
          <cell r="C608" t="str">
            <v>Город Миасс, Ферсмана, 6</v>
          </cell>
          <cell r="D608">
            <v>5103556</v>
          </cell>
          <cell r="F608">
            <v>739600</v>
          </cell>
          <cell r="G608">
            <v>313020</v>
          </cell>
          <cell r="H608">
            <v>1668923</v>
          </cell>
          <cell r="K608">
            <v>2721543</v>
          </cell>
          <cell r="M608">
            <v>1690945</v>
          </cell>
          <cell r="O608">
            <v>691068</v>
          </cell>
          <cell r="Q608">
            <v>0</v>
          </cell>
        </row>
        <row r="609">
          <cell r="C609" t="str">
            <v>Город Миасс, Ферсмана, 8</v>
          </cell>
          <cell r="D609">
            <v>5108116</v>
          </cell>
          <cell r="F609">
            <v>851400</v>
          </cell>
          <cell r="G609">
            <v>313020</v>
          </cell>
          <cell r="H609">
            <v>1668923</v>
          </cell>
          <cell r="K609">
            <v>2833343</v>
          </cell>
          <cell r="M609">
            <v>1583705</v>
          </cell>
          <cell r="O609">
            <v>691068</v>
          </cell>
          <cell r="Q609">
            <v>0</v>
          </cell>
        </row>
        <row r="610">
          <cell r="C610" t="str">
            <v>Итого по Миасскому городскому округу</v>
          </cell>
          <cell r="D610">
            <v>394730564</v>
          </cell>
          <cell r="E610">
            <v>49624809</v>
          </cell>
          <cell r="F610">
            <v>57295780</v>
          </cell>
          <cell r="G610">
            <v>29765769</v>
          </cell>
          <cell r="H610">
            <v>74290992</v>
          </cell>
          <cell r="I610">
            <v>5747075</v>
          </cell>
          <cell r="J610">
            <v>0</v>
          </cell>
          <cell r="K610">
            <v>216724425</v>
          </cell>
          <cell r="L610">
            <v>0</v>
          </cell>
          <cell r="M610">
            <v>104086293</v>
          </cell>
          <cell r="N610">
            <v>2663699</v>
          </cell>
          <cell r="O610">
            <v>68647621</v>
          </cell>
          <cell r="P610">
            <v>2608526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 t="str">
            <v>Озерский городской округ</v>
          </cell>
        </row>
        <row r="612">
          <cell r="C612" t="str">
            <v>Город Озерск, Кирова, 4</v>
          </cell>
          <cell r="D612">
            <v>2610009</v>
          </cell>
          <cell r="K612">
            <v>0</v>
          </cell>
          <cell r="M612">
            <v>1492569</v>
          </cell>
          <cell r="O612">
            <v>1117440</v>
          </cell>
          <cell r="Q612">
            <v>0</v>
          </cell>
        </row>
        <row r="613">
          <cell r="C613" t="str">
            <v>Город Озерск, Лермонтова, 15</v>
          </cell>
          <cell r="D613">
            <v>1117440</v>
          </cell>
          <cell r="K613">
            <v>0</v>
          </cell>
          <cell r="O613">
            <v>1117440</v>
          </cell>
          <cell r="Q613">
            <v>0</v>
          </cell>
        </row>
        <row r="614">
          <cell r="C614" t="str">
            <v>Город Озерск, Лермонтова, 17</v>
          </cell>
          <cell r="D614">
            <v>1622614</v>
          </cell>
          <cell r="K614">
            <v>0</v>
          </cell>
          <cell r="M614">
            <v>811306</v>
          </cell>
          <cell r="O614">
            <v>811308</v>
          </cell>
          <cell r="Q614">
            <v>0</v>
          </cell>
        </row>
        <row r="615">
          <cell r="C615" t="str">
            <v>Город Озерск, Мира, 38</v>
          </cell>
          <cell r="D615">
            <v>1228499</v>
          </cell>
          <cell r="K615">
            <v>0</v>
          </cell>
          <cell r="M615">
            <v>1228499</v>
          </cell>
          <cell r="Q615">
            <v>0</v>
          </cell>
        </row>
        <row r="616">
          <cell r="C616" t="str">
            <v>Город Озерск, Мира, 3</v>
          </cell>
          <cell r="D616">
            <v>1516374</v>
          </cell>
          <cell r="F616">
            <v>137450</v>
          </cell>
          <cell r="G616">
            <v>55606</v>
          </cell>
          <cell r="H616">
            <v>313822</v>
          </cell>
          <cell r="I616">
            <v>117781</v>
          </cell>
          <cell r="K616">
            <v>624659</v>
          </cell>
          <cell r="M616">
            <v>891715</v>
          </cell>
          <cell r="Q616">
            <v>0</v>
          </cell>
        </row>
        <row r="617">
          <cell r="C617" t="str">
            <v>Город Озерск, Маяковского, 3</v>
          </cell>
          <cell r="D617">
            <v>1057794</v>
          </cell>
          <cell r="K617">
            <v>0</v>
          </cell>
          <cell r="O617">
            <v>932364</v>
          </cell>
          <cell r="P617">
            <v>125430</v>
          </cell>
          <cell r="Q617">
            <v>0</v>
          </cell>
        </row>
        <row r="618">
          <cell r="C618" t="str">
            <v>Город Озерск, Менделеева, 6</v>
          </cell>
          <cell r="D618">
            <v>287640</v>
          </cell>
          <cell r="I618">
            <v>287640</v>
          </cell>
          <cell r="K618">
            <v>287640</v>
          </cell>
          <cell r="Q618">
            <v>0</v>
          </cell>
        </row>
        <row r="619">
          <cell r="C619" t="str">
            <v>Город Озерск, Менделеева, 15</v>
          </cell>
          <cell r="D619">
            <v>67210</v>
          </cell>
          <cell r="K619">
            <v>0</v>
          </cell>
          <cell r="P619">
            <v>67210</v>
          </cell>
          <cell r="Q619">
            <v>0</v>
          </cell>
        </row>
        <row r="620">
          <cell r="C620" t="str">
            <v>Город Озерск, Пушкина, 24</v>
          </cell>
          <cell r="D620">
            <v>1694890</v>
          </cell>
          <cell r="K620">
            <v>0</v>
          </cell>
          <cell r="M620">
            <v>811306</v>
          </cell>
          <cell r="O620">
            <v>811308</v>
          </cell>
          <cell r="P620">
            <v>72276</v>
          </cell>
          <cell r="Q620">
            <v>0</v>
          </cell>
        </row>
        <row r="621">
          <cell r="C621" t="str">
            <v>Город Озерск, Пушкина, 26</v>
          </cell>
          <cell r="D621">
            <v>1556824</v>
          </cell>
          <cell r="H621">
            <v>390364</v>
          </cell>
          <cell r="I621">
            <v>192168</v>
          </cell>
          <cell r="K621">
            <v>582532</v>
          </cell>
          <cell r="O621">
            <v>891717</v>
          </cell>
          <cell r="P621">
            <v>82575</v>
          </cell>
          <cell r="Q621">
            <v>0</v>
          </cell>
        </row>
        <row r="622">
          <cell r="C622" t="str">
            <v>Город Озерск, проспект Ленина, 64</v>
          </cell>
          <cell r="D622">
            <v>4177647</v>
          </cell>
          <cell r="K622">
            <v>0</v>
          </cell>
          <cell r="O622">
            <v>3918024</v>
          </cell>
          <cell r="P622">
            <v>259623</v>
          </cell>
          <cell r="Q622">
            <v>0</v>
          </cell>
        </row>
        <row r="623">
          <cell r="C623" t="str">
            <v>Город Озерск, проспект Ленина, 72</v>
          </cell>
          <cell r="D623">
            <v>2672519</v>
          </cell>
          <cell r="H623">
            <v>2009228</v>
          </cell>
          <cell r="I623">
            <v>663291</v>
          </cell>
          <cell r="K623">
            <v>2672519</v>
          </cell>
          <cell r="Q623">
            <v>0</v>
          </cell>
        </row>
        <row r="624">
          <cell r="C624" t="str">
            <v>Город Озерск, проспект Ленина, 76</v>
          </cell>
          <cell r="D624">
            <v>6593775</v>
          </cell>
          <cell r="K624">
            <v>0</v>
          </cell>
          <cell r="M624">
            <v>3139023</v>
          </cell>
          <cell r="O624">
            <v>3454752</v>
          </cell>
          <cell r="Q624">
            <v>0</v>
          </cell>
        </row>
        <row r="625">
          <cell r="C625" t="str">
            <v>Город Озерск, проспект Ленина, 80</v>
          </cell>
          <cell r="D625">
            <v>4029997</v>
          </cell>
          <cell r="K625">
            <v>0</v>
          </cell>
          <cell r="O625">
            <v>4029997</v>
          </cell>
          <cell r="Q625">
            <v>0</v>
          </cell>
        </row>
        <row r="626">
          <cell r="C626" t="str">
            <v>Город Озерск, проспект Победы, 28</v>
          </cell>
          <cell r="D626">
            <v>1748618</v>
          </cell>
          <cell r="H626">
            <v>1339485</v>
          </cell>
          <cell r="I626">
            <v>409133</v>
          </cell>
          <cell r="K626">
            <v>1748618</v>
          </cell>
          <cell r="Q626">
            <v>0</v>
          </cell>
        </row>
        <row r="627">
          <cell r="C627" t="str">
            <v>Город Озерск, проспект Победы, 33</v>
          </cell>
          <cell r="D627">
            <v>1306450</v>
          </cell>
          <cell r="H627">
            <v>1002700</v>
          </cell>
          <cell r="I627">
            <v>303750</v>
          </cell>
          <cell r="K627">
            <v>1306450</v>
          </cell>
          <cell r="Q627">
            <v>0</v>
          </cell>
        </row>
        <row r="628">
          <cell r="C628" t="str">
            <v>Город Озерск, проспект Победы, 34</v>
          </cell>
          <cell r="D628">
            <v>1306450</v>
          </cell>
          <cell r="H628">
            <v>1002700</v>
          </cell>
          <cell r="I628">
            <v>303750</v>
          </cell>
          <cell r="K628">
            <v>1306450</v>
          </cell>
          <cell r="Q628">
            <v>0</v>
          </cell>
        </row>
        <row r="629">
          <cell r="C629" t="str">
            <v>Город Озерск, проспект Победы, 15</v>
          </cell>
          <cell r="D629">
            <v>402934</v>
          </cell>
          <cell r="I629">
            <v>402934</v>
          </cell>
          <cell r="K629">
            <v>402934</v>
          </cell>
          <cell r="Q629">
            <v>0</v>
          </cell>
        </row>
        <row r="630">
          <cell r="C630" t="str">
            <v>Город Озерск, проспект Ленина, 64</v>
          </cell>
          <cell r="D630">
            <v>2296261</v>
          </cell>
          <cell r="K630">
            <v>0</v>
          </cell>
          <cell r="M630">
            <v>2296261</v>
          </cell>
          <cell r="Q630">
            <v>0</v>
          </cell>
        </row>
        <row r="631">
          <cell r="C631" t="str">
            <v>Город Озерск, проспект Победы, 9</v>
          </cell>
          <cell r="D631">
            <v>287640</v>
          </cell>
          <cell r="I631">
            <v>287640</v>
          </cell>
          <cell r="K631">
            <v>287640</v>
          </cell>
          <cell r="Q631">
            <v>0</v>
          </cell>
        </row>
        <row r="632">
          <cell r="C632" t="str">
            <v>Город Озерск, проспект Победы, 21</v>
          </cell>
          <cell r="D632">
            <v>1008039</v>
          </cell>
          <cell r="K632">
            <v>0</v>
          </cell>
          <cell r="M632">
            <v>1008039</v>
          </cell>
          <cell r="Q632">
            <v>0</v>
          </cell>
        </row>
        <row r="633">
          <cell r="C633" t="str">
            <v>Город Озерск, проспект Победы, 30</v>
          </cell>
          <cell r="D633">
            <v>1396800</v>
          </cell>
          <cell r="K633">
            <v>0</v>
          </cell>
          <cell r="O633">
            <v>1396800</v>
          </cell>
          <cell r="Q633">
            <v>0</v>
          </cell>
        </row>
        <row r="634">
          <cell r="C634" t="str">
            <v>Город Озерск, проспект Победы, 37</v>
          </cell>
          <cell r="D634">
            <v>3466242</v>
          </cell>
          <cell r="H634">
            <v>2678971</v>
          </cell>
          <cell r="I634">
            <v>787271</v>
          </cell>
          <cell r="K634">
            <v>3466242</v>
          </cell>
          <cell r="Q634">
            <v>0</v>
          </cell>
        </row>
        <row r="635">
          <cell r="C635" t="str">
            <v>Город Озерск, проспект Победы, 43</v>
          </cell>
          <cell r="D635">
            <v>2028852</v>
          </cell>
          <cell r="K635">
            <v>0</v>
          </cell>
          <cell r="O635">
            <v>2028852</v>
          </cell>
          <cell r="Q635">
            <v>0</v>
          </cell>
        </row>
        <row r="636">
          <cell r="C636" t="str">
            <v>Город Озерск, проспект Победы, 50</v>
          </cell>
          <cell r="D636">
            <v>3666600</v>
          </cell>
          <cell r="K636">
            <v>0</v>
          </cell>
          <cell r="O636">
            <v>3666600</v>
          </cell>
          <cell r="Q636">
            <v>0</v>
          </cell>
        </row>
        <row r="637">
          <cell r="C637" t="str">
            <v>Город Озерск, проспект Победы, 52</v>
          </cell>
          <cell r="D637">
            <v>2538684</v>
          </cell>
          <cell r="K637">
            <v>0</v>
          </cell>
          <cell r="O637">
            <v>2538684</v>
          </cell>
          <cell r="Q637">
            <v>0</v>
          </cell>
        </row>
        <row r="638">
          <cell r="C638" t="str">
            <v>Город Озерск, проспект Победы, 53</v>
          </cell>
          <cell r="D638">
            <v>3666600</v>
          </cell>
          <cell r="K638">
            <v>0</v>
          </cell>
          <cell r="O638">
            <v>3666600</v>
          </cell>
          <cell r="Q638">
            <v>0</v>
          </cell>
        </row>
        <row r="639">
          <cell r="C639" t="str">
            <v>Город Озерск, проспект Победы, 55</v>
          </cell>
          <cell r="D639">
            <v>4337421</v>
          </cell>
          <cell r="K639">
            <v>0</v>
          </cell>
          <cell r="M639">
            <v>1798737</v>
          </cell>
          <cell r="O639">
            <v>2538684</v>
          </cell>
          <cell r="Q639">
            <v>0</v>
          </cell>
        </row>
        <row r="640">
          <cell r="C640" t="str">
            <v>Город Озерск, Советская, 20</v>
          </cell>
          <cell r="D640">
            <v>1628431</v>
          </cell>
          <cell r="K640">
            <v>0</v>
          </cell>
          <cell r="M640">
            <v>1628431</v>
          </cell>
          <cell r="Q640">
            <v>0</v>
          </cell>
        </row>
        <row r="641">
          <cell r="C641" t="str">
            <v>Город Озерск, Советская, 21</v>
          </cell>
          <cell r="D641">
            <v>4088870</v>
          </cell>
          <cell r="K641">
            <v>0</v>
          </cell>
          <cell r="M641">
            <v>2212811</v>
          </cell>
          <cell r="O641">
            <v>1734360</v>
          </cell>
          <cell r="P641">
            <v>141699</v>
          </cell>
          <cell r="Q641">
            <v>0</v>
          </cell>
        </row>
        <row r="642">
          <cell r="C642" t="str">
            <v>Город Озерск, Советская, 23</v>
          </cell>
          <cell r="D642">
            <v>1318436</v>
          </cell>
          <cell r="K642">
            <v>0</v>
          </cell>
          <cell r="M642">
            <v>1318436</v>
          </cell>
          <cell r="Q642">
            <v>0</v>
          </cell>
        </row>
        <row r="643">
          <cell r="C643" t="str">
            <v>Город Озерск, Студенческая, 18</v>
          </cell>
          <cell r="D643">
            <v>2977878</v>
          </cell>
          <cell r="K643">
            <v>0</v>
          </cell>
          <cell r="M643">
            <v>1685838</v>
          </cell>
          <cell r="O643">
            <v>1292040</v>
          </cell>
          <cell r="Q643">
            <v>0</v>
          </cell>
        </row>
        <row r="644">
          <cell r="C644" t="str">
            <v>Город Озерск, Свердлова, 45</v>
          </cell>
          <cell r="D644">
            <v>1875279</v>
          </cell>
          <cell r="K644">
            <v>0</v>
          </cell>
          <cell r="M644">
            <v>1875279</v>
          </cell>
          <cell r="Q644">
            <v>0</v>
          </cell>
        </row>
        <row r="645">
          <cell r="C645" t="str">
            <v>Город Озерск, Свердлова, 47</v>
          </cell>
          <cell r="D645">
            <v>1691579</v>
          </cell>
          <cell r="K645">
            <v>0</v>
          </cell>
          <cell r="M645">
            <v>1691579</v>
          </cell>
          <cell r="Q645">
            <v>0</v>
          </cell>
        </row>
        <row r="646">
          <cell r="C646" t="str">
            <v>Город Озерск, Трудящихся, 1</v>
          </cell>
          <cell r="D646">
            <v>3002040</v>
          </cell>
          <cell r="F646">
            <v>244833</v>
          </cell>
          <cell r="G646">
            <v>180720</v>
          </cell>
          <cell r="I646">
            <v>247959</v>
          </cell>
          <cell r="K646">
            <v>673512</v>
          </cell>
          <cell r="M646">
            <v>1228499</v>
          </cell>
          <cell r="O646">
            <v>1024771</v>
          </cell>
          <cell r="P646">
            <v>75258</v>
          </cell>
          <cell r="Q646">
            <v>0</v>
          </cell>
        </row>
        <row r="647">
          <cell r="C647" t="str">
            <v>Город Озерск, Трудящихся, 10</v>
          </cell>
          <cell r="D647">
            <v>1056222</v>
          </cell>
          <cell r="F647">
            <v>244833</v>
          </cell>
          <cell r="G647">
            <v>180720</v>
          </cell>
          <cell r="H647">
            <v>382710</v>
          </cell>
          <cell r="I647">
            <v>247959</v>
          </cell>
          <cell r="K647">
            <v>1056222</v>
          </cell>
          <cell r="Q647">
            <v>0</v>
          </cell>
        </row>
        <row r="648">
          <cell r="C648" t="str">
            <v>Город Озерск, Трудящихся, 5</v>
          </cell>
          <cell r="D648">
            <v>1353929</v>
          </cell>
          <cell r="K648">
            <v>0</v>
          </cell>
          <cell r="M648">
            <v>1228499</v>
          </cell>
          <cell r="P648">
            <v>125430</v>
          </cell>
          <cell r="Q648">
            <v>0</v>
          </cell>
        </row>
        <row r="649">
          <cell r="C649" t="str">
            <v>Город Озерск, Трудящихся, 6</v>
          </cell>
          <cell r="D649">
            <v>2950894</v>
          </cell>
          <cell r="K649">
            <v>0</v>
          </cell>
          <cell r="M649">
            <v>1584310</v>
          </cell>
          <cell r="O649">
            <v>1252464</v>
          </cell>
          <cell r="P649">
            <v>114120</v>
          </cell>
          <cell r="Q649">
            <v>0</v>
          </cell>
        </row>
        <row r="650">
          <cell r="C650" t="str">
            <v>Город Озерск, Трудящихся, 7</v>
          </cell>
          <cell r="D650">
            <v>1303757</v>
          </cell>
          <cell r="K650">
            <v>0</v>
          </cell>
          <cell r="M650">
            <v>1228499</v>
          </cell>
          <cell r="P650">
            <v>75258</v>
          </cell>
          <cell r="Q650">
            <v>0</v>
          </cell>
        </row>
        <row r="651">
          <cell r="C651" t="str">
            <v>Город Озерск, Трудящихся, 21</v>
          </cell>
          <cell r="D651">
            <v>2432123</v>
          </cell>
          <cell r="K651">
            <v>0</v>
          </cell>
          <cell r="M651">
            <v>2432123</v>
          </cell>
          <cell r="Q651">
            <v>0</v>
          </cell>
        </row>
        <row r="652">
          <cell r="C652" t="str">
            <v>Город Озерск, Трудящихся, 28</v>
          </cell>
          <cell r="D652">
            <v>1228499</v>
          </cell>
          <cell r="K652">
            <v>0</v>
          </cell>
          <cell r="M652">
            <v>1228499</v>
          </cell>
          <cell r="Q652">
            <v>0</v>
          </cell>
        </row>
        <row r="653">
          <cell r="C653" t="str">
            <v>Город Озерск, Трудящихся, 33</v>
          </cell>
          <cell r="D653">
            <v>4088870</v>
          </cell>
          <cell r="K653">
            <v>0</v>
          </cell>
          <cell r="M653">
            <v>2212811</v>
          </cell>
          <cell r="O653">
            <v>1734360</v>
          </cell>
          <cell r="P653">
            <v>141699</v>
          </cell>
          <cell r="Q653">
            <v>0</v>
          </cell>
        </row>
        <row r="654">
          <cell r="C654" t="str">
            <v>Город Озерск, Южная, 2</v>
          </cell>
          <cell r="D654">
            <v>2255963</v>
          </cell>
          <cell r="K654">
            <v>0</v>
          </cell>
          <cell r="M654">
            <v>1228499</v>
          </cell>
          <cell r="O654">
            <v>932364</v>
          </cell>
          <cell r="P654">
            <v>95100</v>
          </cell>
          <cell r="Q654">
            <v>0</v>
          </cell>
        </row>
        <row r="655">
          <cell r="C655" t="str">
            <v>Город Озерск, Южная, 6</v>
          </cell>
          <cell r="D655">
            <v>3504490</v>
          </cell>
          <cell r="K655">
            <v>0</v>
          </cell>
          <cell r="M655">
            <v>1628431</v>
          </cell>
          <cell r="O655">
            <v>1734360</v>
          </cell>
          <cell r="P655">
            <v>141699</v>
          </cell>
          <cell r="Q655">
            <v>0</v>
          </cell>
        </row>
        <row r="656">
          <cell r="C656" t="str">
            <v>Поселок Новогорный, Ленина, 19</v>
          </cell>
          <cell r="D656">
            <v>1846576</v>
          </cell>
          <cell r="H656">
            <v>1846576</v>
          </cell>
          <cell r="K656">
            <v>1846576</v>
          </cell>
          <cell r="Q656">
            <v>0</v>
          </cell>
        </row>
        <row r="657">
          <cell r="C657" t="str">
            <v>Поселок Новогорный, Труда, 3</v>
          </cell>
          <cell r="D657">
            <v>742326</v>
          </cell>
          <cell r="E657">
            <v>191135</v>
          </cell>
          <cell r="F657">
            <v>255572</v>
          </cell>
          <cell r="G657">
            <v>211999</v>
          </cell>
          <cell r="K657">
            <v>658706</v>
          </cell>
          <cell r="P657">
            <v>83620</v>
          </cell>
          <cell r="Q657">
            <v>0</v>
          </cell>
        </row>
        <row r="658">
          <cell r="C658" t="str">
            <v>Поселок Новогорный, Советская, 3</v>
          </cell>
          <cell r="D658">
            <v>953567</v>
          </cell>
          <cell r="F658">
            <v>152484</v>
          </cell>
          <cell r="G658">
            <v>158130</v>
          </cell>
          <cell r="H658">
            <v>642953</v>
          </cell>
          <cell r="K658">
            <v>953567</v>
          </cell>
          <cell r="Q658">
            <v>0</v>
          </cell>
        </row>
        <row r="659">
          <cell r="C659" t="str">
            <v>Поселок Новогорный, Школьная, 4</v>
          </cell>
          <cell r="D659">
            <v>1003256</v>
          </cell>
          <cell r="F659">
            <v>199732</v>
          </cell>
          <cell r="G659">
            <v>152917</v>
          </cell>
          <cell r="H659">
            <v>650607</v>
          </cell>
          <cell r="K659">
            <v>1003256</v>
          </cell>
          <cell r="Q659">
            <v>0</v>
          </cell>
        </row>
        <row r="660">
          <cell r="C660" t="str">
            <v>Поселок Новогорный, Школьная, 6</v>
          </cell>
          <cell r="D660">
            <v>1059696</v>
          </cell>
          <cell r="E660">
            <v>289286</v>
          </cell>
          <cell r="F660">
            <v>429532</v>
          </cell>
          <cell r="G660">
            <v>225900</v>
          </cell>
          <cell r="K660">
            <v>944718</v>
          </cell>
          <cell r="P660">
            <v>114978</v>
          </cell>
          <cell r="Q660">
            <v>0</v>
          </cell>
        </row>
        <row r="661">
          <cell r="C661" t="str">
            <v>Поселок Новогорный, Театральная, 5</v>
          </cell>
          <cell r="D661">
            <v>1592739</v>
          </cell>
          <cell r="F661">
            <v>255572</v>
          </cell>
          <cell r="G661">
            <v>211999</v>
          </cell>
          <cell r="H661">
            <v>1125168</v>
          </cell>
          <cell r="K661">
            <v>1592739</v>
          </cell>
          <cell r="Q661">
            <v>0</v>
          </cell>
        </row>
        <row r="662">
          <cell r="C662" t="str">
            <v>Итого по Озерскому городскому округу</v>
          </cell>
          <cell r="D662">
            <v>103646243</v>
          </cell>
          <cell r="E662">
            <v>480421</v>
          </cell>
          <cell r="F662">
            <v>1920008</v>
          </cell>
          <cell r="G662">
            <v>1377991</v>
          </cell>
          <cell r="H662">
            <v>13385284</v>
          </cell>
          <cell r="I662">
            <v>4251276</v>
          </cell>
          <cell r="J662">
            <v>0</v>
          </cell>
          <cell r="K662">
            <v>21414980</v>
          </cell>
          <cell r="L662">
            <v>0</v>
          </cell>
          <cell r="M662">
            <v>37889999</v>
          </cell>
          <cell r="N662">
            <v>0</v>
          </cell>
          <cell r="O662">
            <v>42625289</v>
          </cell>
          <cell r="P662">
            <v>1715975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 t="str">
            <v>Снежинский городской округ</v>
          </cell>
        </row>
        <row r="664">
          <cell r="C664" t="str">
            <v>Город Снежинск, 40 лет Октября, 1</v>
          </cell>
          <cell r="D664">
            <v>5414652</v>
          </cell>
          <cell r="K664">
            <v>0</v>
          </cell>
          <cell r="M664">
            <v>2176250</v>
          </cell>
          <cell r="N664">
            <v>399457</v>
          </cell>
          <cell r="O664">
            <v>2729580</v>
          </cell>
          <cell r="P664">
            <v>109365</v>
          </cell>
          <cell r="Q664">
            <v>0</v>
          </cell>
        </row>
        <row r="665">
          <cell r="C665" t="str">
            <v>Город Снежинск, 40 лет Октября, 2</v>
          </cell>
          <cell r="D665">
            <v>5350079</v>
          </cell>
          <cell r="K665">
            <v>0</v>
          </cell>
          <cell r="M665">
            <v>2141430</v>
          </cell>
          <cell r="N665">
            <v>389590</v>
          </cell>
          <cell r="O665">
            <v>2656248</v>
          </cell>
          <cell r="P665">
            <v>162811</v>
          </cell>
          <cell r="Q665">
            <v>0</v>
          </cell>
        </row>
        <row r="666">
          <cell r="C666" t="str">
            <v>Город Снежинск, 40 лет Октября, 3</v>
          </cell>
          <cell r="D666">
            <v>5263559</v>
          </cell>
          <cell r="K666">
            <v>0</v>
          </cell>
          <cell r="M666">
            <v>2176250</v>
          </cell>
          <cell r="N666">
            <v>240090</v>
          </cell>
          <cell r="O666">
            <v>2729580</v>
          </cell>
          <cell r="P666">
            <v>117639</v>
          </cell>
          <cell r="Q666">
            <v>0</v>
          </cell>
        </row>
        <row r="667">
          <cell r="C667" t="str">
            <v>Город Снежинск, 40 лет Октября, 4</v>
          </cell>
          <cell r="D667">
            <v>7060404</v>
          </cell>
          <cell r="H667">
            <v>1331831</v>
          </cell>
          <cell r="K667">
            <v>1331831</v>
          </cell>
          <cell r="M667">
            <v>2307742</v>
          </cell>
          <cell r="N667">
            <v>449004</v>
          </cell>
          <cell r="O667">
            <v>2852982</v>
          </cell>
          <cell r="P667">
            <v>118845</v>
          </cell>
          <cell r="Q667">
            <v>0</v>
          </cell>
        </row>
        <row r="668">
          <cell r="C668" t="str">
            <v>Город Снежинск, 40 лет Октября, 5</v>
          </cell>
          <cell r="D668">
            <v>6525119</v>
          </cell>
          <cell r="H668">
            <v>1331831</v>
          </cell>
          <cell r="K668">
            <v>1331831</v>
          </cell>
          <cell r="M668">
            <v>2127868</v>
          </cell>
          <cell r="N668">
            <v>419768</v>
          </cell>
          <cell r="O668">
            <v>2513950</v>
          </cell>
          <cell r="P668">
            <v>131702</v>
          </cell>
          <cell r="Q668">
            <v>0</v>
          </cell>
        </row>
        <row r="669">
          <cell r="C669" t="str">
            <v>Город Снежинск, 40 лет Октября, 6</v>
          </cell>
          <cell r="D669">
            <v>6487013</v>
          </cell>
          <cell r="H669">
            <v>1331831</v>
          </cell>
          <cell r="K669">
            <v>1331831</v>
          </cell>
          <cell r="M669">
            <v>2127868</v>
          </cell>
          <cell r="N669">
            <v>374868</v>
          </cell>
          <cell r="O669">
            <v>2513950</v>
          </cell>
          <cell r="P669">
            <v>138496</v>
          </cell>
          <cell r="Q669">
            <v>0</v>
          </cell>
        </row>
        <row r="670">
          <cell r="C670" t="str">
            <v>Город Снежинск, 40 лет Октября, 8</v>
          </cell>
          <cell r="D670">
            <v>7638912</v>
          </cell>
          <cell r="E670">
            <v>76454</v>
          </cell>
          <cell r="F670">
            <v>612083</v>
          </cell>
          <cell r="G670">
            <v>495242</v>
          </cell>
          <cell r="H670">
            <v>1331831</v>
          </cell>
          <cell r="K670">
            <v>2515610</v>
          </cell>
          <cell r="M670">
            <v>2127868</v>
          </cell>
          <cell r="N670">
            <v>374868</v>
          </cell>
          <cell r="O670">
            <v>2513950</v>
          </cell>
          <cell r="P670">
            <v>106616</v>
          </cell>
          <cell r="Q670">
            <v>0</v>
          </cell>
        </row>
        <row r="671">
          <cell r="C671" t="str">
            <v>Город Снежинск, 40 лет Октября, 9</v>
          </cell>
          <cell r="D671">
            <v>7184415</v>
          </cell>
          <cell r="E671">
            <v>76454</v>
          </cell>
          <cell r="F671">
            <v>663627</v>
          </cell>
          <cell r="G671">
            <v>536947</v>
          </cell>
          <cell r="H671">
            <v>461166</v>
          </cell>
          <cell r="K671">
            <v>1738194</v>
          </cell>
          <cell r="M671">
            <v>2307742</v>
          </cell>
          <cell r="N671">
            <v>146687</v>
          </cell>
          <cell r="O671">
            <v>2852982</v>
          </cell>
          <cell r="P671">
            <v>138810</v>
          </cell>
          <cell r="Q671">
            <v>0</v>
          </cell>
        </row>
        <row r="672">
          <cell r="C672" t="str">
            <v>Город Снежинск, 40 лет Октября, 10</v>
          </cell>
          <cell r="D672">
            <v>5929043</v>
          </cell>
          <cell r="F672">
            <v>663627</v>
          </cell>
          <cell r="G672">
            <v>536947</v>
          </cell>
          <cell r="H672">
            <v>1331831</v>
          </cell>
          <cell r="K672">
            <v>2532405</v>
          </cell>
          <cell r="N672">
            <v>455980</v>
          </cell>
          <cell r="O672">
            <v>2852982</v>
          </cell>
          <cell r="P672">
            <v>87676</v>
          </cell>
          <cell r="Q672">
            <v>0</v>
          </cell>
        </row>
        <row r="673">
          <cell r="C673" t="str">
            <v>Город Снежинск, 40 лет Октября, 14</v>
          </cell>
          <cell r="D673">
            <v>5261444</v>
          </cell>
          <cell r="K673">
            <v>0</v>
          </cell>
          <cell r="M673">
            <v>2114444</v>
          </cell>
          <cell r="N673">
            <v>346200</v>
          </cell>
          <cell r="O673">
            <v>2656248</v>
          </cell>
          <cell r="P673">
            <v>144552</v>
          </cell>
          <cell r="Q673">
            <v>0</v>
          </cell>
        </row>
        <row r="674">
          <cell r="C674" t="str">
            <v>Город Снежинск, 40 лет Октября, 17</v>
          </cell>
          <cell r="D674">
            <v>4279239</v>
          </cell>
          <cell r="E674">
            <v>38227</v>
          </cell>
          <cell r="F674">
            <v>446713</v>
          </cell>
          <cell r="G674">
            <v>361440</v>
          </cell>
          <cell r="H674">
            <v>851530</v>
          </cell>
          <cell r="K674">
            <v>1697910</v>
          </cell>
          <cell r="M674">
            <v>918696</v>
          </cell>
          <cell r="N674">
            <v>209282</v>
          </cell>
          <cell r="O674">
            <v>1367640</v>
          </cell>
          <cell r="P674">
            <v>85711</v>
          </cell>
          <cell r="Q674">
            <v>0</v>
          </cell>
        </row>
        <row r="675">
          <cell r="C675" t="str">
            <v>Город Снежинск, Васильева, 2</v>
          </cell>
          <cell r="D675">
            <v>4581652</v>
          </cell>
          <cell r="K675">
            <v>0</v>
          </cell>
          <cell r="M675">
            <v>2113574</v>
          </cell>
          <cell r="N675">
            <v>52045</v>
          </cell>
          <cell r="O675">
            <v>2307048</v>
          </cell>
          <cell r="P675">
            <v>108985</v>
          </cell>
          <cell r="Q675">
            <v>0</v>
          </cell>
        </row>
        <row r="676">
          <cell r="C676" t="str">
            <v>Город Снежинск, Васильева, 6</v>
          </cell>
          <cell r="D676">
            <v>4473159</v>
          </cell>
          <cell r="K676">
            <v>0</v>
          </cell>
          <cell r="M676">
            <v>1997797</v>
          </cell>
          <cell r="N676">
            <v>28042</v>
          </cell>
          <cell r="O676">
            <v>2307048</v>
          </cell>
          <cell r="P676">
            <v>140272</v>
          </cell>
          <cell r="Q676">
            <v>0</v>
          </cell>
        </row>
        <row r="677">
          <cell r="C677" t="str">
            <v>Город Снежинск, Васильева, 10</v>
          </cell>
          <cell r="D677">
            <v>7810437</v>
          </cell>
          <cell r="E677">
            <v>76454</v>
          </cell>
          <cell r="F677">
            <v>697990</v>
          </cell>
          <cell r="G677">
            <v>560634</v>
          </cell>
          <cell r="H677">
            <v>1331831</v>
          </cell>
          <cell r="K677">
            <v>2666909</v>
          </cell>
          <cell r="M677">
            <v>2127868</v>
          </cell>
          <cell r="N677">
            <v>396557</v>
          </cell>
          <cell r="O677">
            <v>2513950</v>
          </cell>
          <cell r="P677">
            <v>105153</v>
          </cell>
          <cell r="Q677">
            <v>0</v>
          </cell>
        </row>
        <row r="678">
          <cell r="C678" t="str">
            <v>Город Снежинск, Васильева, 14</v>
          </cell>
          <cell r="D678">
            <v>5462406</v>
          </cell>
          <cell r="K678">
            <v>0</v>
          </cell>
          <cell r="M678">
            <v>2127868</v>
          </cell>
          <cell r="N678">
            <v>360725</v>
          </cell>
          <cell r="O678">
            <v>2852982</v>
          </cell>
          <cell r="P678">
            <v>120831</v>
          </cell>
          <cell r="Q678">
            <v>0</v>
          </cell>
        </row>
        <row r="679">
          <cell r="C679" t="str">
            <v>Город Снежинск, Зеленая, 4</v>
          </cell>
          <cell r="D679">
            <v>2842231</v>
          </cell>
          <cell r="E679">
            <v>15497</v>
          </cell>
          <cell r="F679">
            <v>115974</v>
          </cell>
          <cell r="G679">
            <v>93835</v>
          </cell>
          <cell r="H679">
            <v>394191</v>
          </cell>
          <cell r="K679">
            <v>619497</v>
          </cell>
          <cell r="M679">
            <v>803691</v>
          </cell>
          <cell r="O679">
            <v>1352356</v>
          </cell>
          <cell r="P679">
            <v>66687</v>
          </cell>
          <cell r="Q679">
            <v>0</v>
          </cell>
        </row>
        <row r="680">
          <cell r="C680" t="str">
            <v>Город Снежинск, Ленина, 4</v>
          </cell>
          <cell r="D680">
            <v>4974106</v>
          </cell>
          <cell r="K680">
            <v>0</v>
          </cell>
          <cell r="M680">
            <v>1935992</v>
          </cell>
          <cell r="N680">
            <v>214644</v>
          </cell>
          <cell r="O680">
            <v>2755188</v>
          </cell>
          <cell r="P680">
            <v>68282</v>
          </cell>
          <cell r="Q680">
            <v>0</v>
          </cell>
        </row>
        <row r="681">
          <cell r="C681" t="str">
            <v>Город Снежинск, Сосновая, 9</v>
          </cell>
          <cell r="D681">
            <v>2213459</v>
          </cell>
          <cell r="K681">
            <v>0</v>
          </cell>
          <cell r="M681">
            <v>796611</v>
          </cell>
          <cell r="O681">
            <v>1352356</v>
          </cell>
          <cell r="P681">
            <v>64492</v>
          </cell>
          <cell r="Q681">
            <v>0</v>
          </cell>
        </row>
        <row r="682">
          <cell r="C682" t="str">
            <v>Город Снежинск, Сосновая, 11</v>
          </cell>
          <cell r="D682">
            <v>2911773</v>
          </cell>
          <cell r="E682">
            <v>27308</v>
          </cell>
          <cell r="F682">
            <v>102219</v>
          </cell>
          <cell r="G682">
            <v>82669</v>
          </cell>
          <cell r="H682">
            <v>347330</v>
          </cell>
          <cell r="K682">
            <v>559526</v>
          </cell>
          <cell r="M682">
            <v>853090</v>
          </cell>
          <cell r="O682">
            <v>1440480</v>
          </cell>
          <cell r="P682">
            <v>58677</v>
          </cell>
          <cell r="Q682">
            <v>0</v>
          </cell>
        </row>
        <row r="683">
          <cell r="C683" t="str">
            <v>Город Снежинск, Строителей, 3</v>
          </cell>
          <cell r="D683">
            <v>2352247</v>
          </cell>
          <cell r="K683">
            <v>0</v>
          </cell>
          <cell r="M683">
            <v>853090</v>
          </cell>
          <cell r="O683">
            <v>1440480</v>
          </cell>
          <cell r="P683">
            <v>58677</v>
          </cell>
          <cell r="Q683">
            <v>0</v>
          </cell>
        </row>
        <row r="684">
          <cell r="C684" t="str">
            <v>Город Снежинск, Чапаева, 24</v>
          </cell>
          <cell r="D684">
            <v>2357572</v>
          </cell>
          <cell r="K684">
            <v>0</v>
          </cell>
          <cell r="M684">
            <v>853090</v>
          </cell>
          <cell r="O684">
            <v>1440480</v>
          </cell>
          <cell r="P684">
            <v>64002</v>
          </cell>
          <cell r="Q684">
            <v>0</v>
          </cell>
        </row>
        <row r="685">
          <cell r="C685" t="str">
            <v>Город Снежинск, Чапаева, 26</v>
          </cell>
          <cell r="D685">
            <v>2358523</v>
          </cell>
          <cell r="K685">
            <v>0</v>
          </cell>
          <cell r="M685">
            <v>853090</v>
          </cell>
          <cell r="O685">
            <v>1440480</v>
          </cell>
          <cell r="P685">
            <v>64953</v>
          </cell>
          <cell r="Q685">
            <v>0</v>
          </cell>
        </row>
        <row r="686">
          <cell r="C686" t="str">
            <v>Город Снежинск, Южная, 19</v>
          </cell>
          <cell r="D686">
            <v>2015497</v>
          </cell>
          <cell r="K686">
            <v>0</v>
          </cell>
          <cell r="M686">
            <v>696400</v>
          </cell>
          <cell r="O686">
            <v>1260420</v>
          </cell>
          <cell r="P686">
            <v>58677</v>
          </cell>
          <cell r="Q686">
            <v>0</v>
          </cell>
        </row>
        <row r="687">
          <cell r="C687" t="str">
            <v>Город Снежинск, Южная, 27</v>
          </cell>
          <cell r="D687">
            <v>2352247</v>
          </cell>
          <cell r="K687">
            <v>0</v>
          </cell>
          <cell r="M687">
            <v>853090</v>
          </cell>
          <cell r="O687">
            <v>1440480</v>
          </cell>
          <cell r="P687">
            <v>58677</v>
          </cell>
          <cell r="Q687">
            <v>0</v>
          </cell>
        </row>
        <row r="688">
          <cell r="C688" t="str">
            <v>Город Снежинск, Южная, 29</v>
          </cell>
          <cell r="D688">
            <v>1756974</v>
          </cell>
          <cell r="F688">
            <v>115974</v>
          </cell>
          <cell r="G688">
            <v>93835</v>
          </cell>
          <cell r="H688">
            <v>394191</v>
          </cell>
          <cell r="K688">
            <v>604000</v>
          </cell>
          <cell r="O688">
            <v>1088482</v>
          </cell>
          <cell r="P688">
            <v>64492</v>
          </cell>
          <cell r="Q688">
            <v>0</v>
          </cell>
        </row>
        <row r="689">
          <cell r="C689" t="str">
            <v>Город Снежинск, Южная, 31</v>
          </cell>
          <cell r="D689">
            <v>2462056</v>
          </cell>
          <cell r="E689">
            <v>15497</v>
          </cell>
          <cell r="F689">
            <v>115974</v>
          </cell>
          <cell r="G689">
            <v>93835</v>
          </cell>
          <cell r="H689">
            <v>394191</v>
          </cell>
          <cell r="K689">
            <v>619497</v>
          </cell>
          <cell r="M689">
            <v>610423</v>
          </cell>
          <cell r="O689">
            <v>1167644</v>
          </cell>
          <cell r="P689">
            <v>64492</v>
          </cell>
          <cell r="Q689">
            <v>0</v>
          </cell>
        </row>
        <row r="690">
          <cell r="C690" t="str">
            <v>Итого по Снежинскому городскому округу</v>
          </cell>
          <cell r="D690">
            <v>117318218</v>
          </cell>
          <cell r="E690">
            <v>325891</v>
          </cell>
          <cell r="F690">
            <v>3534181</v>
          </cell>
          <cell r="G690">
            <v>2855384</v>
          </cell>
          <cell r="H690">
            <v>10833585</v>
          </cell>
          <cell r="I690">
            <v>0</v>
          </cell>
          <cell r="J690">
            <v>0</v>
          </cell>
          <cell r="K690">
            <v>17549041</v>
          </cell>
          <cell r="L690">
            <v>0</v>
          </cell>
          <cell r="M690">
            <v>38001832</v>
          </cell>
          <cell r="N690">
            <v>4857807</v>
          </cell>
          <cell r="O690">
            <v>54399966</v>
          </cell>
          <cell r="P690">
            <v>2509572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C691" t="str">
            <v>Троицкий городской округ</v>
          </cell>
        </row>
        <row r="692">
          <cell r="C692" t="str">
            <v>Город Троицк, Военный 2-й городок, 20</v>
          </cell>
          <cell r="D692">
            <v>1309240</v>
          </cell>
          <cell r="K692">
            <v>0</v>
          </cell>
          <cell r="M692">
            <v>1220329</v>
          </cell>
          <cell r="O692">
            <v>88911</v>
          </cell>
          <cell r="Q692">
            <v>0</v>
          </cell>
        </row>
        <row r="693">
          <cell r="C693" t="str">
            <v>Город Троицк, Зеленая, 6</v>
          </cell>
          <cell r="D693">
            <v>1504888</v>
          </cell>
          <cell r="K693">
            <v>0</v>
          </cell>
          <cell r="M693">
            <v>1053209</v>
          </cell>
          <cell r="O693">
            <v>451679</v>
          </cell>
          <cell r="Q693">
            <v>0</v>
          </cell>
        </row>
        <row r="694">
          <cell r="C694" t="str">
            <v>Город Троицк, имени С.И. Денисова, 34</v>
          </cell>
          <cell r="D694">
            <v>6162260</v>
          </cell>
          <cell r="E694">
            <v>211464</v>
          </cell>
          <cell r="F694">
            <v>354145</v>
          </cell>
          <cell r="G694">
            <v>300322</v>
          </cell>
          <cell r="H694">
            <v>1029185</v>
          </cell>
          <cell r="K694">
            <v>1895116</v>
          </cell>
          <cell r="M694">
            <v>1733877</v>
          </cell>
          <cell r="O694">
            <v>2103565</v>
          </cell>
          <cell r="P694">
            <v>173851</v>
          </cell>
          <cell r="Q694">
            <v>255851</v>
          </cell>
          <cell r="U694">
            <v>255851</v>
          </cell>
        </row>
        <row r="695">
          <cell r="C695" t="str">
            <v>Город Троицк, имени Т.Д. Дерибаса, 10, корпус А</v>
          </cell>
          <cell r="D695">
            <v>1436419</v>
          </cell>
          <cell r="K695">
            <v>0</v>
          </cell>
          <cell r="M695">
            <v>793824</v>
          </cell>
          <cell r="O695">
            <v>642595</v>
          </cell>
          <cell r="Q695">
            <v>0</v>
          </cell>
        </row>
        <row r="696">
          <cell r="C696" t="str">
            <v>Город Троицк, имени Т.Д. Дерибаса, 10</v>
          </cell>
          <cell r="D696">
            <v>1697171</v>
          </cell>
          <cell r="K696">
            <v>0</v>
          </cell>
          <cell r="M696">
            <v>987057</v>
          </cell>
          <cell r="O696">
            <v>710114</v>
          </cell>
          <cell r="Q696">
            <v>0</v>
          </cell>
        </row>
        <row r="697">
          <cell r="C697" t="str">
            <v>Город Троицк, имени Т.Д. Дерибаса, 12</v>
          </cell>
          <cell r="D697">
            <v>1708812</v>
          </cell>
          <cell r="K697">
            <v>0</v>
          </cell>
          <cell r="M697">
            <v>987057</v>
          </cell>
          <cell r="O697">
            <v>721755</v>
          </cell>
          <cell r="Q697">
            <v>0</v>
          </cell>
        </row>
        <row r="698">
          <cell r="C698" t="str">
            <v>Город Троицк, имени Т.Д. Дерибаса, 22</v>
          </cell>
          <cell r="D698">
            <v>1230038</v>
          </cell>
          <cell r="K698">
            <v>0</v>
          </cell>
          <cell r="M698">
            <v>712004</v>
          </cell>
          <cell r="O698">
            <v>518034</v>
          </cell>
          <cell r="Q698">
            <v>0</v>
          </cell>
        </row>
        <row r="699">
          <cell r="C699" t="str">
            <v>Город Троицк, имени В.И. Медведева, 4</v>
          </cell>
          <cell r="D699">
            <v>7329064</v>
          </cell>
          <cell r="E699">
            <v>187968</v>
          </cell>
          <cell r="F699">
            <v>326392</v>
          </cell>
          <cell r="G699">
            <v>263967</v>
          </cell>
          <cell r="H699">
            <v>1796547</v>
          </cell>
          <cell r="K699">
            <v>2574874</v>
          </cell>
          <cell r="M699">
            <v>2336208</v>
          </cell>
          <cell r="N699">
            <v>183340</v>
          </cell>
          <cell r="O699">
            <v>2108222</v>
          </cell>
          <cell r="P699">
            <v>126420</v>
          </cell>
          <cell r="Q699">
            <v>0</v>
          </cell>
        </row>
        <row r="700">
          <cell r="C700" t="str">
            <v>Город Троицк, имени А.М. Климова, 40</v>
          </cell>
          <cell r="D700">
            <v>3195011</v>
          </cell>
          <cell r="E700">
            <v>75188</v>
          </cell>
          <cell r="F700">
            <v>195444</v>
          </cell>
          <cell r="G700">
            <v>207064</v>
          </cell>
          <cell r="H700">
            <v>863457</v>
          </cell>
          <cell r="I700">
            <v>394733</v>
          </cell>
          <cell r="K700">
            <v>1735886</v>
          </cell>
          <cell r="M700">
            <v>1013169</v>
          </cell>
          <cell r="N700">
            <v>55366</v>
          </cell>
          <cell r="O700">
            <v>325954</v>
          </cell>
          <cell r="P700">
            <v>64636</v>
          </cell>
          <cell r="Q700">
            <v>0</v>
          </cell>
        </row>
        <row r="701">
          <cell r="C701" t="str">
            <v>Город Троицк, имени А.М. Климова, 44</v>
          </cell>
          <cell r="D701">
            <v>2230288</v>
          </cell>
          <cell r="E701">
            <v>75188</v>
          </cell>
          <cell r="F701">
            <v>105540</v>
          </cell>
          <cell r="G701">
            <v>120129</v>
          </cell>
          <cell r="H701">
            <v>323797</v>
          </cell>
          <cell r="I701">
            <v>225562</v>
          </cell>
          <cell r="K701">
            <v>850216</v>
          </cell>
          <cell r="M701">
            <v>703300</v>
          </cell>
          <cell r="N701">
            <v>37487</v>
          </cell>
          <cell r="O701">
            <v>572748</v>
          </cell>
          <cell r="P701">
            <v>66537</v>
          </cell>
          <cell r="Q701">
            <v>0</v>
          </cell>
        </row>
        <row r="702">
          <cell r="C702" t="str">
            <v>Город Троицк, имени А.М. Климова, 46</v>
          </cell>
          <cell r="D702">
            <v>1276048</v>
          </cell>
          <cell r="K702">
            <v>0</v>
          </cell>
          <cell r="M702">
            <v>703300</v>
          </cell>
          <cell r="O702">
            <v>572748</v>
          </cell>
          <cell r="Q702">
            <v>0</v>
          </cell>
        </row>
        <row r="703">
          <cell r="C703" t="str">
            <v>Город Троицк, имени А.М. Климова, 48</v>
          </cell>
          <cell r="D703">
            <v>655999</v>
          </cell>
          <cell r="K703">
            <v>0</v>
          </cell>
          <cell r="M703">
            <v>374281</v>
          </cell>
          <cell r="O703">
            <v>281718</v>
          </cell>
          <cell r="Q703">
            <v>0</v>
          </cell>
        </row>
        <row r="704">
          <cell r="C704" t="str">
            <v>Город Троицк, имени А.М. Климова, 50</v>
          </cell>
          <cell r="D704">
            <v>1756423</v>
          </cell>
          <cell r="K704">
            <v>0</v>
          </cell>
          <cell r="M704">
            <v>1025355</v>
          </cell>
          <cell r="O704">
            <v>731068</v>
          </cell>
          <cell r="Q704">
            <v>0</v>
          </cell>
        </row>
        <row r="705">
          <cell r="C705" t="str">
            <v>Город Троицк, имени А.М. Климова, 52</v>
          </cell>
          <cell r="D705">
            <v>1756423</v>
          </cell>
          <cell r="K705">
            <v>0</v>
          </cell>
          <cell r="M705">
            <v>1025355</v>
          </cell>
          <cell r="O705">
            <v>731068</v>
          </cell>
          <cell r="Q705">
            <v>0</v>
          </cell>
        </row>
        <row r="706">
          <cell r="C706" t="str">
            <v>Город Троицк, имени А.М. Климова, 56</v>
          </cell>
          <cell r="D706">
            <v>384726</v>
          </cell>
          <cell r="K706">
            <v>0</v>
          </cell>
          <cell r="M706">
            <v>384726</v>
          </cell>
          <cell r="Q706">
            <v>0</v>
          </cell>
        </row>
        <row r="707">
          <cell r="C707" t="str">
            <v>Город Троицк, имени братьев Малышевых, 41</v>
          </cell>
          <cell r="D707">
            <v>1756423</v>
          </cell>
          <cell r="K707">
            <v>0</v>
          </cell>
          <cell r="M707">
            <v>1025355</v>
          </cell>
          <cell r="O707">
            <v>731068</v>
          </cell>
          <cell r="Q707">
            <v>0</v>
          </cell>
        </row>
        <row r="708">
          <cell r="C708" t="str">
            <v>Город Троицк, имени братьев Малышевых, 45</v>
          </cell>
          <cell r="D708">
            <v>1788901</v>
          </cell>
          <cell r="K708">
            <v>0</v>
          </cell>
          <cell r="M708">
            <v>1253405</v>
          </cell>
          <cell r="O708">
            <v>535496</v>
          </cell>
          <cell r="Q708">
            <v>0</v>
          </cell>
        </row>
        <row r="709">
          <cell r="C709" t="str">
            <v>Город Троицк, имени И.Д. Селивановской, 49</v>
          </cell>
          <cell r="D709">
            <v>2978875</v>
          </cell>
          <cell r="E709">
            <v>50845</v>
          </cell>
          <cell r="F709">
            <v>488610</v>
          </cell>
          <cell r="G709">
            <v>395160</v>
          </cell>
          <cell r="H709">
            <v>177566</v>
          </cell>
          <cell r="K709">
            <v>1112181</v>
          </cell>
          <cell r="M709">
            <v>863457</v>
          </cell>
          <cell r="O709">
            <v>698472</v>
          </cell>
          <cell r="P709">
            <v>237630</v>
          </cell>
          <cell r="Q709">
            <v>67135</v>
          </cell>
          <cell r="R709">
            <v>23945</v>
          </cell>
          <cell r="T709">
            <v>43190</v>
          </cell>
        </row>
        <row r="710">
          <cell r="C710" t="str">
            <v>Город Троицк, Красноармейская, 26</v>
          </cell>
          <cell r="D710">
            <v>887360</v>
          </cell>
          <cell r="K710">
            <v>0</v>
          </cell>
          <cell r="O710">
            <v>773297</v>
          </cell>
          <cell r="P710">
            <v>114063</v>
          </cell>
          <cell r="Q710">
            <v>0</v>
          </cell>
        </row>
        <row r="711">
          <cell r="C711" t="str">
            <v>Город Троицк, проспект Строителей, 15</v>
          </cell>
          <cell r="D711">
            <v>8033565</v>
          </cell>
          <cell r="E711">
            <v>187968</v>
          </cell>
          <cell r="F711">
            <v>386980</v>
          </cell>
          <cell r="G711">
            <v>312967</v>
          </cell>
          <cell r="H711">
            <v>1606796</v>
          </cell>
          <cell r="K711">
            <v>2494711</v>
          </cell>
          <cell r="M711">
            <v>2167345</v>
          </cell>
          <cell r="N711">
            <v>374465</v>
          </cell>
          <cell r="O711">
            <v>2875377</v>
          </cell>
          <cell r="P711">
            <v>121667</v>
          </cell>
          <cell r="Q711">
            <v>0</v>
          </cell>
        </row>
        <row r="712">
          <cell r="C712" t="str">
            <v>Город Троицк, Энергетиков, 1</v>
          </cell>
          <cell r="D712">
            <v>7493729</v>
          </cell>
          <cell r="E712">
            <v>234960</v>
          </cell>
          <cell r="F712">
            <v>408478</v>
          </cell>
          <cell r="G712">
            <v>330354</v>
          </cell>
          <cell r="H712">
            <v>1615500</v>
          </cell>
          <cell r="K712">
            <v>2589292</v>
          </cell>
          <cell r="M712">
            <v>2275278</v>
          </cell>
          <cell r="N712">
            <v>402666</v>
          </cell>
          <cell r="O712">
            <v>2100073</v>
          </cell>
          <cell r="P712">
            <v>126420</v>
          </cell>
          <cell r="Q712">
            <v>0</v>
          </cell>
        </row>
        <row r="713">
          <cell r="C713" t="str">
            <v>Итого по Троицкому городскому округу</v>
          </cell>
          <cell r="D713">
            <v>56571663</v>
          </cell>
          <cell r="E713">
            <v>1023581</v>
          </cell>
          <cell r="F713">
            <v>2265589</v>
          </cell>
          <cell r="G713">
            <v>1929963</v>
          </cell>
          <cell r="H713">
            <v>7412848</v>
          </cell>
          <cell r="I713">
            <v>620295</v>
          </cell>
          <cell r="J713">
            <v>0</v>
          </cell>
          <cell r="K713">
            <v>13252276</v>
          </cell>
          <cell r="L713">
            <v>0</v>
          </cell>
          <cell r="M713">
            <v>22637891</v>
          </cell>
          <cell r="N713">
            <v>1053324</v>
          </cell>
          <cell r="O713">
            <v>18273962</v>
          </cell>
          <cell r="P713">
            <v>1031224</v>
          </cell>
          <cell r="Q713">
            <v>322986</v>
          </cell>
          <cell r="R713">
            <v>23945</v>
          </cell>
          <cell r="S713">
            <v>0</v>
          </cell>
          <cell r="T713">
            <v>43190</v>
          </cell>
          <cell r="U713">
            <v>255851</v>
          </cell>
          <cell r="V713">
            <v>0</v>
          </cell>
          <cell r="W713">
            <v>0</v>
          </cell>
        </row>
        <row r="714">
          <cell r="C714" t="str">
            <v>Трехгорный городской округ</v>
          </cell>
        </row>
        <row r="715">
          <cell r="C715" t="str">
            <v>Город Трехгорный, Володина, 8</v>
          </cell>
          <cell r="D715">
            <v>1959413</v>
          </cell>
          <cell r="K715">
            <v>0</v>
          </cell>
          <cell r="M715">
            <v>1959413</v>
          </cell>
          <cell r="Q715">
            <v>0</v>
          </cell>
        </row>
        <row r="716">
          <cell r="C716" t="str">
            <v>Город Трехгорный, Володина, 12</v>
          </cell>
          <cell r="D716">
            <v>6357873</v>
          </cell>
          <cell r="F716">
            <v>1408250</v>
          </cell>
          <cell r="G716">
            <v>1234690</v>
          </cell>
          <cell r="K716">
            <v>2642940</v>
          </cell>
          <cell r="O716">
            <v>3714933</v>
          </cell>
          <cell r="Q716">
            <v>0</v>
          </cell>
        </row>
        <row r="717">
          <cell r="C717" t="str">
            <v>Город Трехгорный, Калинина, 6</v>
          </cell>
          <cell r="D717">
            <v>1256435</v>
          </cell>
          <cell r="K717">
            <v>0</v>
          </cell>
          <cell r="O717">
            <v>1256435</v>
          </cell>
          <cell r="Q717">
            <v>0</v>
          </cell>
        </row>
        <row r="718">
          <cell r="C718" t="str">
            <v>Город Трехгорный, Калинина, 12</v>
          </cell>
          <cell r="D718">
            <v>2181595</v>
          </cell>
          <cell r="K718">
            <v>0</v>
          </cell>
          <cell r="M718">
            <v>2181595</v>
          </cell>
          <cell r="Q718">
            <v>0</v>
          </cell>
        </row>
        <row r="719">
          <cell r="C719" t="str">
            <v>Город Трехгорный, Карла Маркса, 36</v>
          </cell>
          <cell r="D719">
            <v>1728666</v>
          </cell>
          <cell r="K719">
            <v>0</v>
          </cell>
          <cell r="O719">
            <v>1728666</v>
          </cell>
          <cell r="Q719">
            <v>0</v>
          </cell>
        </row>
        <row r="720">
          <cell r="C720" t="str">
            <v>Город Трехгорный, Карла Маркса, 22</v>
          </cell>
          <cell r="D720">
            <v>1728666</v>
          </cell>
          <cell r="K720">
            <v>0</v>
          </cell>
          <cell r="O720">
            <v>1728666</v>
          </cell>
          <cell r="Q720">
            <v>0</v>
          </cell>
        </row>
        <row r="721">
          <cell r="C721" t="str">
            <v>Город Трехгорный, Карла Маркса, 32</v>
          </cell>
          <cell r="D721">
            <v>2056784</v>
          </cell>
          <cell r="F721">
            <v>421400</v>
          </cell>
          <cell r="G721">
            <v>340844</v>
          </cell>
          <cell r="H721">
            <v>1294540</v>
          </cell>
          <cell r="K721">
            <v>2056784</v>
          </cell>
          <cell r="Q721">
            <v>0</v>
          </cell>
        </row>
        <row r="722">
          <cell r="C722" t="str">
            <v>Город Трехгорный, Карла Маркса, 43</v>
          </cell>
          <cell r="D722">
            <v>1390551</v>
          </cell>
          <cell r="K722">
            <v>0</v>
          </cell>
          <cell r="M722">
            <v>1390551</v>
          </cell>
          <cell r="Q722">
            <v>0</v>
          </cell>
        </row>
        <row r="723">
          <cell r="C723" t="str">
            <v>Город Трехгорный, Карла Маркса, 45</v>
          </cell>
          <cell r="D723">
            <v>2550587</v>
          </cell>
          <cell r="K723">
            <v>0</v>
          </cell>
          <cell r="O723">
            <v>2550587</v>
          </cell>
          <cell r="Q723">
            <v>0</v>
          </cell>
        </row>
        <row r="724">
          <cell r="C724" t="str">
            <v>Город Трехгорный, Кирова, 7</v>
          </cell>
          <cell r="D724">
            <v>2233309</v>
          </cell>
          <cell r="K724">
            <v>0</v>
          </cell>
          <cell r="M724">
            <v>2233309</v>
          </cell>
          <cell r="Q724">
            <v>0</v>
          </cell>
        </row>
        <row r="725">
          <cell r="C725" t="str">
            <v>Город Трехгорный, Кирова, 23</v>
          </cell>
          <cell r="D725">
            <v>1728666</v>
          </cell>
          <cell r="K725">
            <v>0</v>
          </cell>
          <cell r="O725">
            <v>1728666</v>
          </cell>
          <cell r="Q725">
            <v>0</v>
          </cell>
        </row>
        <row r="726">
          <cell r="C726" t="str">
            <v>Город Трехгорный, Кирова, 25</v>
          </cell>
          <cell r="D726">
            <v>1604113</v>
          </cell>
          <cell r="F726">
            <v>236500</v>
          </cell>
          <cell r="G726">
            <v>191290</v>
          </cell>
          <cell r="H726">
            <v>647270</v>
          </cell>
          <cell r="K726">
            <v>1075060</v>
          </cell>
          <cell r="O726">
            <v>529053</v>
          </cell>
          <cell r="Q726">
            <v>0</v>
          </cell>
        </row>
        <row r="727">
          <cell r="C727" t="str">
            <v>Город Трехгорный, Мира, 7</v>
          </cell>
          <cell r="D727">
            <v>1991974</v>
          </cell>
          <cell r="K727">
            <v>0</v>
          </cell>
          <cell r="M727">
            <v>1991974</v>
          </cell>
          <cell r="Q727">
            <v>0</v>
          </cell>
        </row>
        <row r="728">
          <cell r="C728" t="str">
            <v>Город Трехгорный, Мира, 11</v>
          </cell>
          <cell r="D728">
            <v>2840478</v>
          </cell>
          <cell r="K728">
            <v>0</v>
          </cell>
          <cell r="M728">
            <v>2840478</v>
          </cell>
          <cell r="Q728">
            <v>0</v>
          </cell>
        </row>
        <row r="729">
          <cell r="C729" t="str">
            <v>Город Трехгорный, Мира, 13</v>
          </cell>
          <cell r="D729">
            <v>1999635</v>
          </cell>
          <cell r="K729">
            <v>0</v>
          </cell>
          <cell r="M729">
            <v>1999635</v>
          </cell>
          <cell r="Q729">
            <v>0</v>
          </cell>
        </row>
        <row r="730">
          <cell r="C730" t="str">
            <v>Город Трехгорный, Советская, 6</v>
          </cell>
          <cell r="D730">
            <v>113030</v>
          </cell>
          <cell r="K730">
            <v>0</v>
          </cell>
          <cell r="N730">
            <v>113030</v>
          </cell>
          <cell r="Q730">
            <v>0</v>
          </cell>
        </row>
        <row r="731">
          <cell r="C731" t="str">
            <v>Итого по Трехгорному городскому округу</v>
          </cell>
          <cell r="D731">
            <v>33721775</v>
          </cell>
          <cell r="E731">
            <v>0</v>
          </cell>
          <cell r="F731">
            <v>2066150</v>
          </cell>
          <cell r="G731">
            <v>1766824</v>
          </cell>
          <cell r="H731">
            <v>1941810</v>
          </cell>
          <cell r="I731">
            <v>0</v>
          </cell>
          <cell r="J731">
            <v>0</v>
          </cell>
          <cell r="K731">
            <v>5774784</v>
          </cell>
          <cell r="L731">
            <v>0</v>
          </cell>
          <cell r="M731">
            <v>14596955</v>
          </cell>
          <cell r="N731">
            <v>113030</v>
          </cell>
          <cell r="O731">
            <v>13237006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C732" t="str">
            <v>Усть-Катавский городской округ</v>
          </cell>
        </row>
        <row r="733">
          <cell r="C733" t="str">
            <v>Город Усть-Катав, Ленина, 30</v>
          </cell>
          <cell r="D733">
            <v>1405488</v>
          </cell>
          <cell r="K733">
            <v>0</v>
          </cell>
          <cell r="O733">
            <v>1325323</v>
          </cell>
          <cell r="P733">
            <v>80165</v>
          </cell>
          <cell r="Q733">
            <v>0</v>
          </cell>
        </row>
        <row r="734">
          <cell r="C734" t="str">
            <v>Город Усть-Катав, Ленина, 31</v>
          </cell>
          <cell r="D734">
            <v>4316154</v>
          </cell>
          <cell r="F734">
            <v>580070</v>
          </cell>
          <cell r="G734">
            <v>486572</v>
          </cell>
          <cell r="H734">
            <v>1738820</v>
          </cell>
          <cell r="I734">
            <v>558360</v>
          </cell>
          <cell r="K734">
            <v>3363822</v>
          </cell>
          <cell r="O734">
            <v>842550</v>
          </cell>
          <cell r="P734">
            <v>109782</v>
          </cell>
          <cell r="Q734">
            <v>0</v>
          </cell>
        </row>
        <row r="735">
          <cell r="C735" t="str">
            <v>Город Усть-Катав, Ленина, 33</v>
          </cell>
          <cell r="D735">
            <v>2531216</v>
          </cell>
          <cell r="F735">
            <v>453650</v>
          </cell>
          <cell r="G735">
            <v>379102</v>
          </cell>
          <cell r="H735">
            <v>888560</v>
          </cell>
          <cell r="I735">
            <v>260568</v>
          </cell>
          <cell r="K735">
            <v>1981880</v>
          </cell>
          <cell r="O735">
            <v>469171</v>
          </cell>
          <cell r="P735">
            <v>80165</v>
          </cell>
          <cell r="Q735">
            <v>0</v>
          </cell>
        </row>
        <row r="736">
          <cell r="C736" t="str">
            <v>Город Усть-Катав, Ленина, 36</v>
          </cell>
          <cell r="D736">
            <v>4289499</v>
          </cell>
          <cell r="F736">
            <v>1064250</v>
          </cell>
          <cell r="G736">
            <v>860805</v>
          </cell>
          <cell r="H736">
            <v>1838400</v>
          </cell>
          <cell r="I736">
            <v>372240</v>
          </cell>
          <cell r="K736">
            <v>4135695</v>
          </cell>
          <cell r="P736">
            <v>153804</v>
          </cell>
          <cell r="Q736">
            <v>0</v>
          </cell>
        </row>
        <row r="737">
          <cell r="C737" t="str">
            <v>Город Усть-Катав, Ленина, 37</v>
          </cell>
          <cell r="D737">
            <v>2530404</v>
          </cell>
          <cell r="K737">
            <v>0</v>
          </cell>
          <cell r="M737">
            <v>1087924</v>
          </cell>
          <cell r="O737">
            <v>1362984</v>
          </cell>
          <cell r="P737">
            <v>79496</v>
          </cell>
          <cell r="Q737">
            <v>0</v>
          </cell>
        </row>
        <row r="738">
          <cell r="C738" t="str">
            <v>Город Усть-Катав, Ленина, 41</v>
          </cell>
          <cell r="D738">
            <v>1876089</v>
          </cell>
          <cell r="F738">
            <v>410650</v>
          </cell>
          <cell r="G738">
            <v>342583</v>
          </cell>
          <cell r="H738">
            <v>880900</v>
          </cell>
          <cell r="I738">
            <v>241956</v>
          </cell>
          <cell r="K738">
            <v>1876089</v>
          </cell>
          <cell r="Q738">
            <v>0</v>
          </cell>
        </row>
        <row r="739">
          <cell r="C739" t="str">
            <v>Город Усть-Катав, Ленина, 42</v>
          </cell>
          <cell r="D739">
            <v>1008450</v>
          </cell>
          <cell r="K739">
            <v>0</v>
          </cell>
          <cell r="M739">
            <v>1008450</v>
          </cell>
          <cell r="Q739">
            <v>0</v>
          </cell>
        </row>
        <row r="740">
          <cell r="C740" t="str">
            <v>Город Усть-Катав, Ленина, 43</v>
          </cell>
          <cell r="D740">
            <v>1520777</v>
          </cell>
          <cell r="F740">
            <v>522450</v>
          </cell>
          <cell r="G740">
            <v>439967</v>
          </cell>
          <cell r="I740">
            <v>558360</v>
          </cell>
          <cell r="K740">
            <v>1520777</v>
          </cell>
          <cell r="Q740">
            <v>0</v>
          </cell>
        </row>
        <row r="741">
          <cell r="C741" t="str">
            <v>Город Усть-Катав, Ленина, 45</v>
          </cell>
          <cell r="D741">
            <v>5798277</v>
          </cell>
          <cell r="F741">
            <v>648560</v>
          </cell>
          <cell r="G741">
            <v>524518</v>
          </cell>
          <cell r="H741">
            <v>1454899</v>
          </cell>
          <cell r="I741">
            <v>200492</v>
          </cell>
          <cell r="K741">
            <v>2828469</v>
          </cell>
          <cell r="M741">
            <v>1323598</v>
          </cell>
          <cell r="N741">
            <v>342990</v>
          </cell>
          <cell r="O741">
            <v>1234155</v>
          </cell>
          <cell r="P741">
            <v>69065</v>
          </cell>
          <cell r="Q741">
            <v>0</v>
          </cell>
        </row>
        <row r="742">
          <cell r="C742" t="str">
            <v>Город Усть-Катав, Социалистическая, 25</v>
          </cell>
          <cell r="D742">
            <v>768896</v>
          </cell>
          <cell r="K742">
            <v>0</v>
          </cell>
          <cell r="O742">
            <v>768896</v>
          </cell>
          <cell r="Q742">
            <v>0</v>
          </cell>
        </row>
        <row r="743">
          <cell r="C743" t="str">
            <v>Город Усть-Катав, Рабочая, 28</v>
          </cell>
          <cell r="D743">
            <v>1899775</v>
          </cell>
          <cell r="F743">
            <v>389580</v>
          </cell>
          <cell r="G743">
            <v>315107</v>
          </cell>
          <cell r="H743">
            <v>934520</v>
          </cell>
          <cell r="I743">
            <v>260568</v>
          </cell>
          <cell r="K743">
            <v>1899775</v>
          </cell>
          <cell r="Q743">
            <v>0</v>
          </cell>
        </row>
        <row r="744">
          <cell r="C744" t="str">
            <v>Итого по Усть-Катавскому городскому округу</v>
          </cell>
          <cell r="D744">
            <v>27945025</v>
          </cell>
          <cell r="E744">
            <v>0</v>
          </cell>
          <cell r="F744">
            <v>4069210</v>
          </cell>
          <cell r="G744">
            <v>3348654</v>
          </cell>
          <cell r="H744">
            <v>7736099</v>
          </cell>
          <cell r="I744">
            <v>2452544</v>
          </cell>
          <cell r="J744">
            <v>0</v>
          </cell>
          <cell r="K744">
            <v>17606507</v>
          </cell>
          <cell r="L744">
            <v>0</v>
          </cell>
          <cell r="M744">
            <v>3419972</v>
          </cell>
          <cell r="N744">
            <v>342990</v>
          </cell>
          <cell r="O744">
            <v>6003079</v>
          </cell>
          <cell r="P744">
            <v>572477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</row>
        <row r="745">
          <cell r="C745" t="str">
            <v>Чебаркульский городской округ</v>
          </cell>
        </row>
        <row r="746">
          <cell r="C746" t="str">
            <v>Город Чебаркуль, 8 Марта, 22</v>
          </cell>
          <cell r="D746">
            <v>1444948</v>
          </cell>
          <cell r="K746">
            <v>0</v>
          </cell>
          <cell r="M746">
            <v>1444948</v>
          </cell>
          <cell r="Q746">
            <v>0</v>
          </cell>
        </row>
        <row r="747">
          <cell r="C747" t="str">
            <v>Город Чебаркуль, 9 мая, 14</v>
          </cell>
          <cell r="D747">
            <v>704661</v>
          </cell>
          <cell r="K747">
            <v>0</v>
          </cell>
          <cell r="M747">
            <v>704661</v>
          </cell>
          <cell r="Q747">
            <v>0</v>
          </cell>
        </row>
        <row r="748">
          <cell r="C748" t="str">
            <v>Город Чебаркуль, 9 мая, 16</v>
          </cell>
          <cell r="D748">
            <v>1274290</v>
          </cell>
          <cell r="K748">
            <v>0</v>
          </cell>
          <cell r="M748">
            <v>1274290</v>
          </cell>
          <cell r="Q748">
            <v>0</v>
          </cell>
        </row>
        <row r="749">
          <cell r="C749" t="str">
            <v>Город Чебаркуль, 9 мая, 10</v>
          </cell>
          <cell r="D749">
            <v>1071329</v>
          </cell>
          <cell r="K749">
            <v>0</v>
          </cell>
          <cell r="O749">
            <v>1071329</v>
          </cell>
          <cell r="Q749">
            <v>0</v>
          </cell>
        </row>
        <row r="750">
          <cell r="C750" t="str">
            <v>Город Чебаркуль, Калинина, 1</v>
          </cell>
          <cell r="D750">
            <v>1162328</v>
          </cell>
          <cell r="K750">
            <v>0</v>
          </cell>
          <cell r="M750">
            <v>842184</v>
          </cell>
          <cell r="O750">
            <v>320144</v>
          </cell>
          <cell r="Q750">
            <v>0</v>
          </cell>
        </row>
        <row r="751">
          <cell r="C751" t="str">
            <v>Город Чебаркуль, Калинина, 5</v>
          </cell>
          <cell r="D751">
            <v>1240565</v>
          </cell>
          <cell r="E751">
            <v>46536</v>
          </cell>
          <cell r="H751">
            <v>421379</v>
          </cell>
          <cell r="I751">
            <v>117892</v>
          </cell>
          <cell r="K751">
            <v>585807</v>
          </cell>
          <cell r="O751">
            <v>654758</v>
          </cell>
          <cell r="Q751">
            <v>0</v>
          </cell>
        </row>
        <row r="752">
          <cell r="C752" t="str">
            <v>Город Чебаркуль, Калинина, 5а</v>
          </cell>
          <cell r="D752">
            <v>649892</v>
          </cell>
          <cell r="K752">
            <v>0</v>
          </cell>
          <cell r="O752">
            <v>649892</v>
          </cell>
          <cell r="Q752">
            <v>0</v>
          </cell>
        </row>
        <row r="753">
          <cell r="C753" t="str">
            <v>Город Чебаркуль, Ленина, 2</v>
          </cell>
          <cell r="D753">
            <v>15512</v>
          </cell>
          <cell r="E753">
            <v>15512</v>
          </cell>
          <cell r="K753">
            <v>15512</v>
          </cell>
          <cell r="Q753">
            <v>0</v>
          </cell>
        </row>
        <row r="754">
          <cell r="C754" t="str">
            <v>Город Чебаркуль, Ленина, 4</v>
          </cell>
          <cell r="D754">
            <v>1884625</v>
          </cell>
          <cell r="E754">
            <v>20683</v>
          </cell>
          <cell r="G754">
            <v>139147</v>
          </cell>
          <cell r="H754">
            <v>492248</v>
          </cell>
          <cell r="I754">
            <v>341267</v>
          </cell>
          <cell r="K754">
            <v>993345</v>
          </cell>
          <cell r="O754">
            <v>891280</v>
          </cell>
          <cell r="Q754">
            <v>0</v>
          </cell>
        </row>
        <row r="755">
          <cell r="C755" t="str">
            <v>Город Чебаркуль, Ленина, 6</v>
          </cell>
          <cell r="D755">
            <v>1476195</v>
          </cell>
          <cell r="E755">
            <v>23268</v>
          </cell>
          <cell r="G755">
            <v>86967</v>
          </cell>
          <cell r="H755">
            <v>406057</v>
          </cell>
          <cell r="I755">
            <v>217170</v>
          </cell>
          <cell r="K755">
            <v>733462</v>
          </cell>
          <cell r="O755">
            <v>742733</v>
          </cell>
          <cell r="Q755">
            <v>0</v>
          </cell>
        </row>
        <row r="756">
          <cell r="C756" t="str">
            <v>Город Чебаркуль, Ленина, 7</v>
          </cell>
          <cell r="D756">
            <v>925855</v>
          </cell>
          <cell r="K756">
            <v>0</v>
          </cell>
          <cell r="O756">
            <v>925855</v>
          </cell>
          <cell r="Q756">
            <v>0</v>
          </cell>
        </row>
        <row r="757">
          <cell r="C757" t="str">
            <v>Город Чебаркуль, Ленина, 8</v>
          </cell>
          <cell r="D757">
            <v>27922</v>
          </cell>
          <cell r="E757">
            <v>27922</v>
          </cell>
          <cell r="K757">
            <v>27922</v>
          </cell>
          <cell r="Q757">
            <v>0</v>
          </cell>
        </row>
        <row r="758">
          <cell r="C758" t="str">
            <v>Город Чебаркуль, Ленина, 9</v>
          </cell>
          <cell r="D758">
            <v>516422</v>
          </cell>
          <cell r="E758">
            <v>18615</v>
          </cell>
          <cell r="G758">
            <v>156540</v>
          </cell>
          <cell r="I758">
            <v>341267</v>
          </cell>
          <cell r="K758">
            <v>516422</v>
          </cell>
          <cell r="Q758">
            <v>0</v>
          </cell>
        </row>
        <row r="759">
          <cell r="C759" t="str">
            <v>Город Чебаркуль, Ленина, 10</v>
          </cell>
          <cell r="D759">
            <v>2186531</v>
          </cell>
          <cell r="E759">
            <v>41366</v>
          </cell>
          <cell r="G759">
            <v>208720</v>
          </cell>
          <cell r="H759">
            <v>124498</v>
          </cell>
          <cell r="I759">
            <v>403315</v>
          </cell>
          <cell r="K759">
            <v>777899</v>
          </cell>
          <cell r="O759">
            <v>1408632</v>
          </cell>
          <cell r="Q759">
            <v>0</v>
          </cell>
        </row>
        <row r="760">
          <cell r="C760" t="str">
            <v>Город Чебаркуль, Ленина, 13</v>
          </cell>
          <cell r="D760">
            <v>2267898</v>
          </cell>
          <cell r="K760">
            <v>0</v>
          </cell>
          <cell r="O760">
            <v>2267898</v>
          </cell>
          <cell r="Q760">
            <v>0</v>
          </cell>
        </row>
        <row r="761">
          <cell r="C761" t="str">
            <v>Город Чебаркуль, Ленина, 17а</v>
          </cell>
          <cell r="D761">
            <v>857929</v>
          </cell>
          <cell r="K761">
            <v>0</v>
          </cell>
          <cell r="M761">
            <v>857929</v>
          </cell>
          <cell r="Q761">
            <v>0</v>
          </cell>
        </row>
        <row r="762">
          <cell r="C762" t="str">
            <v>Город Чебаркуль, Ленина, 19</v>
          </cell>
          <cell r="D762">
            <v>15512</v>
          </cell>
          <cell r="E762">
            <v>15512</v>
          </cell>
          <cell r="K762">
            <v>15512</v>
          </cell>
          <cell r="Q762">
            <v>0</v>
          </cell>
        </row>
        <row r="763">
          <cell r="C763" t="str">
            <v>Город Чебаркуль, Ленина, 23</v>
          </cell>
          <cell r="D763">
            <v>4170831</v>
          </cell>
          <cell r="K763">
            <v>0</v>
          </cell>
          <cell r="O763">
            <v>4170831</v>
          </cell>
          <cell r="Q763">
            <v>0</v>
          </cell>
        </row>
        <row r="764">
          <cell r="C764" t="str">
            <v>Город Чебаркуль, Ленина, 30</v>
          </cell>
          <cell r="D764">
            <v>4678000</v>
          </cell>
          <cell r="K764">
            <v>0</v>
          </cell>
          <cell r="M764">
            <v>2375527</v>
          </cell>
          <cell r="O764">
            <v>2302473</v>
          </cell>
          <cell r="Q764">
            <v>0</v>
          </cell>
        </row>
        <row r="765">
          <cell r="C765" t="str">
            <v>Город Чебаркуль, Ленина, 14</v>
          </cell>
          <cell r="D765">
            <v>1575082</v>
          </cell>
          <cell r="E765">
            <v>20683</v>
          </cell>
          <cell r="G765">
            <v>139147</v>
          </cell>
          <cell r="H765">
            <v>494163</v>
          </cell>
          <cell r="I765">
            <v>310242</v>
          </cell>
          <cell r="K765">
            <v>964235</v>
          </cell>
          <cell r="M765">
            <v>610847</v>
          </cell>
          <cell r="Q765">
            <v>0</v>
          </cell>
        </row>
        <row r="766">
          <cell r="C766" t="str">
            <v>Город Чебаркуль, Ленина, 22а</v>
          </cell>
          <cell r="D766">
            <v>1391843</v>
          </cell>
          <cell r="E766">
            <v>10341</v>
          </cell>
          <cell r="G766">
            <v>104360</v>
          </cell>
          <cell r="H766">
            <v>321781</v>
          </cell>
          <cell r="I766">
            <v>279218</v>
          </cell>
          <cell r="K766">
            <v>715700</v>
          </cell>
          <cell r="O766">
            <v>676143</v>
          </cell>
          <cell r="Q766">
            <v>0</v>
          </cell>
        </row>
        <row r="767">
          <cell r="C767" t="str">
            <v>Город Чебаркуль, Ленина, 26а</v>
          </cell>
          <cell r="D767">
            <v>1455837</v>
          </cell>
          <cell r="E767">
            <v>20683</v>
          </cell>
          <cell r="G767">
            <v>104360</v>
          </cell>
          <cell r="H767">
            <v>367749</v>
          </cell>
          <cell r="I767">
            <v>279218</v>
          </cell>
          <cell r="K767">
            <v>772010</v>
          </cell>
          <cell r="O767">
            <v>683827</v>
          </cell>
          <cell r="Q767">
            <v>0</v>
          </cell>
        </row>
        <row r="768">
          <cell r="C768" t="str">
            <v>Город Чебаркуль, Ленина, 38</v>
          </cell>
          <cell r="D768">
            <v>5738507</v>
          </cell>
          <cell r="E768">
            <v>87902</v>
          </cell>
          <cell r="G768">
            <v>434834</v>
          </cell>
          <cell r="H768">
            <v>605254</v>
          </cell>
          <cell r="I768">
            <v>868678</v>
          </cell>
          <cell r="K768">
            <v>1996668</v>
          </cell>
          <cell r="O768">
            <v>3741839</v>
          </cell>
          <cell r="Q768">
            <v>0</v>
          </cell>
        </row>
        <row r="769">
          <cell r="C769" t="str">
            <v>Город Чебаркуль, Мира, 3</v>
          </cell>
          <cell r="D769">
            <v>1536689</v>
          </cell>
          <cell r="K769">
            <v>0</v>
          </cell>
          <cell r="O769">
            <v>1536689</v>
          </cell>
          <cell r="Q769">
            <v>0</v>
          </cell>
        </row>
        <row r="770">
          <cell r="C770" t="str">
            <v>Город Чебаркуль, Мира, 16</v>
          </cell>
          <cell r="D770">
            <v>852910</v>
          </cell>
          <cell r="K770">
            <v>0</v>
          </cell>
          <cell r="M770">
            <v>852910</v>
          </cell>
          <cell r="Q770">
            <v>0</v>
          </cell>
        </row>
        <row r="771">
          <cell r="C771" t="str">
            <v>Город Чебаркуль, Мира, 18а</v>
          </cell>
          <cell r="D771">
            <v>2226901</v>
          </cell>
          <cell r="E771">
            <v>9307</v>
          </cell>
          <cell r="G771">
            <v>104360</v>
          </cell>
          <cell r="H771">
            <v>383072</v>
          </cell>
          <cell r="I771">
            <v>248194</v>
          </cell>
          <cell r="K771">
            <v>744933</v>
          </cell>
          <cell r="M771">
            <v>839120</v>
          </cell>
          <cell r="O771">
            <v>642848</v>
          </cell>
          <cell r="Q771">
            <v>0</v>
          </cell>
        </row>
        <row r="772">
          <cell r="C772" t="str">
            <v>Город Чебаркуль, Электростальская, 30</v>
          </cell>
          <cell r="D772">
            <v>1189508</v>
          </cell>
          <cell r="E772">
            <v>31024</v>
          </cell>
          <cell r="G772">
            <v>86967</v>
          </cell>
          <cell r="H772">
            <v>172382</v>
          </cell>
          <cell r="I772">
            <v>155121</v>
          </cell>
          <cell r="K772">
            <v>445494</v>
          </cell>
          <cell r="O772">
            <v>744014</v>
          </cell>
          <cell r="Q772">
            <v>0</v>
          </cell>
        </row>
        <row r="773">
          <cell r="C773" t="str">
            <v>Город Чебаркуль, Электростальская, 36</v>
          </cell>
          <cell r="D773">
            <v>990242</v>
          </cell>
          <cell r="K773">
            <v>0</v>
          </cell>
          <cell r="M773">
            <v>990242</v>
          </cell>
          <cell r="Q773">
            <v>0</v>
          </cell>
        </row>
        <row r="774">
          <cell r="C774" t="str">
            <v>Город Чебаркуль, Электростальская, 36а</v>
          </cell>
          <cell r="D774">
            <v>2703157</v>
          </cell>
          <cell r="E774">
            <v>20683</v>
          </cell>
          <cell r="G774">
            <v>121754</v>
          </cell>
          <cell r="H774">
            <v>689530</v>
          </cell>
          <cell r="I774">
            <v>279218</v>
          </cell>
          <cell r="K774">
            <v>1111185</v>
          </cell>
          <cell r="M774">
            <v>815944</v>
          </cell>
          <cell r="O774">
            <v>776028</v>
          </cell>
          <cell r="Q774">
            <v>0</v>
          </cell>
        </row>
        <row r="775">
          <cell r="C775" t="str">
            <v>Итого по Чебаркульскому городскому округу</v>
          </cell>
          <cell r="D775">
            <v>46231921</v>
          </cell>
          <cell r="E775">
            <v>410037</v>
          </cell>
          <cell r="F775">
            <v>0</v>
          </cell>
          <cell r="G775">
            <v>1687156</v>
          </cell>
          <cell r="H775">
            <v>4478113</v>
          </cell>
          <cell r="I775">
            <v>3840800</v>
          </cell>
          <cell r="J775">
            <v>0</v>
          </cell>
          <cell r="K775">
            <v>10416106</v>
          </cell>
          <cell r="L775">
            <v>0</v>
          </cell>
          <cell r="M775">
            <v>11608602</v>
          </cell>
          <cell r="N775">
            <v>0</v>
          </cell>
          <cell r="O775">
            <v>24207213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</row>
        <row r="776">
          <cell r="C776" t="str">
            <v>Челябинский городской округ</v>
          </cell>
        </row>
        <row r="777">
          <cell r="C777" t="str">
            <v>Город Челябинск, 3-го Интернационала, 113а</v>
          </cell>
          <cell r="D777">
            <v>5348121</v>
          </cell>
          <cell r="E777">
            <v>134397</v>
          </cell>
          <cell r="F777">
            <v>1092141</v>
          </cell>
          <cell r="G777">
            <v>457279</v>
          </cell>
          <cell r="H777">
            <v>2363016</v>
          </cell>
          <cell r="J777">
            <v>166352</v>
          </cell>
          <cell r="K777">
            <v>4213185</v>
          </cell>
          <cell r="N777">
            <v>152698</v>
          </cell>
          <cell r="P777">
            <v>102466</v>
          </cell>
          <cell r="Q777">
            <v>879772</v>
          </cell>
          <cell r="R777">
            <v>26339</v>
          </cell>
          <cell r="U777">
            <v>281435</v>
          </cell>
          <cell r="W777">
            <v>571998</v>
          </cell>
        </row>
        <row r="778">
          <cell r="C778" t="str">
            <v>Город Челябинск, 3-го Интернационала, 128</v>
          </cell>
          <cell r="D778">
            <v>11677409</v>
          </cell>
          <cell r="E778">
            <v>335476</v>
          </cell>
          <cell r="F778">
            <v>1234033</v>
          </cell>
          <cell r="G778">
            <v>998016</v>
          </cell>
          <cell r="H778">
            <v>4251131</v>
          </cell>
          <cell r="J778">
            <v>743038</v>
          </cell>
          <cell r="K778">
            <v>7561694</v>
          </cell>
          <cell r="N778">
            <v>339907</v>
          </cell>
          <cell r="P778">
            <v>227935</v>
          </cell>
          <cell r="Q778">
            <v>3547873</v>
          </cell>
          <cell r="R778">
            <v>52678</v>
          </cell>
          <cell r="V778">
            <v>2351198</v>
          </cell>
          <cell r="W778">
            <v>1143997</v>
          </cell>
        </row>
        <row r="779">
          <cell r="C779" t="str">
            <v>Город Челябинск, 3-го Интернационала, 128а</v>
          </cell>
          <cell r="D779">
            <v>12676950</v>
          </cell>
          <cell r="F779">
            <v>971748</v>
          </cell>
          <cell r="G779">
            <v>785894</v>
          </cell>
          <cell r="H779">
            <v>3504311</v>
          </cell>
          <cell r="J779">
            <v>393699</v>
          </cell>
          <cell r="K779">
            <v>5655652</v>
          </cell>
          <cell r="M779">
            <v>2964302</v>
          </cell>
          <cell r="N779">
            <v>668015</v>
          </cell>
          <cell r="O779">
            <v>1504414</v>
          </cell>
          <cell r="P779">
            <v>136970</v>
          </cell>
          <cell r="Q779">
            <v>1747597</v>
          </cell>
          <cell r="V779">
            <v>1175599</v>
          </cell>
          <cell r="W779">
            <v>571998</v>
          </cell>
        </row>
        <row r="780">
          <cell r="C780" t="str">
            <v>Город Челябинск, 3-го Интернационала, 130</v>
          </cell>
          <cell r="D780">
            <v>8904281</v>
          </cell>
          <cell r="F780">
            <v>743860</v>
          </cell>
          <cell r="G780">
            <v>601592</v>
          </cell>
          <cell r="H780">
            <v>3977297</v>
          </cell>
          <cell r="J780">
            <v>393699</v>
          </cell>
          <cell r="K780">
            <v>5716448</v>
          </cell>
          <cell r="N780">
            <v>382411</v>
          </cell>
          <cell r="O780">
            <v>1464423</v>
          </cell>
          <cell r="P780">
            <v>139061</v>
          </cell>
          <cell r="Q780">
            <v>1201938</v>
          </cell>
          <cell r="R780">
            <v>26339</v>
          </cell>
          <cell r="V780">
            <v>1175599</v>
          </cell>
        </row>
        <row r="781">
          <cell r="C781" t="str">
            <v>Город Челябинск, 60–летия Октября, 6</v>
          </cell>
          <cell r="D781">
            <v>9891954</v>
          </cell>
          <cell r="E781">
            <v>134397</v>
          </cell>
          <cell r="G781">
            <v>681572</v>
          </cell>
          <cell r="H781">
            <v>3944743</v>
          </cell>
          <cell r="J781">
            <v>221803</v>
          </cell>
          <cell r="K781">
            <v>4982515</v>
          </cell>
          <cell r="M781">
            <v>2334292</v>
          </cell>
          <cell r="N781">
            <v>562833</v>
          </cell>
          <cell r="O781">
            <v>1321121</v>
          </cell>
          <cell r="P781">
            <v>119195</v>
          </cell>
          <cell r="Q781">
            <v>571998</v>
          </cell>
          <cell r="W781">
            <v>571998</v>
          </cell>
        </row>
        <row r="782">
          <cell r="C782" t="str">
            <v>Город Челябинск, 60-летия Октября, 8</v>
          </cell>
          <cell r="D782">
            <v>7368454</v>
          </cell>
          <cell r="E782">
            <v>134397</v>
          </cell>
          <cell r="F782">
            <v>842755</v>
          </cell>
          <cell r="G782">
            <v>681572</v>
          </cell>
          <cell r="H782">
            <v>3944743</v>
          </cell>
          <cell r="J782">
            <v>221802</v>
          </cell>
          <cell r="K782">
            <v>5825269</v>
          </cell>
          <cell r="N782">
            <v>545577</v>
          </cell>
          <cell r="P782">
            <v>117836</v>
          </cell>
          <cell r="Q782">
            <v>879772</v>
          </cell>
          <cell r="R782">
            <v>26339</v>
          </cell>
          <cell r="U782">
            <v>281435</v>
          </cell>
          <cell r="W782">
            <v>571998</v>
          </cell>
        </row>
        <row r="783">
          <cell r="C783" t="str">
            <v>Город Челябинск, 60-летия Октября, 14</v>
          </cell>
          <cell r="D783">
            <v>3333328</v>
          </cell>
          <cell r="F783">
            <v>343981</v>
          </cell>
          <cell r="J783">
            <v>953750</v>
          </cell>
          <cell r="K783">
            <v>1297731</v>
          </cell>
          <cell r="N783">
            <v>544118</v>
          </cell>
          <cell r="O783">
            <v>1303276</v>
          </cell>
          <cell r="P783">
            <v>188203</v>
          </cell>
          <cell r="Q783">
            <v>0</v>
          </cell>
        </row>
        <row r="784">
          <cell r="C784" t="str">
            <v>Город Челябинск, 60-летия Октября, 20</v>
          </cell>
          <cell r="D784">
            <v>2030052</v>
          </cell>
          <cell r="F784">
            <v>343981</v>
          </cell>
          <cell r="J784">
            <v>953750</v>
          </cell>
          <cell r="K784">
            <v>1297731</v>
          </cell>
          <cell r="N784">
            <v>544118</v>
          </cell>
          <cell r="P784">
            <v>188203</v>
          </cell>
          <cell r="Q784">
            <v>0</v>
          </cell>
        </row>
        <row r="785">
          <cell r="C785" t="str">
            <v>Город Челябинск, 40-летия Октября, 24</v>
          </cell>
          <cell r="D785">
            <v>7615289</v>
          </cell>
          <cell r="F785">
            <v>638516</v>
          </cell>
          <cell r="G785">
            <v>521611</v>
          </cell>
          <cell r="H785">
            <v>2225142</v>
          </cell>
          <cell r="I785">
            <v>1234386</v>
          </cell>
          <cell r="J785">
            <v>892754</v>
          </cell>
          <cell r="K785">
            <v>5512409</v>
          </cell>
          <cell r="Q785">
            <v>2102880</v>
          </cell>
          <cell r="R785">
            <v>26339</v>
          </cell>
          <cell r="T785">
            <v>47509</v>
          </cell>
          <cell r="U785">
            <v>281435</v>
          </cell>
          <cell r="V785">
            <v>1175599</v>
          </cell>
          <cell r="W785">
            <v>571998</v>
          </cell>
        </row>
        <row r="786">
          <cell r="C786" t="str">
            <v>Город Челябинск, Агалакова, 1</v>
          </cell>
          <cell r="D786">
            <v>3974799</v>
          </cell>
          <cell r="E786">
            <v>165412</v>
          </cell>
          <cell r="F786">
            <v>735260</v>
          </cell>
          <cell r="G786">
            <v>351218</v>
          </cell>
          <cell r="H786">
            <v>1815348</v>
          </cell>
          <cell r="J786">
            <v>166352</v>
          </cell>
          <cell r="K786">
            <v>3233590</v>
          </cell>
          <cell r="N786">
            <v>95539</v>
          </cell>
          <cell r="O786">
            <v>541113</v>
          </cell>
          <cell r="P786">
            <v>104557</v>
          </cell>
          <cell r="Q786">
            <v>0</v>
          </cell>
        </row>
        <row r="787">
          <cell r="C787" t="str">
            <v>Город Челябинск, Агалакова, 15</v>
          </cell>
          <cell r="D787">
            <v>972170</v>
          </cell>
          <cell r="J787">
            <v>296660</v>
          </cell>
          <cell r="K787">
            <v>296660</v>
          </cell>
          <cell r="P787">
            <v>80509</v>
          </cell>
          <cell r="Q787">
            <v>595001</v>
          </cell>
          <cell r="S787">
            <v>23003</v>
          </cell>
          <cell r="W787">
            <v>571998</v>
          </cell>
        </row>
        <row r="788">
          <cell r="C788" t="str">
            <v>Город Челябинск, Агалакова, 21</v>
          </cell>
          <cell r="D788">
            <v>1631233</v>
          </cell>
          <cell r="J788">
            <v>593321</v>
          </cell>
          <cell r="K788">
            <v>593321</v>
          </cell>
          <cell r="P788">
            <v>136970</v>
          </cell>
          <cell r="Q788">
            <v>900942</v>
          </cell>
          <cell r="T788">
            <v>47509</v>
          </cell>
          <cell r="U788">
            <v>281435</v>
          </cell>
          <cell r="W788">
            <v>571998</v>
          </cell>
        </row>
        <row r="789">
          <cell r="C789" t="str">
            <v>Город Челябинск, Аносова, 4</v>
          </cell>
          <cell r="D789">
            <v>4720862</v>
          </cell>
          <cell r="E789">
            <v>134397</v>
          </cell>
          <cell r="J789">
            <v>221802</v>
          </cell>
          <cell r="K789">
            <v>356199</v>
          </cell>
          <cell r="M789">
            <v>2318973</v>
          </cell>
          <cell r="N789">
            <v>555727</v>
          </cell>
          <cell r="O789">
            <v>1364295</v>
          </cell>
          <cell r="P789">
            <v>99329</v>
          </cell>
          <cell r="Q789">
            <v>26339</v>
          </cell>
          <cell r="R789">
            <v>26339</v>
          </cell>
        </row>
        <row r="790">
          <cell r="C790" t="str">
            <v>Город Челябинск, Аносова, 6</v>
          </cell>
          <cell r="D790">
            <v>4845310</v>
          </cell>
          <cell r="E790">
            <v>134397</v>
          </cell>
          <cell r="J790">
            <v>221802</v>
          </cell>
          <cell r="K790">
            <v>356199</v>
          </cell>
          <cell r="M790">
            <v>2326633</v>
          </cell>
          <cell r="N790">
            <v>560803</v>
          </cell>
          <cell r="O790">
            <v>1501300</v>
          </cell>
          <cell r="P790">
            <v>100375</v>
          </cell>
          <cell r="Q790">
            <v>0</v>
          </cell>
        </row>
        <row r="791">
          <cell r="C791" t="str">
            <v>Город Челябинск, Аптечная, 6</v>
          </cell>
          <cell r="D791">
            <v>1128739</v>
          </cell>
          <cell r="F791">
            <v>120394</v>
          </cell>
          <cell r="G791">
            <v>104322</v>
          </cell>
          <cell r="H791">
            <v>264260</v>
          </cell>
          <cell r="J791">
            <v>55451</v>
          </cell>
          <cell r="K791">
            <v>544427</v>
          </cell>
          <cell r="O791">
            <v>501712</v>
          </cell>
          <cell r="P791">
            <v>82600</v>
          </cell>
          <cell r="Q791">
            <v>0</v>
          </cell>
        </row>
        <row r="792">
          <cell r="C792" t="str">
            <v>Город Челябинск, Артиллерийская, 10</v>
          </cell>
          <cell r="D792">
            <v>10501156</v>
          </cell>
          <cell r="E792">
            <v>62029</v>
          </cell>
          <cell r="F792">
            <v>767509</v>
          </cell>
          <cell r="G792">
            <v>620717</v>
          </cell>
          <cell r="H792">
            <v>2284504</v>
          </cell>
          <cell r="J792">
            <v>253686</v>
          </cell>
          <cell r="K792">
            <v>3988445</v>
          </cell>
          <cell r="N792">
            <v>349487</v>
          </cell>
          <cell r="O792">
            <v>3780130</v>
          </cell>
          <cell r="P792">
            <v>257211</v>
          </cell>
          <cell r="Q792">
            <v>2125883</v>
          </cell>
          <cell r="R792">
            <v>26339</v>
          </cell>
          <cell r="S792">
            <v>23003</v>
          </cell>
          <cell r="T792">
            <v>47509</v>
          </cell>
          <cell r="U792">
            <v>281435</v>
          </cell>
          <cell r="V792">
            <v>1175599</v>
          </cell>
          <cell r="W792">
            <v>571998</v>
          </cell>
        </row>
        <row r="793">
          <cell r="C793" t="str">
            <v>Город Челябинск, Артиллерийская, 32</v>
          </cell>
          <cell r="D793">
            <v>6926916</v>
          </cell>
          <cell r="E793">
            <v>39285</v>
          </cell>
          <cell r="F793">
            <v>268736</v>
          </cell>
          <cell r="G793">
            <v>217338</v>
          </cell>
          <cell r="H793">
            <v>423198</v>
          </cell>
          <cell r="J793">
            <v>174669</v>
          </cell>
          <cell r="K793">
            <v>1123226</v>
          </cell>
          <cell r="M793">
            <v>1694708</v>
          </cell>
          <cell r="N793">
            <v>308822</v>
          </cell>
          <cell r="O793">
            <v>1580176</v>
          </cell>
          <cell r="P793">
            <v>94101</v>
          </cell>
          <cell r="Q793">
            <v>2125883</v>
          </cell>
          <cell r="R793">
            <v>26339</v>
          </cell>
          <cell r="S793">
            <v>23003</v>
          </cell>
          <cell r="T793">
            <v>47509</v>
          </cell>
          <cell r="U793">
            <v>281435</v>
          </cell>
          <cell r="V793">
            <v>1175599</v>
          </cell>
          <cell r="W793">
            <v>571998</v>
          </cell>
        </row>
        <row r="794">
          <cell r="C794" t="str">
            <v>Город Челябинск, Артиллерийская, 63а</v>
          </cell>
          <cell r="D794">
            <v>3456628</v>
          </cell>
          <cell r="J794">
            <v>855325</v>
          </cell>
          <cell r="K794">
            <v>855325</v>
          </cell>
          <cell r="N794">
            <v>552555</v>
          </cell>
          <cell r="O794">
            <v>1017359</v>
          </cell>
          <cell r="P794">
            <v>177956</v>
          </cell>
          <cell r="Q794">
            <v>853433</v>
          </cell>
          <cell r="U794">
            <v>281435</v>
          </cell>
          <cell r="W794">
            <v>571998</v>
          </cell>
        </row>
        <row r="795">
          <cell r="C795" t="str">
            <v>Город Челябинск, Артиллерийская, 63б</v>
          </cell>
          <cell r="D795">
            <v>5436403</v>
          </cell>
          <cell r="E795">
            <v>76503</v>
          </cell>
          <cell r="F795">
            <v>309583</v>
          </cell>
          <cell r="H795">
            <v>2140885</v>
          </cell>
          <cell r="J795">
            <v>396472</v>
          </cell>
          <cell r="K795">
            <v>2923443</v>
          </cell>
          <cell r="N795">
            <v>552555</v>
          </cell>
          <cell r="O795">
            <v>884653</v>
          </cell>
          <cell r="P795">
            <v>148471</v>
          </cell>
          <cell r="Q795">
            <v>927281</v>
          </cell>
          <cell r="R795">
            <v>26339</v>
          </cell>
          <cell r="T795">
            <v>47509</v>
          </cell>
          <cell r="U795">
            <v>281435</v>
          </cell>
          <cell r="W795">
            <v>571998</v>
          </cell>
        </row>
        <row r="796">
          <cell r="C796" t="str">
            <v>Город Челябинск, Артиллерийская, 65б</v>
          </cell>
          <cell r="D796">
            <v>5770368</v>
          </cell>
          <cell r="E796">
            <v>76503</v>
          </cell>
          <cell r="F796">
            <v>309583</v>
          </cell>
          <cell r="G796">
            <v>799804</v>
          </cell>
          <cell r="H796">
            <v>1987691</v>
          </cell>
          <cell r="J796">
            <v>396472</v>
          </cell>
          <cell r="K796">
            <v>3570053</v>
          </cell>
          <cell r="N796">
            <v>208207</v>
          </cell>
          <cell r="O796">
            <v>890216</v>
          </cell>
          <cell r="P796">
            <v>174611</v>
          </cell>
          <cell r="Q796">
            <v>927281</v>
          </cell>
          <cell r="R796">
            <v>26339</v>
          </cell>
          <cell r="T796">
            <v>47509</v>
          </cell>
          <cell r="U796">
            <v>281435</v>
          </cell>
          <cell r="W796">
            <v>571998</v>
          </cell>
        </row>
        <row r="797">
          <cell r="C797" t="str">
            <v>Город Челябинск, Артиллерийская, 8</v>
          </cell>
          <cell r="D797">
            <v>10501156</v>
          </cell>
          <cell r="E797">
            <v>62029</v>
          </cell>
          <cell r="F797">
            <v>767509</v>
          </cell>
          <cell r="G797">
            <v>620717</v>
          </cell>
          <cell r="H797">
            <v>2284504</v>
          </cell>
          <cell r="J797">
            <v>253686</v>
          </cell>
          <cell r="K797">
            <v>3988445</v>
          </cell>
          <cell r="N797">
            <v>349487</v>
          </cell>
          <cell r="O797">
            <v>3780130</v>
          </cell>
          <cell r="P797">
            <v>257211</v>
          </cell>
          <cell r="Q797">
            <v>2125883</v>
          </cell>
          <cell r="R797">
            <v>26339</v>
          </cell>
          <cell r="S797">
            <v>23003</v>
          </cell>
          <cell r="T797">
            <v>47509</v>
          </cell>
          <cell r="U797">
            <v>281435</v>
          </cell>
          <cell r="V797">
            <v>1175599</v>
          </cell>
          <cell r="W797">
            <v>571998</v>
          </cell>
        </row>
        <row r="798">
          <cell r="C798" t="str">
            <v>Город Челябинск, Бажова, 119</v>
          </cell>
          <cell r="D798">
            <v>7168396</v>
          </cell>
          <cell r="F798">
            <v>483724</v>
          </cell>
          <cell r="G798">
            <v>352957</v>
          </cell>
          <cell r="H798">
            <v>1334702</v>
          </cell>
          <cell r="I798">
            <v>1147545</v>
          </cell>
          <cell r="J798">
            <v>173283</v>
          </cell>
          <cell r="K798">
            <v>3492211</v>
          </cell>
          <cell r="M798">
            <v>742033</v>
          </cell>
          <cell r="O798">
            <v>784326</v>
          </cell>
          <cell r="P798">
            <v>46946</v>
          </cell>
          <cell r="Q798">
            <v>2102880</v>
          </cell>
          <cell r="R798">
            <v>26339</v>
          </cell>
          <cell r="T798">
            <v>47509</v>
          </cell>
          <cell r="U798">
            <v>281435</v>
          </cell>
          <cell r="V798">
            <v>1175599</v>
          </cell>
          <cell r="W798">
            <v>571998</v>
          </cell>
        </row>
        <row r="799">
          <cell r="C799" t="str">
            <v>Город Челябинск, Бажова, 121</v>
          </cell>
          <cell r="D799">
            <v>7057567</v>
          </cell>
          <cell r="E799">
            <v>352534</v>
          </cell>
          <cell r="G799">
            <v>318183</v>
          </cell>
          <cell r="H799">
            <v>735331</v>
          </cell>
          <cell r="I799">
            <v>539656</v>
          </cell>
          <cell r="J799">
            <v>239824</v>
          </cell>
          <cell r="K799">
            <v>2185528</v>
          </cell>
          <cell r="M799">
            <v>1492875</v>
          </cell>
          <cell r="O799">
            <v>1225469</v>
          </cell>
          <cell r="P799">
            <v>50815</v>
          </cell>
          <cell r="Q799">
            <v>2102880</v>
          </cell>
          <cell r="R799">
            <v>26339</v>
          </cell>
          <cell r="T799">
            <v>47509</v>
          </cell>
          <cell r="U799">
            <v>281435</v>
          </cell>
          <cell r="V799">
            <v>1175599</v>
          </cell>
          <cell r="W799">
            <v>571998</v>
          </cell>
        </row>
        <row r="800">
          <cell r="C800" t="str">
            <v>Город Челябинск, Бажова, 123</v>
          </cell>
          <cell r="D800">
            <v>4518857</v>
          </cell>
          <cell r="E800">
            <v>36184</v>
          </cell>
          <cell r="J800">
            <v>239824</v>
          </cell>
          <cell r="K800">
            <v>276008</v>
          </cell>
          <cell r="M800">
            <v>1440023</v>
          </cell>
          <cell r="O800">
            <v>1259019</v>
          </cell>
          <cell r="P800">
            <v>60434</v>
          </cell>
          <cell r="Q800">
            <v>1483373</v>
          </cell>
          <cell r="R800">
            <v>26339</v>
          </cell>
          <cell r="U800">
            <v>281435</v>
          </cell>
          <cell r="V800">
            <v>1175599</v>
          </cell>
        </row>
        <row r="801">
          <cell r="C801" t="str">
            <v>Город Челябинск, Бажова, 125</v>
          </cell>
          <cell r="D801">
            <v>5384735</v>
          </cell>
          <cell r="E801">
            <v>352534</v>
          </cell>
          <cell r="G801">
            <v>245157</v>
          </cell>
          <cell r="H801">
            <v>942143</v>
          </cell>
          <cell r="J801">
            <v>119219</v>
          </cell>
          <cell r="K801">
            <v>1659053</v>
          </cell>
          <cell r="M801">
            <v>774970</v>
          </cell>
          <cell r="O801">
            <v>803918</v>
          </cell>
          <cell r="P801">
            <v>43914</v>
          </cell>
          <cell r="Q801">
            <v>2102880</v>
          </cell>
          <cell r="R801">
            <v>26339</v>
          </cell>
          <cell r="T801">
            <v>47509</v>
          </cell>
          <cell r="U801">
            <v>281435</v>
          </cell>
          <cell r="V801">
            <v>1175599</v>
          </cell>
          <cell r="W801">
            <v>571998</v>
          </cell>
        </row>
        <row r="802">
          <cell r="C802" t="str">
            <v>Город Челябинск, Бажова, 50</v>
          </cell>
          <cell r="D802">
            <v>3558481</v>
          </cell>
          <cell r="E802">
            <v>1409619</v>
          </cell>
          <cell r="J802">
            <v>762445</v>
          </cell>
          <cell r="K802">
            <v>2172064</v>
          </cell>
          <cell r="P802">
            <v>136970</v>
          </cell>
          <cell r="Q802">
            <v>1249447</v>
          </cell>
          <cell r="R802">
            <v>26339</v>
          </cell>
          <cell r="T802">
            <v>47509</v>
          </cell>
          <cell r="V802">
            <v>1175599</v>
          </cell>
        </row>
        <row r="803">
          <cell r="C803" t="str">
            <v>Город Челябинск, Байкальская, 26</v>
          </cell>
          <cell r="D803">
            <v>2353525</v>
          </cell>
          <cell r="E803">
            <v>18092</v>
          </cell>
          <cell r="K803">
            <v>18092</v>
          </cell>
          <cell r="M803">
            <v>1342362</v>
          </cell>
          <cell r="N803">
            <v>444709</v>
          </cell>
          <cell r="O803">
            <v>472035</v>
          </cell>
          <cell r="P803">
            <v>76327</v>
          </cell>
          <cell r="Q803">
            <v>0</v>
          </cell>
        </row>
        <row r="804">
          <cell r="C804" t="str">
            <v>Город Челябинск, Байкальская, 29а</v>
          </cell>
          <cell r="D804">
            <v>3915395</v>
          </cell>
          <cell r="K804">
            <v>0</v>
          </cell>
          <cell r="M804">
            <v>3569418</v>
          </cell>
          <cell r="N804">
            <v>186004</v>
          </cell>
          <cell r="P804">
            <v>159973</v>
          </cell>
          <cell r="Q804">
            <v>0</v>
          </cell>
        </row>
        <row r="805">
          <cell r="C805" t="str">
            <v>Город Челябинск, Байкальская, 29</v>
          </cell>
          <cell r="D805">
            <v>3103844</v>
          </cell>
          <cell r="E805">
            <v>129228</v>
          </cell>
          <cell r="G805">
            <v>580727</v>
          </cell>
          <cell r="J805">
            <v>158034</v>
          </cell>
          <cell r="K805">
            <v>867989</v>
          </cell>
          <cell r="N805">
            <v>1204710</v>
          </cell>
          <cell r="O805">
            <v>924497</v>
          </cell>
          <cell r="P805">
            <v>106648</v>
          </cell>
          <cell r="Q805">
            <v>0</v>
          </cell>
        </row>
        <row r="806">
          <cell r="C806" t="str">
            <v>Город Челябинск, Байкальская, 31</v>
          </cell>
          <cell r="D806">
            <v>7980349</v>
          </cell>
          <cell r="E806">
            <v>130262</v>
          </cell>
          <cell r="J806">
            <v>219030</v>
          </cell>
          <cell r="K806">
            <v>349292</v>
          </cell>
          <cell r="M806">
            <v>4693479</v>
          </cell>
          <cell r="N806">
            <v>554895</v>
          </cell>
          <cell r="O806">
            <v>2184024</v>
          </cell>
          <cell r="P806">
            <v>198659</v>
          </cell>
          <cell r="Q806">
            <v>0</v>
          </cell>
        </row>
        <row r="807">
          <cell r="C807" t="str">
            <v>Город Челябинск, Байкальская, 42</v>
          </cell>
          <cell r="D807">
            <v>4283503</v>
          </cell>
          <cell r="E807">
            <v>98213</v>
          </cell>
          <cell r="J807">
            <v>145558</v>
          </cell>
          <cell r="K807">
            <v>243771</v>
          </cell>
          <cell r="M807">
            <v>2119821</v>
          </cell>
          <cell r="N807">
            <v>514936</v>
          </cell>
          <cell r="O807">
            <v>1295217</v>
          </cell>
          <cell r="P807">
            <v>109758</v>
          </cell>
          <cell r="Q807">
            <v>0</v>
          </cell>
        </row>
        <row r="808">
          <cell r="C808" t="str">
            <v>Город Челябинск, Барбюса, 6</v>
          </cell>
          <cell r="D808">
            <v>6052217</v>
          </cell>
          <cell r="E808">
            <v>765030</v>
          </cell>
          <cell r="F808">
            <v>1077092</v>
          </cell>
          <cell r="G808">
            <v>871091</v>
          </cell>
          <cell r="I808">
            <v>980065</v>
          </cell>
          <cell r="J808">
            <v>585003</v>
          </cell>
          <cell r="K808">
            <v>4278281</v>
          </cell>
          <cell r="Q808">
            <v>1773936</v>
          </cell>
          <cell r="R808">
            <v>26339</v>
          </cell>
          <cell r="V808">
            <v>1175599</v>
          </cell>
          <cell r="W808">
            <v>571998</v>
          </cell>
        </row>
        <row r="809">
          <cell r="C809" t="str">
            <v>Город Челябинск, Барбюса, 33</v>
          </cell>
          <cell r="D809">
            <v>5636808</v>
          </cell>
          <cell r="E809">
            <v>186088</v>
          </cell>
          <cell r="F809">
            <v>730961</v>
          </cell>
          <cell r="G809">
            <v>295580</v>
          </cell>
          <cell r="H809">
            <v>2627276</v>
          </cell>
          <cell r="I809">
            <v>527250</v>
          </cell>
          <cell r="J809">
            <v>166352</v>
          </cell>
          <cell r="K809">
            <v>4533507</v>
          </cell>
          <cell r="N809">
            <v>390151</v>
          </cell>
          <cell r="P809">
            <v>141152</v>
          </cell>
          <cell r="Q809">
            <v>571998</v>
          </cell>
          <cell r="W809">
            <v>571998</v>
          </cell>
        </row>
        <row r="810">
          <cell r="C810" t="str">
            <v>Город Челябинск, Барбюса, 35</v>
          </cell>
          <cell r="D810">
            <v>927220</v>
          </cell>
          <cell r="J810">
            <v>511531</v>
          </cell>
          <cell r="K810">
            <v>511531</v>
          </cell>
          <cell r="N810">
            <v>277673</v>
          </cell>
          <cell r="P810">
            <v>138016</v>
          </cell>
          <cell r="Q810">
            <v>0</v>
          </cell>
        </row>
        <row r="811">
          <cell r="C811" t="str">
            <v>Город Челябинск, Барбюса, 63</v>
          </cell>
          <cell r="D811">
            <v>8639681</v>
          </cell>
          <cell r="F811">
            <v>1240483</v>
          </cell>
          <cell r="G811">
            <v>1130158</v>
          </cell>
          <cell r="H811">
            <v>4902684</v>
          </cell>
          <cell r="J811">
            <v>1038312</v>
          </cell>
          <cell r="K811">
            <v>8311637</v>
          </cell>
          <cell r="N811">
            <v>328044</v>
          </cell>
          <cell r="Q811">
            <v>0</v>
          </cell>
        </row>
        <row r="812">
          <cell r="C812" t="str">
            <v>Город Челябинск, Барбюса, 69в</v>
          </cell>
          <cell r="D812">
            <v>7892774</v>
          </cell>
          <cell r="E812">
            <v>299809</v>
          </cell>
          <cell r="F812">
            <v>468675</v>
          </cell>
          <cell r="G812">
            <v>257328</v>
          </cell>
          <cell r="H812">
            <v>3764741</v>
          </cell>
          <cell r="J812">
            <v>593321</v>
          </cell>
          <cell r="K812">
            <v>5383874</v>
          </cell>
          <cell r="N812">
            <v>322525</v>
          </cell>
          <cell r="O812">
            <v>1213747</v>
          </cell>
          <cell r="P812">
            <v>119195</v>
          </cell>
          <cell r="Q812">
            <v>853433</v>
          </cell>
          <cell r="U812">
            <v>281435</v>
          </cell>
          <cell r="W812">
            <v>571998</v>
          </cell>
        </row>
        <row r="813">
          <cell r="C813" t="str">
            <v>Город Челябинск, Батумская, 9</v>
          </cell>
          <cell r="D813">
            <v>2914306</v>
          </cell>
          <cell r="E813">
            <v>828234</v>
          </cell>
          <cell r="K813">
            <v>828234</v>
          </cell>
          <cell r="N813">
            <v>349776</v>
          </cell>
          <cell r="O813">
            <v>1493656</v>
          </cell>
          <cell r="P813">
            <v>214509</v>
          </cell>
          <cell r="Q813">
            <v>28131</v>
          </cell>
          <cell r="R813">
            <v>28131</v>
          </cell>
        </row>
        <row r="814">
          <cell r="C814" t="str">
            <v>Город Челябинск, Белорецкая, 32а</v>
          </cell>
          <cell r="D814">
            <v>503708</v>
          </cell>
          <cell r="F814">
            <v>118244</v>
          </cell>
          <cell r="G814">
            <v>95629</v>
          </cell>
          <cell r="I814">
            <v>158175</v>
          </cell>
          <cell r="J814">
            <v>76245</v>
          </cell>
          <cell r="K814">
            <v>448293</v>
          </cell>
          <cell r="P814">
            <v>55415</v>
          </cell>
          <cell r="Q814">
            <v>0</v>
          </cell>
        </row>
        <row r="815">
          <cell r="C815" t="str">
            <v>Город Челябинск, Белорецкая, 34</v>
          </cell>
          <cell r="D815">
            <v>948827</v>
          </cell>
          <cell r="F815">
            <v>133293</v>
          </cell>
          <cell r="G815">
            <v>114754</v>
          </cell>
          <cell r="J815">
            <v>63768</v>
          </cell>
          <cell r="K815">
            <v>311815</v>
          </cell>
          <cell r="O815">
            <v>582642</v>
          </cell>
          <cell r="P815">
            <v>54370</v>
          </cell>
          <cell r="Q815">
            <v>0</v>
          </cell>
        </row>
        <row r="816">
          <cell r="C816" t="str">
            <v>Город Челябинск, Белорецкая, 34а</v>
          </cell>
          <cell r="D816">
            <v>897144</v>
          </cell>
          <cell r="F816">
            <v>128993</v>
          </cell>
          <cell r="G816">
            <v>180825</v>
          </cell>
          <cell r="I816">
            <v>161277</v>
          </cell>
          <cell r="J816">
            <v>83176</v>
          </cell>
          <cell r="K816">
            <v>554271</v>
          </cell>
          <cell r="O816">
            <v>264455</v>
          </cell>
          <cell r="P816">
            <v>78418</v>
          </cell>
          <cell r="Q816">
            <v>0</v>
          </cell>
        </row>
        <row r="817">
          <cell r="C817" t="str">
            <v>Город Челябинск, Белорецкая, 68а</v>
          </cell>
          <cell r="D817">
            <v>2633747</v>
          </cell>
          <cell r="E817">
            <v>38768</v>
          </cell>
          <cell r="F817">
            <v>202089</v>
          </cell>
          <cell r="G817">
            <v>163438</v>
          </cell>
          <cell r="H817">
            <v>1001505</v>
          </cell>
          <cell r="J817">
            <v>130309</v>
          </cell>
          <cell r="K817">
            <v>1536109</v>
          </cell>
          <cell r="O817">
            <v>440949</v>
          </cell>
          <cell r="P817">
            <v>84691</v>
          </cell>
          <cell r="Q817">
            <v>571998</v>
          </cell>
          <cell r="W817">
            <v>571998</v>
          </cell>
        </row>
        <row r="818">
          <cell r="C818" t="str">
            <v>Город Челябинск, Белостоцкого, 3</v>
          </cell>
          <cell r="D818">
            <v>8144613</v>
          </cell>
          <cell r="F818">
            <v>255836</v>
          </cell>
          <cell r="H818">
            <v>566818</v>
          </cell>
          <cell r="J818">
            <v>590548</v>
          </cell>
          <cell r="K818">
            <v>1413202</v>
          </cell>
          <cell r="N818">
            <v>452131</v>
          </cell>
          <cell r="O818">
            <v>5363700</v>
          </cell>
          <cell r="P818">
            <v>14638</v>
          </cell>
          <cell r="Q818">
            <v>900942</v>
          </cell>
          <cell r="T818">
            <v>47509</v>
          </cell>
          <cell r="U818">
            <v>281435</v>
          </cell>
          <cell r="W818">
            <v>571998</v>
          </cell>
        </row>
        <row r="819">
          <cell r="C819" t="str">
            <v>Город Челябинск, Белостоцкого, 7</v>
          </cell>
          <cell r="D819">
            <v>9307814</v>
          </cell>
          <cell r="E819">
            <v>1762153</v>
          </cell>
          <cell r="F819">
            <v>417077</v>
          </cell>
          <cell r="G819">
            <v>511179</v>
          </cell>
          <cell r="J819">
            <v>716698</v>
          </cell>
          <cell r="K819">
            <v>3407107</v>
          </cell>
          <cell r="N819">
            <v>435129</v>
          </cell>
          <cell r="O819">
            <v>5439239</v>
          </cell>
          <cell r="Q819">
            <v>26339</v>
          </cell>
          <cell r="R819">
            <v>26339</v>
          </cell>
        </row>
        <row r="820">
          <cell r="C820" t="str">
            <v>Город Челябинск, Белостоцкого, 13</v>
          </cell>
          <cell r="D820">
            <v>13887924</v>
          </cell>
          <cell r="F820">
            <v>728811</v>
          </cell>
          <cell r="G820">
            <v>511179</v>
          </cell>
          <cell r="H820">
            <v>2912599</v>
          </cell>
          <cell r="I820">
            <v>998674</v>
          </cell>
          <cell r="J820">
            <v>716698</v>
          </cell>
          <cell r="K820">
            <v>5867961</v>
          </cell>
          <cell r="N820">
            <v>453781</v>
          </cell>
          <cell r="O820">
            <v>5489641</v>
          </cell>
          <cell r="Q820">
            <v>2076541</v>
          </cell>
          <cell r="T820">
            <v>47509</v>
          </cell>
          <cell r="U820">
            <v>281435</v>
          </cell>
          <cell r="V820">
            <v>1175599</v>
          </cell>
          <cell r="W820">
            <v>571998</v>
          </cell>
        </row>
        <row r="821">
          <cell r="C821" t="str">
            <v>Город Челябинск, Белостоцкого, 18</v>
          </cell>
          <cell r="D821">
            <v>9717128</v>
          </cell>
          <cell r="E821">
            <v>1409619</v>
          </cell>
          <cell r="F821">
            <v>952399</v>
          </cell>
          <cell r="G821">
            <v>770246</v>
          </cell>
          <cell r="J821">
            <v>647385</v>
          </cell>
          <cell r="K821">
            <v>3779649</v>
          </cell>
          <cell r="N821">
            <v>313136</v>
          </cell>
          <cell r="O821">
            <v>3521463</v>
          </cell>
          <cell r="Q821">
            <v>2102880</v>
          </cell>
          <cell r="R821">
            <v>26339</v>
          </cell>
          <cell r="T821">
            <v>47509</v>
          </cell>
          <cell r="U821">
            <v>281435</v>
          </cell>
          <cell r="V821">
            <v>1175599</v>
          </cell>
          <cell r="W821">
            <v>571998</v>
          </cell>
        </row>
        <row r="822">
          <cell r="C822" t="str">
            <v>Город Челябинск, Береговая, 32а</v>
          </cell>
          <cell r="D822">
            <v>4049035</v>
          </cell>
          <cell r="E822">
            <v>623396</v>
          </cell>
          <cell r="I822">
            <v>691628</v>
          </cell>
          <cell r="J822">
            <v>304978</v>
          </cell>
          <cell r="K822">
            <v>1620002</v>
          </cell>
          <cell r="M822">
            <v>1972372</v>
          </cell>
          <cell r="N822">
            <v>339400</v>
          </cell>
          <cell r="P822">
            <v>117261</v>
          </cell>
          <cell r="Q822">
            <v>0</v>
          </cell>
        </row>
        <row r="823">
          <cell r="C823" t="str">
            <v>Город Челябинск, Блюхера, 10</v>
          </cell>
          <cell r="D823">
            <v>3156793</v>
          </cell>
          <cell r="H823">
            <v>2010670</v>
          </cell>
          <cell r="K823">
            <v>2010670</v>
          </cell>
          <cell r="N823">
            <v>574125</v>
          </cell>
          <cell r="Q823">
            <v>571998</v>
          </cell>
          <cell r="W823">
            <v>571998</v>
          </cell>
        </row>
        <row r="824">
          <cell r="C824" t="str">
            <v>Город Челябинск, Блюхера, 13</v>
          </cell>
          <cell r="D824">
            <v>4924044</v>
          </cell>
          <cell r="E824">
            <v>52932</v>
          </cell>
          <cell r="F824">
            <v>353441</v>
          </cell>
          <cell r="G824">
            <v>285843</v>
          </cell>
          <cell r="J824">
            <v>227902</v>
          </cell>
          <cell r="K824">
            <v>920118</v>
          </cell>
          <cell r="M824">
            <v>1761730</v>
          </cell>
          <cell r="N824">
            <v>236628</v>
          </cell>
          <cell r="O824">
            <v>1220347</v>
          </cell>
          <cell r="P824">
            <v>139375</v>
          </cell>
          <cell r="Q824">
            <v>645846</v>
          </cell>
          <cell r="R824">
            <v>26339</v>
          </cell>
          <cell r="T824">
            <v>47509</v>
          </cell>
          <cell r="W824">
            <v>571998</v>
          </cell>
        </row>
        <row r="825">
          <cell r="C825" t="str">
            <v>Город Челябинск, Блюхера, 51</v>
          </cell>
          <cell r="D825">
            <v>4396067</v>
          </cell>
          <cell r="F825">
            <v>419786</v>
          </cell>
          <cell r="G825">
            <v>339499</v>
          </cell>
          <cell r="H825">
            <v>1873294</v>
          </cell>
          <cell r="J825">
            <v>356630</v>
          </cell>
          <cell r="K825">
            <v>2989209</v>
          </cell>
          <cell r="N825">
            <v>834860</v>
          </cell>
          <cell r="Q825">
            <v>571998</v>
          </cell>
          <cell r="W825">
            <v>571998</v>
          </cell>
        </row>
        <row r="826">
          <cell r="C826" t="str">
            <v>Город Челябинск, Блюхера, 63</v>
          </cell>
          <cell r="D826">
            <v>2977542</v>
          </cell>
          <cell r="H826">
            <v>1608536</v>
          </cell>
          <cell r="J826">
            <v>361815</v>
          </cell>
          <cell r="K826">
            <v>1970351</v>
          </cell>
          <cell r="N826">
            <v>435193</v>
          </cell>
          <cell r="Q826">
            <v>571998</v>
          </cell>
          <cell r="W826">
            <v>571998</v>
          </cell>
        </row>
        <row r="827">
          <cell r="C827" t="str">
            <v>Город Челябинск, Блюхера, 67</v>
          </cell>
          <cell r="D827">
            <v>4303397</v>
          </cell>
          <cell r="F827">
            <v>464375</v>
          </cell>
          <cell r="G827">
            <v>375560</v>
          </cell>
          <cell r="H827">
            <v>2259610</v>
          </cell>
          <cell r="J827">
            <v>299433</v>
          </cell>
          <cell r="K827">
            <v>3398978</v>
          </cell>
          <cell r="N827">
            <v>332421</v>
          </cell>
          <cell r="Q827">
            <v>571998</v>
          </cell>
          <cell r="W827">
            <v>571998</v>
          </cell>
        </row>
        <row r="828">
          <cell r="C828" t="str">
            <v>Город Челябинск, Богдана Хмельницкого, 17</v>
          </cell>
          <cell r="D828">
            <v>5760890</v>
          </cell>
          <cell r="J828">
            <v>2425962</v>
          </cell>
          <cell r="K828">
            <v>2425962</v>
          </cell>
          <cell r="N828">
            <v>1110820</v>
          </cell>
          <cell r="O828">
            <v>2049497</v>
          </cell>
          <cell r="P828">
            <v>174611</v>
          </cell>
          <cell r="Q828">
            <v>0</v>
          </cell>
        </row>
        <row r="829">
          <cell r="C829" t="str">
            <v>Город Челябинск, Богдана Хмельницкого, 22</v>
          </cell>
          <cell r="D829">
            <v>4002281</v>
          </cell>
          <cell r="E829">
            <v>98213</v>
          </cell>
          <cell r="K829">
            <v>98213</v>
          </cell>
          <cell r="N829">
            <v>798319</v>
          </cell>
          <cell r="O829">
            <v>2953095</v>
          </cell>
          <cell r="P829">
            <v>152654</v>
          </cell>
          <cell r="Q829">
            <v>0</v>
          </cell>
        </row>
        <row r="830">
          <cell r="C830" t="str">
            <v>Город Челябинск, Богдана Хмельницкого, 27</v>
          </cell>
          <cell r="D830">
            <v>4648601</v>
          </cell>
          <cell r="F830">
            <v>601968</v>
          </cell>
          <cell r="J830">
            <v>499055</v>
          </cell>
          <cell r="K830">
            <v>1101023</v>
          </cell>
          <cell r="N830">
            <v>941247</v>
          </cell>
          <cell r="O830">
            <v>2013419</v>
          </cell>
          <cell r="P830">
            <v>20914</v>
          </cell>
          <cell r="Q830">
            <v>571998</v>
          </cell>
          <cell r="W830">
            <v>571998</v>
          </cell>
        </row>
        <row r="831">
          <cell r="C831" t="str">
            <v>Город Челябинск, Богдана Хмельницкого, 31</v>
          </cell>
          <cell r="D831">
            <v>3449429</v>
          </cell>
          <cell r="F831">
            <v>343981</v>
          </cell>
          <cell r="J831">
            <v>385936</v>
          </cell>
          <cell r="K831">
            <v>729917</v>
          </cell>
          <cell r="N831">
            <v>650569</v>
          </cell>
          <cell r="O831">
            <v>1362275</v>
          </cell>
          <cell r="P831">
            <v>134670</v>
          </cell>
          <cell r="Q831">
            <v>571998</v>
          </cell>
          <cell r="W831">
            <v>571998</v>
          </cell>
        </row>
        <row r="832">
          <cell r="C832" t="str">
            <v>Город Челябинск, Богдана Хмельницкого, 35</v>
          </cell>
          <cell r="D832">
            <v>5497861</v>
          </cell>
          <cell r="F832">
            <v>601968</v>
          </cell>
          <cell r="J832">
            <v>499055</v>
          </cell>
          <cell r="K832">
            <v>1101023</v>
          </cell>
          <cell r="N832">
            <v>941247</v>
          </cell>
          <cell r="O832">
            <v>2674479</v>
          </cell>
          <cell r="P832">
            <v>209114</v>
          </cell>
          <cell r="Q832">
            <v>571998</v>
          </cell>
          <cell r="W832">
            <v>571998</v>
          </cell>
        </row>
        <row r="833">
          <cell r="C833" t="str">
            <v>Город Челябинск, Большевистская, 6</v>
          </cell>
          <cell r="D833">
            <v>5399775</v>
          </cell>
          <cell r="E833">
            <v>96146</v>
          </cell>
          <cell r="G833">
            <v>429460</v>
          </cell>
          <cell r="H833">
            <v>2347697</v>
          </cell>
          <cell r="J833">
            <v>123377</v>
          </cell>
          <cell r="K833">
            <v>2996680</v>
          </cell>
          <cell r="N833">
            <v>594362</v>
          </cell>
          <cell r="O833">
            <v>1108130</v>
          </cell>
          <cell r="P833">
            <v>128605</v>
          </cell>
          <cell r="Q833">
            <v>571998</v>
          </cell>
          <cell r="W833">
            <v>571998</v>
          </cell>
        </row>
        <row r="834">
          <cell r="C834" t="str">
            <v>Город Челябинск, Большевистская, 8</v>
          </cell>
          <cell r="D834">
            <v>2136219</v>
          </cell>
          <cell r="E834">
            <v>96146</v>
          </cell>
          <cell r="G834">
            <v>425982</v>
          </cell>
          <cell r="J834">
            <v>121991</v>
          </cell>
          <cell r="K834">
            <v>644119</v>
          </cell>
          <cell r="N834">
            <v>453083</v>
          </cell>
          <cell r="O834">
            <v>821538</v>
          </cell>
          <cell r="P834">
            <v>217479</v>
          </cell>
          <cell r="Q834">
            <v>0</v>
          </cell>
        </row>
        <row r="835">
          <cell r="C835" t="str">
            <v>Город Челябинск, Вагнера, 72а</v>
          </cell>
          <cell r="D835">
            <v>1401161</v>
          </cell>
          <cell r="E835">
            <v>257422</v>
          </cell>
          <cell r="H835">
            <v>919164</v>
          </cell>
          <cell r="J835">
            <v>224575</v>
          </cell>
          <cell r="K835">
            <v>1401161</v>
          </cell>
          <cell r="Q835">
            <v>0</v>
          </cell>
        </row>
        <row r="836">
          <cell r="C836" t="str">
            <v>Город Челябинск, Вагнера, 76</v>
          </cell>
          <cell r="D836">
            <v>2332588</v>
          </cell>
          <cell r="E836">
            <v>262591</v>
          </cell>
          <cell r="H836">
            <v>1273424</v>
          </cell>
          <cell r="J836">
            <v>224575</v>
          </cell>
          <cell r="K836">
            <v>1760590</v>
          </cell>
          <cell r="Q836">
            <v>571998</v>
          </cell>
          <cell r="W836">
            <v>571998</v>
          </cell>
        </row>
        <row r="837">
          <cell r="C837" t="str">
            <v>Город Челябинск, Вагнера, 76а</v>
          </cell>
          <cell r="D837">
            <v>1751016</v>
          </cell>
          <cell r="E837">
            <v>262591</v>
          </cell>
          <cell r="H837">
            <v>1263850</v>
          </cell>
          <cell r="J837">
            <v>224575</v>
          </cell>
          <cell r="K837">
            <v>1751016</v>
          </cell>
          <cell r="Q837">
            <v>0</v>
          </cell>
        </row>
        <row r="838">
          <cell r="C838" t="str">
            <v>Город Челябинск, Вагнера, 78</v>
          </cell>
          <cell r="D838">
            <v>4554875</v>
          </cell>
          <cell r="E838">
            <v>315316</v>
          </cell>
          <cell r="F838">
            <v>1130839</v>
          </cell>
          <cell r="G838">
            <v>533782</v>
          </cell>
          <cell r="J838">
            <v>299433</v>
          </cell>
          <cell r="K838">
            <v>2279370</v>
          </cell>
          <cell r="O838">
            <v>2275505</v>
          </cell>
          <cell r="Q838">
            <v>0</v>
          </cell>
        </row>
        <row r="839">
          <cell r="C839" t="str">
            <v>Город Челябинск, Вагнера, 116</v>
          </cell>
          <cell r="D839">
            <v>2972138</v>
          </cell>
          <cell r="E839">
            <v>187122</v>
          </cell>
          <cell r="F839">
            <v>539621</v>
          </cell>
          <cell r="H839">
            <v>1072357</v>
          </cell>
          <cell r="J839">
            <v>83176</v>
          </cell>
          <cell r="K839">
            <v>1882276</v>
          </cell>
          <cell r="O839">
            <v>1042353</v>
          </cell>
          <cell r="Q839">
            <v>47509</v>
          </cell>
          <cell r="T839">
            <v>47509</v>
          </cell>
        </row>
        <row r="840">
          <cell r="C840" t="str">
            <v>Город Челябинск, Василевского, 71</v>
          </cell>
          <cell r="D840">
            <v>1676486</v>
          </cell>
          <cell r="H840">
            <v>775544</v>
          </cell>
          <cell r="K840">
            <v>775544</v>
          </cell>
          <cell r="Q840">
            <v>900942</v>
          </cell>
          <cell r="T840">
            <v>47509</v>
          </cell>
          <cell r="U840">
            <v>281435</v>
          </cell>
          <cell r="W840">
            <v>571998</v>
          </cell>
        </row>
        <row r="841">
          <cell r="C841" t="str">
            <v>Город Челябинск, Василевского, 79</v>
          </cell>
          <cell r="D841">
            <v>619507</v>
          </cell>
          <cell r="K841">
            <v>0</v>
          </cell>
          <cell r="Q841">
            <v>619507</v>
          </cell>
          <cell r="T841">
            <v>47509</v>
          </cell>
          <cell r="W841">
            <v>571998</v>
          </cell>
        </row>
        <row r="842">
          <cell r="C842" t="str">
            <v>Город Челябинск, Вахтангова, 3</v>
          </cell>
          <cell r="D842">
            <v>2014077</v>
          </cell>
          <cell r="E842">
            <v>48590</v>
          </cell>
          <cell r="J842">
            <v>97038</v>
          </cell>
          <cell r="K842">
            <v>145628</v>
          </cell>
          <cell r="M842">
            <v>1168104</v>
          </cell>
          <cell r="N842">
            <v>140201</v>
          </cell>
          <cell r="O842">
            <v>492182</v>
          </cell>
          <cell r="P842">
            <v>67962</v>
          </cell>
          <cell r="Q842">
            <v>0</v>
          </cell>
        </row>
        <row r="843">
          <cell r="C843" t="str">
            <v>Город Челябинск, Вахтангова, 3а</v>
          </cell>
          <cell r="D843">
            <v>1527810</v>
          </cell>
          <cell r="E843">
            <v>48590</v>
          </cell>
          <cell r="J843">
            <v>97038</v>
          </cell>
          <cell r="K843">
            <v>145628</v>
          </cell>
          <cell r="M843">
            <v>541700</v>
          </cell>
          <cell r="N843">
            <v>280338</v>
          </cell>
          <cell r="O843">
            <v>492182</v>
          </cell>
          <cell r="P843">
            <v>67962</v>
          </cell>
          <cell r="Q843">
            <v>0</v>
          </cell>
        </row>
        <row r="844">
          <cell r="C844" t="str">
            <v>Город Челябинск, Вахтангова, 5а</v>
          </cell>
          <cell r="D844">
            <v>2012643</v>
          </cell>
          <cell r="E844">
            <v>48590</v>
          </cell>
          <cell r="J844">
            <v>97038</v>
          </cell>
          <cell r="K844">
            <v>145628</v>
          </cell>
          <cell r="M844">
            <v>1162359</v>
          </cell>
          <cell r="N844">
            <v>142421</v>
          </cell>
          <cell r="O844">
            <v>492182</v>
          </cell>
          <cell r="P844">
            <v>70053</v>
          </cell>
          <cell r="Q844">
            <v>0</v>
          </cell>
        </row>
        <row r="845">
          <cell r="C845" t="str">
            <v>Город Челябинск, Верхнеуральская, 1</v>
          </cell>
          <cell r="D845">
            <v>4981187</v>
          </cell>
          <cell r="E845">
            <v>41353</v>
          </cell>
          <cell r="F845">
            <v>389129</v>
          </cell>
          <cell r="G845">
            <v>314705</v>
          </cell>
          <cell r="H845">
            <v>1078868</v>
          </cell>
          <cell r="I845">
            <v>477627</v>
          </cell>
          <cell r="J845">
            <v>173283</v>
          </cell>
          <cell r="K845">
            <v>2474965</v>
          </cell>
          <cell r="M845">
            <v>1646835</v>
          </cell>
          <cell r="N845">
            <v>154601</v>
          </cell>
          <cell r="P845">
            <v>132788</v>
          </cell>
          <cell r="Q845">
            <v>571998</v>
          </cell>
          <cell r="W845">
            <v>571998</v>
          </cell>
        </row>
        <row r="846">
          <cell r="C846" t="str">
            <v>Город Челябинск, Верхнеуральская, 3</v>
          </cell>
          <cell r="D846">
            <v>1743166</v>
          </cell>
          <cell r="H846">
            <v>566818</v>
          </cell>
          <cell r="K846">
            <v>566818</v>
          </cell>
          <cell r="M846">
            <v>604350</v>
          </cell>
          <cell r="Q846">
            <v>571998</v>
          </cell>
          <cell r="W846">
            <v>571998</v>
          </cell>
        </row>
        <row r="847">
          <cell r="C847" t="str">
            <v>Город Челябинск, Верхнеуральская, 7</v>
          </cell>
          <cell r="D847">
            <v>3956494</v>
          </cell>
          <cell r="E847">
            <v>41353</v>
          </cell>
          <cell r="F847">
            <v>389129</v>
          </cell>
          <cell r="G847">
            <v>314705</v>
          </cell>
          <cell r="H847">
            <v>1078868</v>
          </cell>
          <cell r="J847">
            <v>173283</v>
          </cell>
          <cell r="K847">
            <v>1997338</v>
          </cell>
          <cell r="M847">
            <v>1646835</v>
          </cell>
          <cell r="N847">
            <v>179533</v>
          </cell>
          <cell r="P847">
            <v>132788</v>
          </cell>
          <cell r="Q847">
            <v>0</v>
          </cell>
        </row>
        <row r="848">
          <cell r="C848" t="str">
            <v>Город Челябинск, Верхнеуральская, 20</v>
          </cell>
          <cell r="D848">
            <v>6612186</v>
          </cell>
          <cell r="E848">
            <v>87875</v>
          </cell>
          <cell r="F848">
            <v>1229734</v>
          </cell>
          <cell r="G848">
            <v>497269</v>
          </cell>
          <cell r="H848">
            <v>2634935</v>
          </cell>
          <cell r="J848">
            <v>166352</v>
          </cell>
          <cell r="K848">
            <v>4616165</v>
          </cell>
          <cell r="N848">
            <v>157329</v>
          </cell>
          <cell r="O848">
            <v>530305</v>
          </cell>
          <cell r="P848">
            <v>132788</v>
          </cell>
          <cell r="Q848">
            <v>1175599</v>
          </cell>
          <cell r="V848">
            <v>1175599</v>
          </cell>
        </row>
        <row r="849">
          <cell r="C849" t="str">
            <v>Город Челябинск, Витебская, 1А</v>
          </cell>
          <cell r="D849">
            <v>11161819</v>
          </cell>
          <cell r="E849">
            <v>578941</v>
          </cell>
          <cell r="F849">
            <v>1939195</v>
          </cell>
          <cell r="G849">
            <v>897171</v>
          </cell>
          <cell r="H849">
            <v>4276025</v>
          </cell>
          <cell r="I849">
            <v>1190965</v>
          </cell>
          <cell r="J849">
            <v>532325</v>
          </cell>
          <cell r="K849">
            <v>9414622</v>
          </cell>
          <cell r="Q849">
            <v>1747197</v>
          </cell>
          <cell r="V849">
            <v>1175199</v>
          </cell>
          <cell r="W849">
            <v>571998</v>
          </cell>
        </row>
        <row r="850">
          <cell r="C850" t="str">
            <v>Город Челябинск, Вишнегорская, 6</v>
          </cell>
          <cell r="D850">
            <v>1122131</v>
          </cell>
          <cell r="E850">
            <v>57894</v>
          </cell>
          <cell r="F850">
            <v>232187</v>
          </cell>
          <cell r="H850">
            <v>206812</v>
          </cell>
          <cell r="J850">
            <v>277253</v>
          </cell>
          <cell r="K850">
            <v>774146</v>
          </cell>
          <cell r="N850">
            <v>88942</v>
          </cell>
          <cell r="O850">
            <v>230813</v>
          </cell>
          <cell r="P850">
            <v>28230</v>
          </cell>
          <cell r="Q850">
            <v>0</v>
          </cell>
        </row>
        <row r="851">
          <cell r="C851" t="str">
            <v>Город Челябинск, Вишнегорская, 10</v>
          </cell>
          <cell r="D851">
            <v>654180</v>
          </cell>
          <cell r="F851">
            <v>232187</v>
          </cell>
          <cell r="J851">
            <v>318841</v>
          </cell>
          <cell r="K851">
            <v>551028</v>
          </cell>
          <cell r="N851">
            <v>74922</v>
          </cell>
          <cell r="P851">
            <v>28230</v>
          </cell>
          <cell r="Q851">
            <v>0</v>
          </cell>
        </row>
        <row r="852">
          <cell r="C852" t="str">
            <v>Город Челябинск, Вишнегорская, 10а</v>
          </cell>
          <cell r="D852">
            <v>1955052</v>
          </cell>
          <cell r="E852">
            <v>57894</v>
          </cell>
          <cell r="F852">
            <v>232187</v>
          </cell>
          <cell r="H852">
            <v>206812</v>
          </cell>
          <cell r="J852">
            <v>299433</v>
          </cell>
          <cell r="K852">
            <v>796326</v>
          </cell>
          <cell r="M852">
            <v>1051293</v>
          </cell>
          <cell r="N852">
            <v>78157</v>
          </cell>
          <cell r="P852">
            <v>29276</v>
          </cell>
          <cell r="Q852">
            <v>0</v>
          </cell>
        </row>
        <row r="853">
          <cell r="C853" t="str">
            <v>Город Челябинск, Вишнегорская, 14</v>
          </cell>
          <cell r="D853">
            <v>1939380</v>
          </cell>
          <cell r="F853">
            <v>232187</v>
          </cell>
          <cell r="J853">
            <v>316068</v>
          </cell>
          <cell r="K853">
            <v>548255</v>
          </cell>
          <cell r="M853">
            <v>1051293</v>
          </cell>
          <cell r="N853">
            <v>79743</v>
          </cell>
          <cell r="O853">
            <v>230813</v>
          </cell>
          <cell r="P853">
            <v>29276</v>
          </cell>
          <cell r="Q853">
            <v>0</v>
          </cell>
        </row>
        <row r="854">
          <cell r="C854" t="str">
            <v>Город Челябинск, Вишнегорская, 16</v>
          </cell>
          <cell r="D854">
            <v>2190649</v>
          </cell>
          <cell r="E854">
            <v>57894</v>
          </cell>
          <cell r="F854">
            <v>232187</v>
          </cell>
          <cell r="H854">
            <v>206812</v>
          </cell>
          <cell r="J854">
            <v>304978</v>
          </cell>
          <cell r="K854">
            <v>801871</v>
          </cell>
          <cell r="M854">
            <v>1051293</v>
          </cell>
          <cell r="N854">
            <v>77396</v>
          </cell>
          <cell r="O854">
            <v>230813</v>
          </cell>
          <cell r="P854">
            <v>29276</v>
          </cell>
          <cell r="Q854">
            <v>0</v>
          </cell>
        </row>
        <row r="855">
          <cell r="C855" t="str">
            <v>Город Челябинск, Вишнегорская, 18</v>
          </cell>
          <cell r="D855">
            <v>1229424</v>
          </cell>
          <cell r="F855">
            <v>481574</v>
          </cell>
          <cell r="J855">
            <v>83176</v>
          </cell>
          <cell r="K855">
            <v>564750</v>
          </cell>
          <cell r="N855">
            <v>273360</v>
          </cell>
          <cell r="O855">
            <v>305577</v>
          </cell>
          <cell r="P855">
            <v>85737</v>
          </cell>
          <cell r="Q855">
            <v>0</v>
          </cell>
        </row>
        <row r="856">
          <cell r="C856" t="str">
            <v>Город Челябинск, Володарского, 52</v>
          </cell>
          <cell r="D856">
            <v>8705244</v>
          </cell>
          <cell r="E856">
            <v>248118</v>
          </cell>
          <cell r="F856">
            <v>3386067</v>
          </cell>
          <cell r="G856">
            <v>2738459</v>
          </cell>
          <cell r="J856">
            <v>585003</v>
          </cell>
          <cell r="K856">
            <v>6957647</v>
          </cell>
          <cell r="Q856">
            <v>1747597</v>
          </cell>
          <cell r="V856">
            <v>1175599</v>
          </cell>
          <cell r="W856">
            <v>571998</v>
          </cell>
        </row>
        <row r="857">
          <cell r="C857" t="str">
            <v>Город Челябинск, Воровского, 41б</v>
          </cell>
          <cell r="D857">
            <v>2372320</v>
          </cell>
          <cell r="I857">
            <v>1426677</v>
          </cell>
          <cell r="J857">
            <v>379836</v>
          </cell>
          <cell r="K857">
            <v>1806513</v>
          </cell>
          <cell r="N857">
            <v>390151</v>
          </cell>
          <cell r="P857">
            <v>175656</v>
          </cell>
          <cell r="Q857">
            <v>0</v>
          </cell>
        </row>
        <row r="858">
          <cell r="C858" t="str">
            <v>Город Челябинск, Воровского, 42а</v>
          </cell>
          <cell r="D858">
            <v>4097826</v>
          </cell>
          <cell r="E858">
            <v>62029</v>
          </cell>
          <cell r="F858">
            <v>343981</v>
          </cell>
          <cell r="G858">
            <v>278193</v>
          </cell>
          <cell r="H858">
            <v>1034059</v>
          </cell>
          <cell r="J858">
            <v>159463</v>
          </cell>
          <cell r="K858">
            <v>1877725</v>
          </cell>
          <cell r="N858">
            <v>27913</v>
          </cell>
          <cell r="O858">
            <v>365128</v>
          </cell>
          <cell r="P858">
            <v>79463</v>
          </cell>
          <cell r="Q858">
            <v>1747597</v>
          </cell>
          <cell r="V858">
            <v>1175599</v>
          </cell>
          <cell r="W858">
            <v>571998</v>
          </cell>
        </row>
        <row r="859">
          <cell r="C859" t="str">
            <v>Город Челябинск, Воровского, 45</v>
          </cell>
          <cell r="D859">
            <v>7518054</v>
          </cell>
          <cell r="E859">
            <v>101832</v>
          </cell>
          <cell r="F859">
            <v>407618</v>
          </cell>
          <cell r="G859">
            <v>329658</v>
          </cell>
          <cell r="H859">
            <v>2334867</v>
          </cell>
          <cell r="J859">
            <v>173283</v>
          </cell>
          <cell r="K859">
            <v>3347258</v>
          </cell>
          <cell r="N859">
            <v>253566</v>
          </cell>
          <cell r="O859">
            <v>2045010</v>
          </cell>
          <cell r="P859">
            <v>98284</v>
          </cell>
          <cell r="Q859">
            <v>1773936</v>
          </cell>
          <cell r="R859">
            <v>26339</v>
          </cell>
          <cell r="V859">
            <v>1175599</v>
          </cell>
          <cell r="W859">
            <v>571998</v>
          </cell>
        </row>
        <row r="860">
          <cell r="C860" t="str">
            <v>Город Челябинск, Воровского, 47</v>
          </cell>
          <cell r="D860">
            <v>3782751</v>
          </cell>
          <cell r="E860">
            <v>47556</v>
          </cell>
          <cell r="H860">
            <v>1311723</v>
          </cell>
          <cell r="J860">
            <v>182987</v>
          </cell>
          <cell r="K860">
            <v>1542266</v>
          </cell>
          <cell r="N860">
            <v>368265</v>
          </cell>
          <cell r="P860">
            <v>98284</v>
          </cell>
          <cell r="Q860">
            <v>1773936</v>
          </cell>
          <cell r="R860">
            <v>26339</v>
          </cell>
          <cell r="V860">
            <v>1175599</v>
          </cell>
          <cell r="W860">
            <v>571998</v>
          </cell>
        </row>
        <row r="861">
          <cell r="C861" t="str">
            <v>Город Челябинск, Воровского, 49</v>
          </cell>
          <cell r="D861">
            <v>3778522</v>
          </cell>
          <cell r="E861">
            <v>55310</v>
          </cell>
          <cell r="I861">
            <v>517946</v>
          </cell>
          <cell r="J861">
            <v>145558</v>
          </cell>
          <cell r="K861">
            <v>718814</v>
          </cell>
          <cell r="N861">
            <v>330518</v>
          </cell>
          <cell r="O861">
            <v>1475173</v>
          </cell>
          <cell r="P861">
            <v>78418</v>
          </cell>
          <cell r="Q861">
            <v>1175599</v>
          </cell>
          <cell r="V861">
            <v>1175599</v>
          </cell>
        </row>
        <row r="862">
          <cell r="C862" t="str">
            <v>Город Челябинск, Воровского, 53</v>
          </cell>
          <cell r="D862">
            <v>2382244</v>
          </cell>
          <cell r="E862">
            <v>40319</v>
          </cell>
          <cell r="F862">
            <v>251536</v>
          </cell>
          <cell r="G862">
            <v>203428</v>
          </cell>
          <cell r="H862">
            <v>1479279</v>
          </cell>
          <cell r="J862">
            <v>145558</v>
          </cell>
          <cell r="K862">
            <v>2120120</v>
          </cell>
          <cell r="N862">
            <v>162595</v>
          </cell>
          <cell r="P862">
            <v>73190</v>
          </cell>
          <cell r="Q862">
            <v>26339</v>
          </cell>
          <cell r="R862">
            <v>26339</v>
          </cell>
        </row>
        <row r="863">
          <cell r="C863" t="str">
            <v>Город Челябинск, Воровского, 55</v>
          </cell>
          <cell r="D863">
            <v>7598322</v>
          </cell>
          <cell r="E863">
            <v>88909</v>
          </cell>
          <cell r="F863">
            <v>405683</v>
          </cell>
          <cell r="G863">
            <v>328093</v>
          </cell>
          <cell r="H863">
            <v>2395570</v>
          </cell>
          <cell r="J863">
            <v>170510</v>
          </cell>
          <cell r="K863">
            <v>3388765</v>
          </cell>
          <cell r="N863">
            <v>154030</v>
          </cell>
          <cell r="O863">
            <v>2183307</v>
          </cell>
          <cell r="P863">
            <v>98284</v>
          </cell>
          <cell r="Q863">
            <v>1773936</v>
          </cell>
          <cell r="R863">
            <v>26339</v>
          </cell>
          <cell r="V863">
            <v>1175599</v>
          </cell>
          <cell r="W863">
            <v>571998</v>
          </cell>
        </row>
        <row r="864">
          <cell r="C864" t="str">
            <v>Город Челябинск, Восьмого Марта (Новосинеглазово), 2</v>
          </cell>
          <cell r="D864">
            <v>3799433</v>
          </cell>
          <cell r="H864">
            <v>1417044</v>
          </cell>
          <cell r="K864">
            <v>1417044</v>
          </cell>
          <cell r="O864">
            <v>1672375</v>
          </cell>
          <cell r="P864">
            <v>138016</v>
          </cell>
          <cell r="Q864">
            <v>571998</v>
          </cell>
          <cell r="W864">
            <v>571998</v>
          </cell>
        </row>
        <row r="865">
          <cell r="C865" t="str">
            <v>Город Челябинск, Гагарина, 1</v>
          </cell>
          <cell r="D865">
            <v>5979298</v>
          </cell>
          <cell r="E865">
            <v>806383</v>
          </cell>
          <cell r="K865">
            <v>806383</v>
          </cell>
          <cell r="M865">
            <v>1445779</v>
          </cell>
          <cell r="N865">
            <v>413624</v>
          </cell>
          <cell r="O865">
            <v>3166086</v>
          </cell>
          <cell r="P865">
            <v>147426</v>
          </cell>
          <cell r="Q865">
            <v>0</v>
          </cell>
        </row>
        <row r="866">
          <cell r="C866" t="str">
            <v>Город Челябинск, Гагарина, 6</v>
          </cell>
          <cell r="D866">
            <v>11490265</v>
          </cell>
          <cell r="E866">
            <v>801214</v>
          </cell>
          <cell r="H866">
            <v>4500071</v>
          </cell>
          <cell r="J866">
            <v>1454191</v>
          </cell>
          <cell r="K866">
            <v>6755476</v>
          </cell>
          <cell r="N866">
            <v>751057</v>
          </cell>
          <cell r="O866">
            <v>2901286</v>
          </cell>
          <cell r="P866">
            <v>510448</v>
          </cell>
          <cell r="Q866">
            <v>571998</v>
          </cell>
          <cell r="W866">
            <v>571998</v>
          </cell>
        </row>
        <row r="867">
          <cell r="C867" t="str">
            <v>Город Челябинск, Гагарина, 10</v>
          </cell>
          <cell r="D867">
            <v>15407122</v>
          </cell>
          <cell r="E867">
            <v>801214</v>
          </cell>
          <cell r="F867">
            <v>2383361</v>
          </cell>
          <cell r="G867">
            <v>3691269</v>
          </cell>
          <cell r="H867">
            <v>4544115</v>
          </cell>
          <cell r="J867">
            <v>1454191</v>
          </cell>
          <cell r="K867">
            <v>12874150</v>
          </cell>
          <cell r="N867">
            <v>1440070</v>
          </cell>
          <cell r="P867">
            <v>520904</v>
          </cell>
          <cell r="Q867">
            <v>571998</v>
          </cell>
          <cell r="W867">
            <v>571998</v>
          </cell>
        </row>
        <row r="868">
          <cell r="C868" t="str">
            <v>Город Челябинск, Гагарина, 12</v>
          </cell>
          <cell r="D868">
            <v>26050767</v>
          </cell>
          <cell r="E868">
            <v>697831</v>
          </cell>
          <cell r="F868">
            <v>2644357</v>
          </cell>
          <cell r="G868">
            <v>4059874</v>
          </cell>
          <cell r="H868">
            <v>6778831</v>
          </cell>
          <cell r="I868">
            <v>3892347</v>
          </cell>
          <cell r="K868">
            <v>18073240</v>
          </cell>
          <cell r="M868">
            <v>5584110</v>
          </cell>
          <cell r="N868">
            <v>1395662</v>
          </cell>
          <cell r="P868">
            <v>425757</v>
          </cell>
          <cell r="Q868">
            <v>571998</v>
          </cell>
          <cell r="W868">
            <v>571998</v>
          </cell>
        </row>
        <row r="869">
          <cell r="C869" t="str">
            <v>Город Челябинск, Гагарина, 13</v>
          </cell>
          <cell r="D869">
            <v>4942148</v>
          </cell>
          <cell r="E869">
            <v>144735</v>
          </cell>
          <cell r="F869">
            <v>718061</v>
          </cell>
          <cell r="G869">
            <v>1050177</v>
          </cell>
          <cell r="H869">
            <v>2001096</v>
          </cell>
          <cell r="J869">
            <v>456081</v>
          </cell>
          <cell r="K869">
            <v>4370150</v>
          </cell>
          <cell r="Q869">
            <v>571998</v>
          </cell>
          <cell r="W869">
            <v>571998</v>
          </cell>
        </row>
        <row r="870">
          <cell r="C870" t="str">
            <v>Город Челябинск, Гагарина, 19</v>
          </cell>
          <cell r="D870">
            <v>1230520</v>
          </cell>
          <cell r="J870">
            <v>485192</v>
          </cell>
          <cell r="K870">
            <v>485192</v>
          </cell>
          <cell r="N870">
            <v>525340</v>
          </cell>
          <cell r="P870">
            <v>219988</v>
          </cell>
          <cell r="Q870">
            <v>0</v>
          </cell>
        </row>
        <row r="871">
          <cell r="C871" t="str">
            <v>Город Челябинск, Гагарина, 24</v>
          </cell>
          <cell r="D871">
            <v>3085403</v>
          </cell>
          <cell r="E871">
            <v>351500</v>
          </cell>
          <cell r="F871">
            <v>597668</v>
          </cell>
          <cell r="G871">
            <v>558124</v>
          </cell>
          <cell r="J871">
            <v>593321</v>
          </cell>
          <cell r="K871">
            <v>2100613</v>
          </cell>
          <cell r="N871">
            <v>365283</v>
          </cell>
          <cell r="Q871">
            <v>619507</v>
          </cell>
          <cell r="T871">
            <v>47509</v>
          </cell>
          <cell r="W871">
            <v>571998</v>
          </cell>
        </row>
        <row r="872">
          <cell r="C872" t="str">
            <v>Город Челябинск, Гагарина, 20</v>
          </cell>
          <cell r="D872">
            <v>7387351</v>
          </cell>
          <cell r="E872">
            <v>103899</v>
          </cell>
          <cell r="F872">
            <v>468675</v>
          </cell>
          <cell r="G872">
            <v>316444</v>
          </cell>
          <cell r="H872">
            <v>3734102</v>
          </cell>
          <cell r="J872">
            <v>593321</v>
          </cell>
          <cell r="K872">
            <v>5216441</v>
          </cell>
          <cell r="N872">
            <v>412164</v>
          </cell>
          <cell r="O872">
            <v>1005406</v>
          </cell>
          <cell r="P872">
            <v>133833</v>
          </cell>
          <cell r="Q872">
            <v>619507</v>
          </cell>
          <cell r="T872">
            <v>47509</v>
          </cell>
          <cell r="W872">
            <v>571998</v>
          </cell>
        </row>
        <row r="873">
          <cell r="C873" t="str">
            <v>Город Челябинск, Гагарина, 21</v>
          </cell>
          <cell r="D873">
            <v>3412805</v>
          </cell>
          <cell r="J873">
            <v>1330813</v>
          </cell>
          <cell r="K873">
            <v>1330813</v>
          </cell>
          <cell r="N873">
            <v>1070854</v>
          </cell>
          <cell r="P873">
            <v>439140</v>
          </cell>
          <cell r="Q873">
            <v>571998</v>
          </cell>
          <cell r="W873">
            <v>571998</v>
          </cell>
        </row>
        <row r="874">
          <cell r="C874" t="str">
            <v>Город Челябинск, Гагарина, 28</v>
          </cell>
          <cell r="D874">
            <v>1784803</v>
          </cell>
          <cell r="E874">
            <v>362355</v>
          </cell>
          <cell r="G874">
            <v>547692</v>
          </cell>
          <cell r="J874">
            <v>593321</v>
          </cell>
          <cell r="K874">
            <v>1503368</v>
          </cell>
          <cell r="Q874">
            <v>281435</v>
          </cell>
          <cell r="U874">
            <v>281435</v>
          </cell>
        </row>
        <row r="875">
          <cell r="C875" t="str">
            <v>Город Челябинск, Гагарина, 58б</v>
          </cell>
          <cell r="D875">
            <v>932239</v>
          </cell>
          <cell r="E875">
            <v>356669</v>
          </cell>
          <cell r="J875">
            <v>282798</v>
          </cell>
          <cell r="K875">
            <v>639467</v>
          </cell>
          <cell r="N875">
            <v>292772</v>
          </cell>
          <cell r="Q875">
            <v>0</v>
          </cell>
        </row>
        <row r="876">
          <cell r="C876" t="str">
            <v>Город Челябинск, Героев Танкограда, 25</v>
          </cell>
          <cell r="D876">
            <v>9540860</v>
          </cell>
          <cell r="E876">
            <v>1108776</v>
          </cell>
          <cell r="H876">
            <v>3408565</v>
          </cell>
          <cell r="J876">
            <v>687587</v>
          </cell>
          <cell r="K876">
            <v>5204928</v>
          </cell>
          <cell r="N876">
            <v>489751</v>
          </cell>
          <cell r="O876">
            <v>2803469</v>
          </cell>
          <cell r="P876">
            <v>115431</v>
          </cell>
          <cell r="Q876">
            <v>927281</v>
          </cell>
          <cell r="R876">
            <v>26339</v>
          </cell>
          <cell r="T876">
            <v>47509</v>
          </cell>
          <cell r="U876">
            <v>281435</v>
          </cell>
          <cell r="W876">
            <v>571998</v>
          </cell>
        </row>
        <row r="877">
          <cell r="C877" t="str">
            <v>Город Челябинск, Героев Танкограда, 92</v>
          </cell>
          <cell r="D877">
            <v>8785688</v>
          </cell>
          <cell r="E877">
            <v>705068</v>
          </cell>
          <cell r="G877">
            <v>667662</v>
          </cell>
          <cell r="H877">
            <v>2445358</v>
          </cell>
          <cell r="I877">
            <v>1045196</v>
          </cell>
          <cell r="J877">
            <v>182987</v>
          </cell>
          <cell r="K877">
            <v>5046271</v>
          </cell>
          <cell r="M877">
            <v>733799</v>
          </cell>
          <cell r="O877">
            <v>861542</v>
          </cell>
          <cell r="P877">
            <v>41196</v>
          </cell>
          <cell r="Q877">
            <v>2102880</v>
          </cell>
          <cell r="R877">
            <v>26339</v>
          </cell>
          <cell r="T877">
            <v>47509</v>
          </cell>
          <cell r="U877">
            <v>281435</v>
          </cell>
          <cell r="V877">
            <v>1175599</v>
          </cell>
          <cell r="W877">
            <v>571998</v>
          </cell>
        </row>
        <row r="878">
          <cell r="C878" t="str">
            <v>Город Челябинск, Героев Танкограда, 102</v>
          </cell>
          <cell r="D878">
            <v>9796072</v>
          </cell>
          <cell r="E878">
            <v>1057085</v>
          </cell>
          <cell r="J878">
            <v>944046</v>
          </cell>
          <cell r="K878">
            <v>2001131</v>
          </cell>
          <cell r="M878">
            <v>3161923</v>
          </cell>
          <cell r="N878">
            <v>488355</v>
          </cell>
          <cell r="O878">
            <v>3930081</v>
          </cell>
          <cell r="P878">
            <v>140734</v>
          </cell>
          <cell r="Q878">
            <v>73848</v>
          </cell>
          <cell r="R878">
            <v>26339</v>
          </cell>
          <cell r="T878">
            <v>47509</v>
          </cell>
        </row>
        <row r="879">
          <cell r="C879" t="str">
            <v>Город Челябинск, Героев Танкограда, 108</v>
          </cell>
          <cell r="D879">
            <v>9292605</v>
          </cell>
          <cell r="E879">
            <v>1409619</v>
          </cell>
          <cell r="G879">
            <v>648537</v>
          </cell>
          <cell r="J879">
            <v>1207436</v>
          </cell>
          <cell r="K879">
            <v>3265592</v>
          </cell>
          <cell r="N879">
            <v>628048</v>
          </cell>
          <cell r="O879">
            <v>5137750</v>
          </cell>
          <cell r="P879">
            <v>187367</v>
          </cell>
          <cell r="Q879">
            <v>73848</v>
          </cell>
          <cell r="R879">
            <v>26339</v>
          </cell>
          <cell r="T879">
            <v>47509</v>
          </cell>
        </row>
        <row r="880">
          <cell r="C880" t="str">
            <v>Город Челябинск, Героев Танкограда, 110</v>
          </cell>
          <cell r="D880">
            <v>9537980</v>
          </cell>
          <cell r="J880">
            <v>627978</v>
          </cell>
          <cell r="K880">
            <v>627978</v>
          </cell>
          <cell r="N880">
            <v>98077</v>
          </cell>
          <cell r="O880">
            <v>6345804</v>
          </cell>
          <cell r="P880">
            <v>389580</v>
          </cell>
          <cell r="Q880">
            <v>2076541</v>
          </cell>
          <cell r="T880">
            <v>47509</v>
          </cell>
          <cell r="U880">
            <v>281435</v>
          </cell>
          <cell r="V880">
            <v>1175599</v>
          </cell>
          <cell r="W880">
            <v>571998</v>
          </cell>
        </row>
        <row r="881">
          <cell r="C881" t="str">
            <v>Город Челябинск, Гончаренко, 64</v>
          </cell>
          <cell r="D881">
            <v>7983886</v>
          </cell>
          <cell r="F881">
            <v>1739686</v>
          </cell>
          <cell r="G881">
            <v>1406959</v>
          </cell>
          <cell r="H881">
            <v>3983808</v>
          </cell>
          <cell r="K881">
            <v>7130453</v>
          </cell>
          <cell r="Q881">
            <v>853433</v>
          </cell>
          <cell r="U881">
            <v>281435</v>
          </cell>
          <cell r="W881">
            <v>571998</v>
          </cell>
        </row>
        <row r="882">
          <cell r="C882" t="str">
            <v>Город Челябинск, Горького, 5</v>
          </cell>
          <cell r="D882">
            <v>6441695</v>
          </cell>
          <cell r="E882">
            <v>1057085</v>
          </cell>
          <cell r="J882">
            <v>1246251</v>
          </cell>
          <cell r="K882">
            <v>2303336</v>
          </cell>
          <cell r="M882">
            <v>1838519</v>
          </cell>
          <cell r="N882">
            <v>283573</v>
          </cell>
          <cell r="O882">
            <v>1923743</v>
          </cell>
          <cell r="P882">
            <v>66185</v>
          </cell>
          <cell r="Q882">
            <v>26339</v>
          </cell>
          <cell r="R882">
            <v>26339</v>
          </cell>
        </row>
        <row r="883">
          <cell r="C883" t="str">
            <v>Город Челябинск, Горького, 6</v>
          </cell>
          <cell r="D883">
            <v>10195703</v>
          </cell>
          <cell r="E883">
            <v>1804540</v>
          </cell>
          <cell r="J883">
            <v>644613</v>
          </cell>
          <cell r="K883">
            <v>2449153</v>
          </cell>
          <cell r="M883">
            <v>2834853</v>
          </cell>
          <cell r="O883">
            <v>4885358</v>
          </cell>
          <cell r="Q883">
            <v>26339</v>
          </cell>
          <cell r="R883">
            <v>26339</v>
          </cell>
        </row>
        <row r="884">
          <cell r="C884" t="str">
            <v>Город Челябинск, Горького, 7а</v>
          </cell>
          <cell r="D884">
            <v>10194095</v>
          </cell>
          <cell r="E884">
            <v>1409619</v>
          </cell>
          <cell r="J884">
            <v>939887</v>
          </cell>
          <cell r="K884">
            <v>2349506</v>
          </cell>
          <cell r="M884">
            <v>2533636</v>
          </cell>
          <cell r="N884">
            <v>393894</v>
          </cell>
          <cell r="O884">
            <v>3561800</v>
          </cell>
          <cell r="P884">
            <v>105812</v>
          </cell>
          <cell r="Q884">
            <v>1249447</v>
          </cell>
          <cell r="R884">
            <v>26339</v>
          </cell>
          <cell r="T884">
            <v>47509</v>
          </cell>
          <cell r="V884">
            <v>1175599</v>
          </cell>
        </row>
        <row r="885">
          <cell r="C885" t="str">
            <v>Город Челябинск, Горького, 14</v>
          </cell>
          <cell r="D885">
            <v>9665251</v>
          </cell>
          <cell r="E885">
            <v>1804540</v>
          </cell>
          <cell r="H885">
            <v>3483247</v>
          </cell>
          <cell r="I885">
            <v>1156849</v>
          </cell>
          <cell r="J885">
            <v>702836</v>
          </cell>
          <cell r="K885">
            <v>7147472</v>
          </cell>
          <cell r="N885">
            <v>462408</v>
          </cell>
          <cell r="Q885">
            <v>2055371</v>
          </cell>
          <cell r="R885">
            <v>26339</v>
          </cell>
          <cell r="U885">
            <v>281435</v>
          </cell>
          <cell r="V885">
            <v>1175599</v>
          </cell>
          <cell r="W885">
            <v>571998</v>
          </cell>
        </row>
        <row r="886">
          <cell r="C886" t="str">
            <v>Город Челябинск, Горького, 32</v>
          </cell>
          <cell r="D886">
            <v>14207602</v>
          </cell>
          <cell r="E886">
            <v>1409619</v>
          </cell>
          <cell r="F886">
            <v>1375926</v>
          </cell>
          <cell r="J886">
            <v>921866</v>
          </cell>
          <cell r="K886">
            <v>3707411</v>
          </cell>
          <cell r="M886">
            <v>4045085</v>
          </cell>
          <cell r="N886">
            <v>406011</v>
          </cell>
          <cell r="O886">
            <v>4687772</v>
          </cell>
          <cell r="P886">
            <v>111876</v>
          </cell>
          <cell r="Q886">
            <v>1249447</v>
          </cell>
          <cell r="R886">
            <v>26339</v>
          </cell>
          <cell r="T886">
            <v>47509</v>
          </cell>
          <cell r="V886">
            <v>1175599</v>
          </cell>
        </row>
        <row r="887">
          <cell r="C887" t="str">
            <v>Город Челябинск, Горького, 34</v>
          </cell>
          <cell r="D887">
            <v>8928215</v>
          </cell>
          <cell r="E887">
            <v>1057085</v>
          </cell>
          <cell r="H887">
            <v>2523870</v>
          </cell>
          <cell r="J887">
            <v>731947</v>
          </cell>
          <cell r="K887">
            <v>4312902</v>
          </cell>
          <cell r="N887">
            <v>380635</v>
          </cell>
          <cell r="O887">
            <v>2076383</v>
          </cell>
          <cell r="P887">
            <v>55415</v>
          </cell>
          <cell r="Q887">
            <v>2102880</v>
          </cell>
          <cell r="R887">
            <v>26339</v>
          </cell>
          <cell r="T887">
            <v>47509</v>
          </cell>
          <cell r="U887">
            <v>281435</v>
          </cell>
          <cell r="V887">
            <v>1175599</v>
          </cell>
          <cell r="W887">
            <v>571998</v>
          </cell>
        </row>
        <row r="888">
          <cell r="C888" t="str">
            <v>Город Челябинск, Горького, 53</v>
          </cell>
          <cell r="D888">
            <v>6626116</v>
          </cell>
          <cell r="E888">
            <v>76503</v>
          </cell>
          <cell r="H888">
            <v>2738341</v>
          </cell>
          <cell r="J888">
            <v>184373</v>
          </cell>
          <cell r="K888">
            <v>2999217</v>
          </cell>
          <cell r="N888">
            <v>300829</v>
          </cell>
          <cell r="O888">
            <v>2229406</v>
          </cell>
          <cell r="P888">
            <v>169383</v>
          </cell>
          <cell r="Q888">
            <v>927281</v>
          </cell>
          <cell r="R888">
            <v>26339</v>
          </cell>
          <cell r="T888">
            <v>47509</v>
          </cell>
          <cell r="U888">
            <v>281435</v>
          </cell>
          <cell r="W888">
            <v>571998</v>
          </cell>
        </row>
        <row r="889">
          <cell r="C889" t="str">
            <v>Город Челябинск, Горького, 58</v>
          </cell>
          <cell r="D889">
            <v>3691053</v>
          </cell>
          <cell r="E889">
            <v>1057085</v>
          </cell>
          <cell r="J889">
            <v>372905</v>
          </cell>
          <cell r="K889">
            <v>1429990</v>
          </cell>
          <cell r="N889">
            <v>149082</v>
          </cell>
          <cell r="O889">
            <v>1953964</v>
          </cell>
          <cell r="P889">
            <v>84169</v>
          </cell>
          <cell r="Q889">
            <v>73848</v>
          </cell>
          <cell r="R889">
            <v>26339</v>
          </cell>
          <cell r="T889">
            <v>47509</v>
          </cell>
        </row>
        <row r="890">
          <cell r="C890" t="str">
            <v>Город Челябинск, Горького, 62</v>
          </cell>
          <cell r="D890">
            <v>9493456</v>
          </cell>
          <cell r="E890">
            <v>1057085</v>
          </cell>
          <cell r="H890">
            <v>2975792</v>
          </cell>
          <cell r="J890">
            <v>347952</v>
          </cell>
          <cell r="K890">
            <v>4380829</v>
          </cell>
          <cell r="M890">
            <v>1875094</v>
          </cell>
          <cell r="N890">
            <v>175219</v>
          </cell>
          <cell r="O890">
            <v>2015942</v>
          </cell>
          <cell r="P890">
            <v>119091</v>
          </cell>
          <cell r="Q890">
            <v>927281</v>
          </cell>
          <cell r="R890">
            <v>26339</v>
          </cell>
          <cell r="T890">
            <v>47509</v>
          </cell>
          <cell r="U890">
            <v>281435</v>
          </cell>
          <cell r="W890">
            <v>571998</v>
          </cell>
        </row>
        <row r="891">
          <cell r="C891" t="str">
            <v>Город Челябинск, Горького, 81</v>
          </cell>
          <cell r="D891">
            <v>6033426</v>
          </cell>
          <cell r="E891">
            <v>1395662</v>
          </cell>
          <cell r="F891">
            <v>954548</v>
          </cell>
          <cell r="G891">
            <v>1022358</v>
          </cell>
          <cell r="J891">
            <v>1003655</v>
          </cell>
          <cell r="K891">
            <v>4376223</v>
          </cell>
          <cell r="N891">
            <v>638769</v>
          </cell>
          <cell r="O891">
            <v>842046</v>
          </cell>
          <cell r="P891">
            <v>176388</v>
          </cell>
          <cell r="Q891">
            <v>0</v>
          </cell>
        </row>
        <row r="892">
          <cell r="C892" t="str">
            <v>Город Челябинск, Грибоедова, 4</v>
          </cell>
          <cell r="D892">
            <v>7572807</v>
          </cell>
          <cell r="E892">
            <v>1409619</v>
          </cell>
          <cell r="F892">
            <v>935200</v>
          </cell>
          <cell r="G892">
            <v>756336</v>
          </cell>
          <cell r="J892">
            <v>910775</v>
          </cell>
          <cell r="K892">
            <v>4011930</v>
          </cell>
          <cell r="M892">
            <v>2456847</v>
          </cell>
          <cell r="O892">
            <v>1030182</v>
          </cell>
          <cell r="Q892">
            <v>73848</v>
          </cell>
          <cell r="R892">
            <v>26339</v>
          </cell>
          <cell r="T892">
            <v>47509</v>
          </cell>
        </row>
        <row r="893">
          <cell r="C893" t="str">
            <v>Город Челябинск, Грибоедова, 41</v>
          </cell>
          <cell r="D893">
            <v>5940708</v>
          </cell>
          <cell r="E893">
            <v>352534</v>
          </cell>
          <cell r="H893">
            <v>1143210</v>
          </cell>
          <cell r="I893">
            <v>409394</v>
          </cell>
          <cell r="J893">
            <v>121991</v>
          </cell>
          <cell r="K893">
            <v>2027129</v>
          </cell>
          <cell r="M893">
            <v>993463</v>
          </cell>
          <cell r="O893">
            <v>817236</v>
          </cell>
          <cell r="Q893">
            <v>2102880</v>
          </cell>
          <cell r="R893">
            <v>26339</v>
          </cell>
          <cell r="T893">
            <v>47509</v>
          </cell>
          <cell r="U893">
            <v>281435</v>
          </cell>
          <cell r="V893">
            <v>1175599</v>
          </cell>
          <cell r="W893">
            <v>571998</v>
          </cell>
        </row>
        <row r="894">
          <cell r="C894" t="str">
            <v>Город Челябинск, Грибоедова, 48</v>
          </cell>
          <cell r="D894">
            <v>8373546</v>
          </cell>
          <cell r="E894">
            <v>70300</v>
          </cell>
          <cell r="H894">
            <v>2190673</v>
          </cell>
          <cell r="J894">
            <v>103970</v>
          </cell>
          <cell r="K894">
            <v>2364943</v>
          </cell>
          <cell r="M894">
            <v>2186460</v>
          </cell>
          <cell r="N894">
            <v>198248</v>
          </cell>
          <cell r="O894">
            <v>1568524</v>
          </cell>
          <cell r="Q894">
            <v>2055371</v>
          </cell>
          <cell r="R894">
            <v>26339</v>
          </cell>
          <cell r="U894">
            <v>281435</v>
          </cell>
          <cell r="V894">
            <v>1175599</v>
          </cell>
          <cell r="W894">
            <v>571998</v>
          </cell>
        </row>
        <row r="895">
          <cell r="C895" t="str">
            <v>Город Челябинск, Грибоедова, 57а</v>
          </cell>
          <cell r="D895">
            <v>9073738</v>
          </cell>
          <cell r="E895">
            <v>1057085</v>
          </cell>
          <cell r="I895">
            <v>1398764</v>
          </cell>
          <cell r="J895">
            <v>429742</v>
          </cell>
          <cell r="K895">
            <v>2885591</v>
          </cell>
          <cell r="M895">
            <v>2062756</v>
          </cell>
          <cell r="N895">
            <v>248301</v>
          </cell>
          <cell r="O895">
            <v>1733328</v>
          </cell>
          <cell r="P895">
            <v>40882</v>
          </cell>
          <cell r="Q895">
            <v>2102880</v>
          </cell>
          <cell r="R895">
            <v>26339</v>
          </cell>
          <cell r="T895">
            <v>47509</v>
          </cell>
          <cell r="U895">
            <v>281435</v>
          </cell>
          <cell r="V895">
            <v>1175599</v>
          </cell>
          <cell r="W895">
            <v>571998</v>
          </cell>
        </row>
        <row r="896">
          <cell r="C896" t="str">
            <v>Город Челябинск, Дарвина, 109</v>
          </cell>
          <cell r="D896">
            <v>1564539</v>
          </cell>
          <cell r="H896">
            <v>905759</v>
          </cell>
          <cell r="K896">
            <v>905759</v>
          </cell>
          <cell r="P896">
            <v>86782</v>
          </cell>
          <cell r="Q896">
            <v>571998</v>
          </cell>
          <cell r="W896">
            <v>571998</v>
          </cell>
        </row>
        <row r="897">
          <cell r="C897" t="str">
            <v>Город Челябинск, Дарвина, 111</v>
          </cell>
          <cell r="D897">
            <v>2036253</v>
          </cell>
          <cell r="H897">
            <v>898099</v>
          </cell>
          <cell r="J897">
            <v>137240</v>
          </cell>
          <cell r="K897">
            <v>1035339</v>
          </cell>
          <cell r="O897">
            <v>329273</v>
          </cell>
          <cell r="P897">
            <v>99643</v>
          </cell>
          <cell r="Q897">
            <v>571998</v>
          </cell>
          <cell r="W897">
            <v>571998</v>
          </cell>
        </row>
        <row r="898">
          <cell r="C898" t="str">
            <v>Город Челябинск, Дарвина, 113</v>
          </cell>
          <cell r="D898">
            <v>2119981</v>
          </cell>
          <cell r="E898">
            <v>34633</v>
          </cell>
          <cell r="H898">
            <v>898099</v>
          </cell>
          <cell r="J898">
            <v>137240</v>
          </cell>
          <cell r="K898">
            <v>1069972</v>
          </cell>
          <cell r="O898">
            <v>370317</v>
          </cell>
          <cell r="P898">
            <v>107694</v>
          </cell>
          <cell r="Q898">
            <v>571998</v>
          </cell>
          <cell r="W898">
            <v>571998</v>
          </cell>
        </row>
        <row r="899">
          <cell r="C899" t="str">
            <v>Город Челябинск, Дегтярева, 11</v>
          </cell>
          <cell r="D899">
            <v>2239662</v>
          </cell>
          <cell r="E899">
            <v>55826</v>
          </cell>
          <cell r="F899">
            <v>277888</v>
          </cell>
          <cell r="H899">
            <v>206812</v>
          </cell>
          <cell r="J899">
            <v>293888</v>
          </cell>
          <cell r="K899">
            <v>834414</v>
          </cell>
          <cell r="M899">
            <v>1051293</v>
          </cell>
          <cell r="N899">
            <v>72955</v>
          </cell>
          <cell r="O899">
            <v>230813</v>
          </cell>
          <cell r="P899">
            <v>50187</v>
          </cell>
          <cell r="Q899">
            <v>0</v>
          </cell>
        </row>
        <row r="900">
          <cell r="C900" t="str">
            <v>Город Челябинск, Дегтярева, 15</v>
          </cell>
          <cell r="D900">
            <v>207568</v>
          </cell>
          <cell r="E900">
            <v>51691</v>
          </cell>
          <cell r="J900">
            <v>83176</v>
          </cell>
          <cell r="K900">
            <v>134867</v>
          </cell>
          <cell r="N900">
            <v>72701</v>
          </cell>
          <cell r="Q900">
            <v>0</v>
          </cell>
        </row>
        <row r="901">
          <cell r="C901" t="str">
            <v>Город Челябинск, Дегтярева, 19</v>
          </cell>
          <cell r="D901">
            <v>1410663</v>
          </cell>
          <cell r="E901">
            <v>57894</v>
          </cell>
          <cell r="F901">
            <v>232187</v>
          </cell>
          <cell r="H901">
            <v>206812</v>
          </cell>
          <cell r="J901">
            <v>332703</v>
          </cell>
          <cell r="K901">
            <v>829596</v>
          </cell>
          <cell r="N901">
            <v>300067</v>
          </cell>
          <cell r="O901">
            <v>230813</v>
          </cell>
          <cell r="P901">
            <v>50187</v>
          </cell>
          <cell r="Q901">
            <v>0</v>
          </cell>
        </row>
        <row r="902">
          <cell r="C902" t="str">
            <v>Город Челябинск, Дегтярева, 21</v>
          </cell>
          <cell r="D902">
            <v>2535469</v>
          </cell>
          <cell r="E902">
            <v>57894</v>
          </cell>
          <cell r="F902">
            <v>232187</v>
          </cell>
          <cell r="H902">
            <v>206812</v>
          </cell>
          <cell r="J902">
            <v>335476</v>
          </cell>
          <cell r="K902">
            <v>832369</v>
          </cell>
          <cell r="M902">
            <v>1051293</v>
          </cell>
          <cell r="N902">
            <v>295373</v>
          </cell>
          <cell r="O902">
            <v>306247</v>
          </cell>
          <cell r="P902">
            <v>50187</v>
          </cell>
          <cell r="Q902">
            <v>0</v>
          </cell>
        </row>
        <row r="903">
          <cell r="C903" t="str">
            <v>Город Челябинск, Дегтярева, 23</v>
          </cell>
          <cell r="D903">
            <v>2639406</v>
          </cell>
          <cell r="E903">
            <v>57894</v>
          </cell>
          <cell r="F903">
            <v>232187</v>
          </cell>
          <cell r="H903">
            <v>206812</v>
          </cell>
          <cell r="J903">
            <v>332703</v>
          </cell>
          <cell r="K903">
            <v>829596</v>
          </cell>
          <cell r="M903">
            <v>1051293</v>
          </cell>
          <cell r="N903">
            <v>293343</v>
          </cell>
          <cell r="O903">
            <v>306247</v>
          </cell>
          <cell r="P903">
            <v>158927</v>
          </cell>
          <cell r="Q903">
            <v>0</v>
          </cell>
        </row>
        <row r="904">
          <cell r="C904" t="str">
            <v>Город Челябинск, Дегтярева, 3</v>
          </cell>
          <cell r="D904">
            <v>2663175</v>
          </cell>
          <cell r="E904">
            <v>57894</v>
          </cell>
          <cell r="F904">
            <v>232187</v>
          </cell>
          <cell r="H904">
            <v>551498</v>
          </cell>
          <cell r="J904">
            <v>302206</v>
          </cell>
          <cell r="K904">
            <v>1143785</v>
          </cell>
          <cell r="M904">
            <v>1051293</v>
          </cell>
          <cell r="N904">
            <v>118758</v>
          </cell>
          <cell r="O904">
            <v>320063</v>
          </cell>
          <cell r="P904">
            <v>29276</v>
          </cell>
          <cell r="Q904">
            <v>0</v>
          </cell>
        </row>
        <row r="905">
          <cell r="C905" t="str">
            <v>Город Челябинск, Дегтярева, 31</v>
          </cell>
          <cell r="D905">
            <v>3747748</v>
          </cell>
          <cell r="E905">
            <v>98213</v>
          </cell>
          <cell r="J905">
            <v>166352</v>
          </cell>
          <cell r="K905">
            <v>264565</v>
          </cell>
          <cell r="M905">
            <v>1826837</v>
          </cell>
          <cell r="N905">
            <v>439570</v>
          </cell>
          <cell r="O905">
            <v>1118492</v>
          </cell>
          <cell r="P905">
            <v>98284</v>
          </cell>
          <cell r="Q905">
            <v>0</v>
          </cell>
        </row>
        <row r="906">
          <cell r="C906" t="str">
            <v>Город Челябинск, Дегтярева, 43</v>
          </cell>
          <cell r="D906">
            <v>2336237</v>
          </cell>
          <cell r="E906">
            <v>134397</v>
          </cell>
          <cell r="J906">
            <v>221802</v>
          </cell>
          <cell r="K906">
            <v>356199</v>
          </cell>
          <cell r="N906">
            <v>536632</v>
          </cell>
          <cell r="O906">
            <v>1326302</v>
          </cell>
          <cell r="P906">
            <v>117104</v>
          </cell>
          <cell r="Q906">
            <v>0</v>
          </cell>
        </row>
        <row r="907">
          <cell r="C907" t="str">
            <v>Город Челябинск, Дегтярева, 43а</v>
          </cell>
          <cell r="D907">
            <v>5040197</v>
          </cell>
          <cell r="E907">
            <v>134397</v>
          </cell>
          <cell r="J907">
            <v>221802</v>
          </cell>
          <cell r="K907">
            <v>356199</v>
          </cell>
          <cell r="M907">
            <v>2253866</v>
          </cell>
          <cell r="N907">
            <v>746679</v>
          </cell>
          <cell r="O907">
            <v>1566349</v>
          </cell>
          <cell r="P907">
            <v>117104</v>
          </cell>
          <cell r="Q907">
            <v>0</v>
          </cell>
        </row>
        <row r="908">
          <cell r="C908" t="str">
            <v>Город Челябинск, Дегтярева, 45</v>
          </cell>
          <cell r="D908">
            <v>3331878</v>
          </cell>
          <cell r="E908">
            <v>134397</v>
          </cell>
          <cell r="J908">
            <v>210712</v>
          </cell>
          <cell r="K908">
            <v>345109</v>
          </cell>
          <cell r="M908">
            <v>2315143</v>
          </cell>
          <cell r="N908">
            <v>554522</v>
          </cell>
          <cell r="P908">
            <v>117104</v>
          </cell>
          <cell r="Q908">
            <v>0</v>
          </cell>
        </row>
        <row r="909">
          <cell r="C909" t="str">
            <v>Город Челябинск, Дегтярева, 7</v>
          </cell>
          <cell r="D909">
            <v>2967408</v>
          </cell>
          <cell r="E909">
            <v>57894</v>
          </cell>
          <cell r="F909">
            <v>232187</v>
          </cell>
          <cell r="H909">
            <v>551498</v>
          </cell>
          <cell r="J909">
            <v>604411</v>
          </cell>
          <cell r="K909">
            <v>1445990</v>
          </cell>
          <cell r="M909">
            <v>1051293</v>
          </cell>
          <cell r="N909">
            <v>118695</v>
          </cell>
          <cell r="O909">
            <v>320063</v>
          </cell>
          <cell r="P909">
            <v>31367</v>
          </cell>
          <cell r="Q909">
            <v>0</v>
          </cell>
        </row>
        <row r="910">
          <cell r="C910" t="str">
            <v>Город Челябинск, Дегтярева, 7а</v>
          </cell>
          <cell r="D910">
            <v>1050613</v>
          </cell>
          <cell r="F910">
            <v>455775</v>
          </cell>
          <cell r="J910">
            <v>83176</v>
          </cell>
          <cell r="K910">
            <v>538951</v>
          </cell>
          <cell r="N910">
            <v>117363</v>
          </cell>
          <cell r="O910">
            <v>320063</v>
          </cell>
          <cell r="P910">
            <v>74236</v>
          </cell>
          <cell r="Q910">
            <v>0</v>
          </cell>
        </row>
        <row r="911">
          <cell r="C911" t="str">
            <v>Город Челябинск, Дегтярева, 9</v>
          </cell>
          <cell r="D911">
            <v>1665032</v>
          </cell>
          <cell r="E911">
            <v>57894</v>
          </cell>
          <cell r="F911">
            <v>232187</v>
          </cell>
          <cell r="H911">
            <v>551498</v>
          </cell>
          <cell r="J911">
            <v>332703</v>
          </cell>
          <cell r="K911">
            <v>1174282</v>
          </cell>
          <cell r="N911">
            <v>117363</v>
          </cell>
          <cell r="O911">
            <v>320063</v>
          </cell>
          <cell r="P911">
            <v>53324</v>
          </cell>
          <cell r="Q911">
            <v>0</v>
          </cell>
        </row>
        <row r="912">
          <cell r="C912" t="str">
            <v>Город Челябинск, Дегтярева, 58А</v>
          </cell>
          <cell r="D912">
            <v>1266104</v>
          </cell>
          <cell r="J912">
            <v>249528</v>
          </cell>
          <cell r="K912">
            <v>249528</v>
          </cell>
          <cell r="N912">
            <v>355704</v>
          </cell>
          <cell r="P912">
            <v>88874</v>
          </cell>
          <cell r="Q912">
            <v>571998</v>
          </cell>
          <cell r="W912">
            <v>571998</v>
          </cell>
        </row>
        <row r="913">
          <cell r="C913" t="str">
            <v>Город Челябинск, Деповская, 14А</v>
          </cell>
          <cell r="D913">
            <v>2473787</v>
          </cell>
          <cell r="F913">
            <v>119964</v>
          </cell>
          <cell r="G913">
            <v>97020</v>
          </cell>
          <cell r="H913">
            <v>733416</v>
          </cell>
          <cell r="I913">
            <v>204697</v>
          </cell>
          <cell r="J913">
            <v>88721</v>
          </cell>
          <cell r="K913">
            <v>1243818</v>
          </cell>
          <cell r="P913">
            <v>54370</v>
          </cell>
          <cell r="Q913">
            <v>1175599</v>
          </cell>
          <cell r="V913">
            <v>1175599</v>
          </cell>
        </row>
        <row r="914">
          <cell r="C914" t="str">
            <v>Город Челябинск, Дзержинского, 4</v>
          </cell>
          <cell r="D914">
            <v>37782481</v>
          </cell>
          <cell r="E914">
            <v>222272</v>
          </cell>
          <cell r="J914">
            <v>447763</v>
          </cell>
          <cell r="K914">
            <v>670035</v>
          </cell>
          <cell r="N914">
            <v>316688</v>
          </cell>
          <cell r="O914">
            <v>35424637</v>
          </cell>
          <cell r="P914">
            <v>195522</v>
          </cell>
          <cell r="Q914">
            <v>1175599</v>
          </cell>
          <cell r="V914">
            <v>1175599</v>
          </cell>
        </row>
        <row r="915">
          <cell r="C915" t="str">
            <v>Город Челябинск, Дзержинского, 25</v>
          </cell>
          <cell r="D915">
            <v>2081874</v>
          </cell>
          <cell r="J915">
            <v>90107</v>
          </cell>
          <cell r="K915">
            <v>90107</v>
          </cell>
          <cell r="M915">
            <v>1221722</v>
          </cell>
          <cell r="O915">
            <v>664442</v>
          </cell>
          <cell r="P915">
            <v>105603</v>
          </cell>
          <cell r="Q915">
            <v>0</v>
          </cell>
        </row>
        <row r="916">
          <cell r="C916" t="str">
            <v>Город Челябинск, Дзержинского, 29</v>
          </cell>
          <cell r="D916">
            <v>3456972</v>
          </cell>
          <cell r="J916">
            <v>40202</v>
          </cell>
          <cell r="K916">
            <v>40202</v>
          </cell>
          <cell r="M916">
            <v>1024484</v>
          </cell>
          <cell r="O916">
            <v>558952</v>
          </cell>
          <cell r="P916">
            <v>85737</v>
          </cell>
          <cell r="Q916">
            <v>1747597</v>
          </cell>
          <cell r="V916">
            <v>1175599</v>
          </cell>
          <cell r="W916">
            <v>571998</v>
          </cell>
        </row>
        <row r="917">
          <cell r="C917" t="str">
            <v>Город Челябинск, Дзержинского, 103</v>
          </cell>
          <cell r="D917">
            <v>6202420</v>
          </cell>
          <cell r="E917">
            <v>216069</v>
          </cell>
          <cell r="F917">
            <v>1388825</v>
          </cell>
          <cell r="G917">
            <v>1262299</v>
          </cell>
          <cell r="J917">
            <v>1038312</v>
          </cell>
          <cell r="K917">
            <v>3905505</v>
          </cell>
          <cell r="N917">
            <v>590048</v>
          </cell>
          <cell r="Q917">
            <v>1706867</v>
          </cell>
          <cell r="U917">
            <v>562870</v>
          </cell>
          <cell r="W917">
            <v>1143997</v>
          </cell>
        </row>
        <row r="918">
          <cell r="C918" t="str">
            <v>Город Челябинск, Дзержинского, 132</v>
          </cell>
          <cell r="D918">
            <v>415879</v>
          </cell>
          <cell r="J918">
            <v>415879</v>
          </cell>
          <cell r="K918">
            <v>415879</v>
          </cell>
          <cell r="Q918">
            <v>0</v>
          </cell>
        </row>
        <row r="919">
          <cell r="C919" t="str">
            <v>Город Челябинск, Днепропетровская, 18</v>
          </cell>
          <cell r="D919">
            <v>2340436</v>
          </cell>
          <cell r="E919">
            <v>46522</v>
          </cell>
          <cell r="F919">
            <v>328932</v>
          </cell>
          <cell r="G919">
            <v>266022</v>
          </cell>
          <cell r="K919">
            <v>641476</v>
          </cell>
          <cell r="M919">
            <v>1200657</v>
          </cell>
          <cell r="O919">
            <v>425113</v>
          </cell>
          <cell r="P919">
            <v>73190</v>
          </cell>
          <cell r="Q919">
            <v>0</v>
          </cell>
        </row>
        <row r="920">
          <cell r="C920" t="str">
            <v>Город Челябинск, Днепропетровская, 19</v>
          </cell>
          <cell r="D920">
            <v>4509328</v>
          </cell>
          <cell r="F920">
            <v>219288</v>
          </cell>
          <cell r="G920">
            <v>177348</v>
          </cell>
          <cell r="H920">
            <v>1154699</v>
          </cell>
          <cell r="J920">
            <v>141399</v>
          </cell>
          <cell r="K920">
            <v>1692734</v>
          </cell>
          <cell r="M920">
            <v>1702367</v>
          </cell>
          <cell r="O920">
            <v>456492</v>
          </cell>
          <cell r="P920">
            <v>85737</v>
          </cell>
          <cell r="Q920">
            <v>571998</v>
          </cell>
          <cell r="W920">
            <v>571998</v>
          </cell>
        </row>
        <row r="921">
          <cell r="C921" t="str">
            <v>Город Челябинск, Днепропетровская, 20</v>
          </cell>
          <cell r="D921">
            <v>74236</v>
          </cell>
          <cell r="K921">
            <v>0</v>
          </cell>
          <cell r="P921">
            <v>74236</v>
          </cell>
          <cell r="Q921">
            <v>0</v>
          </cell>
        </row>
        <row r="922">
          <cell r="C922" t="str">
            <v>Город Челябинск, Доватора, 32</v>
          </cell>
          <cell r="D922">
            <v>2914921</v>
          </cell>
          <cell r="H922">
            <v>819587</v>
          </cell>
          <cell r="J922">
            <v>169124</v>
          </cell>
          <cell r="K922">
            <v>988711</v>
          </cell>
          <cell r="N922">
            <v>68514</v>
          </cell>
          <cell r="P922">
            <v>110099</v>
          </cell>
          <cell r="Q922">
            <v>1747597</v>
          </cell>
          <cell r="V922">
            <v>1175599</v>
          </cell>
          <cell r="W922">
            <v>571998</v>
          </cell>
        </row>
        <row r="923">
          <cell r="C923" t="str">
            <v>Город Челябинск, Доватора, 33</v>
          </cell>
          <cell r="D923">
            <v>642193</v>
          </cell>
          <cell r="J923">
            <v>171897</v>
          </cell>
          <cell r="K923">
            <v>171897</v>
          </cell>
          <cell r="N923">
            <v>339400</v>
          </cell>
          <cell r="P923">
            <v>104557</v>
          </cell>
          <cell r="Q923">
            <v>26339</v>
          </cell>
          <cell r="R923">
            <v>26339</v>
          </cell>
        </row>
        <row r="924">
          <cell r="C924" t="str">
            <v>Город Челябинск, Ереванская, 13</v>
          </cell>
          <cell r="D924">
            <v>1995504</v>
          </cell>
          <cell r="J924">
            <v>155262</v>
          </cell>
          <cell r="K924">
            <v>155262</v>
          </cell>
          <cell r="O924">
            <v>573678</v>
          </cell>
          <cell r="P924">
            <v>90965</v>
          </cell>
          <cell r="Q924">
            <v>1175599</v>
          </cell>
          <cell r="V924">
            <v>1175599</v>
          </cell>
        </row>
        <row r="925">
          <cell r="C925" t="str">
            <v>Город Челябинск, Жукова, 18а</v>
          </cell>
          <cell r="D925">
            <v>2599605</v>
          </cell>
          <cell r="E925">
            <v>48590</v>
          </cell>
          <cell r="J925">
            <v>65154</v>
          </cell>
          <cell r="K925">
            <v>113744</v>
          </cell>
          <cell r="M925">
            <v>1620026</v>
          </cell>
          <cell r="N925">
            <v>220705</v>
          </cell>
          <cell r="O925">
            <v>459018</v>
          </cell>
          <cell r="P925">
            <v>186112</v>
          </cell>
          <cell r="Q925">
            <v>0</v>
          </cell>
        </row>
        <row r="926">
          <cell r="C926" t="str">
            <v>Город Челябинск, Жукова, 21</v>
          </cell>
          <cell r="D926">
            <v>3938779</v>
          </cell>
          <cell r="E926">
            <v>100901</v>
          </cell>
          <cell r="F926">
            <v>685813</v>
          </cell>
          <cell r="H926">
            <v>1062783</v>
          </cell>
          <cell r="I926">
            <v>558265</v>
          </cell>
          <cell r="J926">
            <v>83176</v>
          </cell>
          <cell r="K926">
            <v>2490938</v>
          </cell>
          <cell r="M926">
            <v>1020654</v>
          </cell>
          <cell r="O926">
            <v>367736</v>
          </cell>
          <cell r="P926">
            <v>59451</v>
          </cell>
          <cell r="Q926">
            <v>0</v>
          </cell>
        </row>
        <row r="927">
          <cell r="C927" t="str">
            <v>Город Челябинск, Жукова, 28</v>
          </cell>
          <cell r="D927">
            <v>601627</v>
          </cell>
          <cell r="E927">
            <v>77537</v>
          </cell>
          <cell r="J927">
            <v>94266</v>
          </cell>
          <cell r="K927">
            <v>171803</v>
          </cell>
          <cell r="N927">
            <v>337814</v>
          </cell>
          <cell r="P927">
            <v>92010</v>
          </cell>
          <cell r="Q927">
            <v>0</v>
          </cell>
        </row>
        <row r="928">
          <cell r="C928" t="str">
            <v>Город Челябинск, Жукова, 45</v>
          </cell>
          <cell r="D928">
            <v>3479433</v>
          </cell>
          <cell r="E928">
            <v>77537</v>
          </cell>
          <cell r="J928">
            <v>91493</v>
          </cell>
          <cell r="K928">
            <v>169030</v>
          </cell>
          <cell r="M928">
            <v>2680894</v>
          </cell>
          <cell r="N928">
            <v>546909</v>
          </cell>
          <cell r="P928">
            <v>82600</v>
          </cell>
          <cell r="Q928">
            <v>0</v>
          </cell>
        </row>
        <row r="929">
          <cell r="C929" t="str">
            <v>Город Челябинск, Заслонова, 8</v>
          </cell>
          <cell r="D929">
            <v>4611518</v>
          </cell>
          <cell r="E929">
            <v>37218</v>
          </cell>
          <cell r="K929">
            <v>37218</v>
          </cell>
          <cell r="M929">
            <v>3220519</v>
          </cell>
          <cell r="N929">
            <v>279577</v>
          </cell>
          <cell r="O929">
            <v>866135</v>
          </cell>
          <cell r="P929">
            <v>208069</v>
          </cell>
          <cell r="Q929">
            <v>0</v>
          </cell>
        </row>
        <row r="930">
          <cell r="C930" t="str">
            <v>Город Челябинск, Заслонова, 10</v>
          </cell>
          <cell r="D930">
            <v>1511779</v>
          </cell>
          <cell r="E930">
            <v>50140</v>
          </cell>
          <cell r="J930">
            <v>121991</v>
          </cell>
          <cell r="K930">
            <v>172131</v>
          </cell>
          <cell r="M930">
            <v>1269595</v>
          </cell>
          <cell r="P930">
            <v>70053</v>
          </cell>
          <cell r="Q930">
            <v>0</v>
          </cell>
        </row>
        <row r="931">
          <cell r="C931" t="str">
            <v>Город Челябинск, Заслонова, 11</v>
          </cell>
          <cell r="D931">
            <v>1284011</v>
          </cell>
          <cell r="J931">
            <v>131695</v>
          </cell>
          <cell r="K931">
            <v>131695</v>
          </cell>
          <cell r="M931">
            <v>1082890</v>
          </cell>
          <cell r="P931">
            <v>69426</v>
          </cell>
          <cell r="Q931">
            <v>0</v>
          </cell>
        </row>
        <row r="932">
          <cell r="C932" t="str">
            <v>Город Челябинск, Заслонова, 12</v>
          </cell>
          <cell r="D932">
            <v>5129061</v>
          </cell>
          <cell r="J932">
            <v>243982</v>
          </cell>
          <cell r="K932">
            <v>243982</v>
          </cell>
          <cell r="M932">
            <v>1897690</v>
          </cell>
          <cell r="N932">
            <v>439507</v>
          </cell>
          <cell r="O932">
            <v>1873418</v>
          </cell>
          <cell r="P932">
            <v>102466</v>
          </cell>
          <cell r="Q932">
            <v>571998</v>
          </cell>
          <cell r="W932">
            <v>571998</v>
          </cell>
        </row>
        <row r="933">
          <cell r="C933" t="str">
            <v>Город Челябинск, Заслонова, 14</v>
          </cell>
          <cell r="D933">
            <v>3260102</v>
          </cell>
          <cell r="J933">
            <v>274480</v>
          </cell>
          <cell r="K933">
            <v>274480</v>
          </cell>
          <cell r="M933">
            <v>1599345</v>
          </cell>
          <cell r="N933">
            <v>38508</v>
          </cell>
          <cell r="O933">
            <v>679787</v>
          </cell>
          <cell r="P933">
            <v>95984</v>
          </cell>
          <cell r="Q933">
            <v>571998</v>
          </cell>
          <cell r="W933">
            <v>571998</v>
          </cell>
        </row>
        <row r="934">
          <cell r="C934" t="str">
            <v>Город Челябинск, Заслонова, 4</v>
          </cell>
          <cell r="D934">
            <v>2587874</v>
          </cell>
          <cell r="F934">
            <v>195639</v>
          </cell>
          <cell r="J934">
            <v>169124</v>
          </cell>
          <cell r="K934">
            <v>364763</v>
          </cell>
          <cell r="M934">
            <v>1109890</v>
          </cell>
          <cell r="N934">
            <v>282875</v>
          </cell>
          <cell r="O934">
            <v>733745</v>
          </cell>
          <cell r="P934">
            <v>70262</v>
          </cell>
          <cell r="Q934">
            <v>26339</v>
          </cell>
          <cell r="R934">
            <v>26339</v>
          </cell>
        </row>
        <row r="935">
          <cell r="C935" t="str">
            <v>Город Челябинск, Калинина, 10</v>
          </cell>
          <cell r="D935">
            <v>6983536</v>
          </cell>
          <cell r="E935">
            <v>623396</v>
          </cell>
          <cell r="F935">
            <v>824266</v>
          </cell>
          <cell r="G935">
            <v>760509</v>
          </cell>
          <cell r="H935">
            <v>3435374</v>
          </cell>
          <cell r="I935">
            <v>691628</v>
          </cell>
          <cell r="J935">
            <v>318841</v>
          </cell>
          <cell r="K935">
            <v>6654014</v>
          </cell>
          <cell r="N935">
            <v>164752</v>
          </cell>
          <cell r="P935">
            <v>117261</v>
          </cell>
          <cell r="Q935">
            <v>47509</v>
          </cell>
          <cell r="T935">
            <v>47509</v>
          </cell>
        </row>
        <row r="936">
          <cell r="C936" t="str">
            <v>Город Челябинск, Калининградская, 23</v>
          </cell>
          <cell r="D936">
            <v>3850537</v>
          </cell>
          <cell r="E936">
            <v>72368</v>
          </cell>
          <cell r="H936">
            <v>2405145</v>
          </cell>
          <cell r="J936">
            <v>349339</v>
          </cell>
          <cell r="K936">
            <v>2826852</v>
          </cell>
          <cell r="N936">
            <v>451687</v>
          </cell>
          <cell r="Q936">
            <v>571998</v>
          </cell>
          <cell r="W936">
            <v>571998</v>
          </cell>
        </row>
        <row r="937">
          <cell r="C937" t="str">
            <v>Город Челябинск, Калмыкова, 25</v>
          </cell>
          <cell r="D937">
            <v>1729799</v>
          </cell>
          <cell r="E937">
            <v>40836</v>
          </cell>
          <cell r="G937">
            <v>166916</v>
          </cell>
          <cell r="H937">
            <v>461497</v>
          </cell>
          <cell r="J937">
            <v>137240</v>
          </cell>
          <cell r="K937">
            <v>806489</v>
          </cell>
          <cell r="N937">
            <v>282304</v>
          </cell>
          <cell r="P937">
            <v>69008</v>
          </cell>
          <cell r="Q937">
            <v>571998</v>
          </cell>
          <cell r="W937">
            <v>571998</v>
          </cell>
        </row>
        <row r="938">
          <cell r="C938" t="str">
            <v>Город Челябинск, Карпенко, 10</v>
          </cell>
          <cell r="D938">
            <v>4166187</v>
          </cell>
          <cell r="E938">
            <v>352534</v>
          </cell>
          <cell r="F938">
            <v>351721</v>
          </cell>
          <cell r="J938">
            <v>255073</v>
          </cell>
          <cell r="K938">
            <v>959328</v>
          </cell>
          <cell r="M938">
            <v>1509343</v>
          </cell>
          <cell r="O938">
            <v>1281172</v>
          </cell>
          <cell r="P938">
            <v>61061</v>
          </cell>
          <cell r="Q938">
            <v>355283</v>
          </cell>
          <cell r="R938">
            <v>26339</v>
          </cell>
          <cell r="T938">
            <v>47509</v>
          </cell>
          <cell r="U938">
            <v>281435</v>
          </cell>
        </row>
        <row r="939">
          <cell r="C939" t="str">
            <v>Город Челябинск, Каслинская, 19</v>
          </cell>
          <cell r="D939">
            <v>7756953</v>
          </cell>
          <cell r="F939">
            <v>973897</v>
          </cell>
          <cell r="G939">
            <v>678095</v>
          </cell>
          <cell r="H939">
            <v>2878131</v>
          </cell>
          <cell r="J939">
            <v>831758</v>
          </cell>
          <cell r="K939">
            <v>5361881</v>
          </cell>
          <cell r="N939">
            <v>700432</v>
          </cell>
          <cell r="O939">
            <v>1389920</v>
          </cell>
          <cell r="P939">
            <v>257211</v>
          </cell>
          <cell r="Q939">
            <v>47509</v>
          </cell>
          <cell r="T939">
            <v>47509</v>
          </cell>
        </row>
        <row r="940">
          <cell r="C940" t="str">
            <v>Город Челябинск, Каслинская, 25</v>
          </cell>
          <cell r="D940">
            <v>4910040</v>
          </cell>
          <cell r="J940">
            <v>1258728</v>
          </cell>
          <cell r="K940">
            <v>1258728</v>
          </cell>
          <cell r="N940">
            <v>373149</v>
          </cell>
          <cell r="O940">
            <v>3028501</v>
          </cell>
          <cell r="P940">
            <v>249662</v>
          </cell>
          <cell r="Q940">
            <v>0</v>
          </cell>
        </row>
        <row r="941">
          <cell r="C941" t="str">
            <v>Город Челябинск, Каслинская, 26</v>
          </cell>
          <cell r="D941">
            <v>6017408</v>
          </cell>
          <cell r="J941">
            <v>386352</v>
          </cell>
          <cell r="K941">
            <v>386352</v>
          </cell>
          <cell r="M941">
            <v>2538691</v>
          </cell>
          <cell r="N941">
            <v>602672</v>
          </cell>
          <cell r="O941">
            <v>2331080</v>
          </cell>
          <cell r="P941">
            <v>158613</v>
          </cell>
          <cell r="Q941">
            <v>0</v>
          </cell>
        </row>
        <row r="942">
          <cell r="C942" t="str">
            <v>Город Челябинск, Каслинская, 28</v>
          </cell>
          <cell r="D942">
            <v>9005459</v>
          </cell>
          <cell r="F942">
            <v>1053873</v>
          </cell>
          <cell r="G942">
            <v>772854</v>
          </cell>
          <cell r="H942">
            <v>1332979</v>
          </cell>
          <cell r="J942">
            <v>381084</v>
          </cell>
          <cell r="K942">
            <v>3540790</v>
          </cell>
          <cell r="M942">
            <v>2537466</v>
          </cell>
          <cell r="N942">
            <v>444074</v>
          </cell>
          <cell r="O942">
            <v>2324934</v>
          </cell>
          <cell r="P942">
            <v>158195</v>
          </cell>
          <cell r="Q942">
            <v>0</v>
          </cell>
        </row>
        <row r="943">
          <cell r="C943" t="str">
            <v>Город Челябинск, Каслинская, 34</v>
          </cell>
          <cell r="D943">
            <v>6456448</v>
          </cell>
          <cell r="F943">
            <v>883602</v>
          </cell>
          <cell r="G943">
            <v>568556</v>
          </cell>
          <cell r="H943">
            <v>2263440</v>
          </cell>
          <cell r="J943">
            <v>579458</v>
          </cell>
          <cell r="K943">
            <v>4295056</v>
          </cell>
          <cell r="N943">
            <v>559978</v>
          </cell>
          <cell r="O943">
            <v>1280864</v>
          </cell>
          <cell r="P943">
            <v>273041</v>
          </cell>
          <cell r="Q943">
            <v>47509</v>
          </cell>
          <cell r="T943">
            <v>47509</v>
          </cell>
        </row>
        <row r="944">
          <cell r="C944" t="str">
            <v>Город Челябинск, Кирова, 5</v>
          </cell>
          <cell r="D944">
            <v>6845899</v>
          </cell>
          <cell r="F944">
            <v>787717</v>
          </cell>
          <cell r="G944">
            <v>652709</v>
          </cell>
          <cell r="H944">
            <v>4398580</v>
          </cell>
          <cell r="I944">
            <v>657512</v>
          </cell>
          <cell r="J944">
            <v>324386</v>
          </cell>
          <cell r="K944">
            <v>6820904</v>
          </cell>
          <cell r="N944">
            <v>24995</v>
          </cell>
          <cell r="Q944">
            <v>0</v>
          </cell>
        </row>
        <row r="945">
          <cell r="C945" t="str">
            <v>Город Челябинск, Ковшовой, 9</v>
          </cell>
          <cell r="D945">
            <v>8417184</v>
          </cell>
          <cell r="E945">
            <v>69783</v>
          </cell>
          <cell r="F945">
            <v>707312</v>
          </cell>
          <cell r="G945">
            <v>572034</v>
          </cell>
          <cell r="H945">
            <v>2094927</v>
          </cell>
          <cell r="J945">
            <v>450536</v>
          </cell>
          <cell r="K945">
            <v>3894592</v>
          </cell>
          <cell r="M945">
            <v>2041309</v>
          </cell>
          <cell r="N945">
            <v>485310</v>
          </cell>
          <cell r="O945">
            <v>969363</v>
          </cell>
          <cell r="P945">
            <v>99329</v>
          </cell>
          <cell r="Q945">
            <v>927281</v>
          </cell>
          <cell r="R945">
            <v>26339</v>
          </cell>
          <cell r="T945">
            <v>47509</v>
          </cell>
          <cell r="U945">
            <v>281435</v>
          </cell>
          <cell r="W945">
            <v>571998</v>
          </cell>
        </row>
        <row r="946">
          <cell r="C946" t="str">
            <v>Город Челябинск, Коммунаров, 12</v>
          </cell>
          <cell r="D946">
            <v>4579617</v>
          </cell>
          <cell r="F946">
            <v>937349</v>
          </cell>
          <cell r="G946">
            <v>372083</v>
          </cell>
          <cell r="H946">
            <v>1834497</v>
          </cell>
          <cell r="I946">
            <v>744353</v>
          </cell>
          <cell r="K946">
            <v>3888282</v>
          </cell>
          <cell r="O946">
            <v>565866</v>
          </cell>
          <cell r="P946">
            <v>125469</v>
          </cell>
          <cell r="Q946">
            <v>0</v>
          </cell>
        </row>
        <row r="947">
          <cell r="C947" t="str">
            <v>Город Челябинск, Коммунаров, 12А</v>
          </cell>
          <cell r="D947">
            <v>4315967</v>
          </cell>
          <cell r="E947">
            <v>41353</v>
          </cell>
          <cell r="F947">
            <v>311733</v>
          </cell>
          <cell r="G947">
            <v>252112</v>
          </cell>
          <cell r="H947">
            <v>494050</v>
          </cell>
          <cell r="I947">
            <v>669918</v>
          </cell>
          <cell r="J947">
            <v>145558</v>
          </cell>
          <cell r="K947">
            <v>1914724</v>
          </cell>
          <cell r="M947">
            <v>1752155</v>
          </cell>
          <cell r="N947">
            <v>50751</v>
          </cell>
          <cell r="Q947">
            <v>598337</v>
          </cell>
          <cell r="R947">
            <v>26339</v>
          </cell>
          <cell r="W947">
            <v>571998</v>
          </cell>
        </row>
        <row r="948">
          <cell r="C948" t="str">
            <v>Город Челябинск, Коммунаров, 17</v>
          </cell>
          <cell r="D948">
            <v>2721943</v>
          </cell>
          <cell r="E948">
            <v>187122</v>
          </cell>
          <cell r="H948">
            <v>2144715</v>
          </cell>
          <cell r="J948">
            <v>296660</v>
          </cell>
          <cell r="K948">
            <v>2628497</v>
          </cell>
          <cell r="N948">
            <v>93446</v>
          </cell>
          <cell r="Q948">
            <v>0</v>
          </cell>
        </row>
        <row r="949">
          <cell r="C949" t="str">
            <v>Город Челябинск, Коммунаров, 18</v>
          </cell>
          <cell r="D949">
            <v>3669932</v>
          </cell>
          <cell r="E949">
            <v>93044</v>
          </cell>
          <cell r="F949">
            <v>255406</v>
          </cell>
          <cell r="G949">
            <v>347393</v>
          </cell>
          <cell r="H949">
            <v>681713</v>
          </cell>
          <cell r="J949">
            <v>146944</v>
          </cell>
          <cell r="K949">
            <v>1524500</v>
          </cell>
          <cell r="M949">
            <v>915334</v>
          </cell>
          <cell r="N949">
            <v>91987</v>
          </cell>
          <cell r="O949">
            <v>406986</v>
          </cell>
          <cell r="P949">
            <v>132788</v>
          </cell>
          <cell r="Q949">
            <v>598337</v>
          </cell>
          <cell r="R949">
            <v>26339</v>
          </cell>
          <cell r="W949">
            <v>571998</v>
          </cell>
        </row>
        <row r="950">
          <cell r="C950" t="str">
            <v>Город Челябинск, Коммунаров, 18А</v>
          </cell>
          <cell r="D950">
            <v>3969934</v>
          </cell>
          <cell r="E950">
            <v>93044</v>
          </cell>
          <cell r="F950">
            <v>255836</v>
          </cell>
          <cell r="G950">
            <v>344263</v>
          </cell>
          <cell r="H950">
            <v>693202</v>
          </cell>
          <cell r="K950">
            <v>1386345</v>
          </cell>
          <cell r="M950">
            <v>930653</v>
          </cell>
          <cell r="N950">
            <v>93890</v>
          </cell>
          <cell r="O950">
            <v>902775</v>
          </cell>
          <cell r="P950">
            <v>84273</v>
          </cell>
          <cell r="Q950">
            <v>571998</v>
          </cell>
          <cell r="W950">
            <v>571998</v>
          </cell>
        </row>
        <row r="951">
          <cell r="C951" t="str">
            <v>Город Челябинск, Коммунаров, 19</v>
          </cell>
          <cell r="D951">
            <v>4566171</v>
          </cell>
          <cell r="E951">
            <v>506574</v>
          </cell>
          <cell r="H951">
            <v>1918754</v>
          </cell>
          <cell r="J951">
            <v>148330</v>
          </cell>
          <cell r="K951">
            <v>2573658</v>
          </cell>
          <cell r="M951">
            <v>1692046</v>
          </cell>
          <cell r="N951">
            <v>19032</v>
          </cell>
          <cell r="Q951">
            <v>281435</v>
          </cell>
          <cell r="U951">
            <v>281435</v>
          </cell>
        </row>
        <row r="952">
          <cell r="C952" t="str">
            <v>Город Челябинск, Коммунаров, 20</v>
          </cell>
          <cell r="D952">
            <v>3536864</v>
          </cell>
          <cell r="E952">
            <v>78571</v>
          </cell>
          <cell r="F952">
            <v>202089</v>
          </cell>
          <cell r="G952">
            <v>163438</v>
          </cell>
          <cell r="H952">
            <v>643414</v>
          </cell>
          <cell r="K952">
            <v>1087512</v>
          </cell>
          <cell r="M952">
            <v>900014</v>
          </cell>
          <cell r="N952">
            <v>260101</v>
          </cell>
          <cell r="O952">
            <v>631302</v>
          </cell>
          <cell r="P952">
            <v>59598</v>
          </cell>
          <cell r="Q952">
            <v>598337</v>
          </cell>
          <cell r="R952">
            <v>26339</v>
          </cell>
          <cell r="W952">
            <v>571998</v>
          </cell>
        </row>
        <row r="953">
          <cell r="C953" t="str">
            <v>Город Челябинск, Коммунаров, 20А</v>
          </cell>
          <cell r="D953">
            <v>3196948</v>
          </cell>
          <cell r="E953">
            <v>124059</v>
          </cell>
          <cell r="H953">
            <v>1340447</v>
          </cell>
          <cell r="K953">
            <v>1464506</v>
          </cell>
          <cell r="M953">
            <v>1160444</v>
          </cell>
          <cell r="Q953">
            <v>571998</v>
          </cell>
          <cell r="W953">
            <v>571998</v>
          </cell>
        </row>
        <row r="954">
          <cell r="C954" t="str">
            <v>Город Челябинск, Коммунаров, 21</v>
          </cell>
          <cell r="D954">
            <v>4490781</v>
          </cell>
          <cell r="E954">
            <v>268794</v>
          </cell>
          <cell r="H954">
            <v>1585557</v>
          </cell>
          <cell r="I954">
            <v>440409</v>
          </cell>
          <cell r="J954">
            <v>296660</v>
          </cell>
          <cell r="K954">
            <v>2591420</v>
          </cell>
          <cell r="M954">
            <v>1572555</v>
          </cell>
          <cell r="N954">
            <v>19032</v>
          </cell>
          <cell r="Q954">
            <v>307774</v>
          </cell>
          <cell r="R954">
            <v>26339</v>
          </cell>
          <cell r="U954">
            <v>281435</v>
          </cell>
        </row>
        <row r="955">
          <cell r="C955" t="str">
            <v>Город Челябинск, Коммунаров, 23</v>
          </cell>
          <cell r="D955">
            <v>3376495</v>
          </cell>
          <cell r="E955">
            <v>176784</v>
          </cell>
          <cell r="H955">
            <v>2144715</v>
          </cell>
          <cell r="J955">
            <v>296660</v>
          </cell>
          <cell r="K955">
            <v>2618159</v>
          </cell>
          <cell r="N955">
            <v>158788</v>
          </cell>
          <cell r="O955">
            <v>552039</v>
          </cell>
          <cell r="Q955">
            <v>47509</v>
          </cell>
          <cell r="T955">
            <v>47509</v>
          </cell>
        </row>
        <row r="956">
          <cell r="C956" t="str">
            <v>Город Челябинск, Коммунаров, 24</v>
          </cell>
          <cell r="D956">
            <v>4669242</v>
          </cell>
          <cell r="E956">
            <v>78571</v>
          </cell>
          <cell r="F956">
            <v>202089</v>
          </cell>
          <cell r="G956">
            <v>177348</v>
          </cell>
          <cell r="H956">
            <v>643414</v>
          </cell>
          <cell r="K956">
            <v>1101422</v>
          </cell>
          <cell r="M956">
            <v>900014</v>
          </cell>
          <cell r="N956">
            <v>260101</v>
          </cell>
          <cell r="O956">
            <v>628741</v>
          </cell>
          <cell r="P956">
            <v>31367</v>
          </cell>
          <cell r="Q956">
            <v>1747597</v>
          </cell>
          <cell r="V956">
            <v>1175599</v>
          </cell>
          <cell r="W956">
            <v>571998</v>
          </cell>
        </row>
        <row r="957">
          <cell r="C957" t="str">
            <v>Город Челябинск, Коммунаров, 24А</v>
          </cell>
          <cell r="D957">
            <v>4755778</v>
          </cell>
          <cell r="F957">
            <v>610567</v>
          </cell>
          <cell r="G957">
            <v>250373</v>
          </cell>
          <cell r="H957">
            <v>1794284</v>
          </cell>
          <cell r="K957">
            <v>2655224</v>
          </cell>
          <cell r="M957">
            <v>1780879</v>
          </cell>
          <cell r="N957">
            <v>182705</v>
          </cell>
          <cell r="P957">
            <v>136970</v>
          </cell>
          <cell r="Q957">
            <v>0</v>
          </cell>
        </row>
        <row r="958">
          <cell r="C958" t="str">
            <v>Город Челябинск, Коммунаров, 30</v>
          </cell>
          <cell r="D958">
            <v>1395334</v>
          </cell>
          <cell r="K958">
            <v>0</v>
          </cell>
          <cell r="M958">
            <v>1018740</v>
          </cell>
          <cell r="N958">
            <v>51069</v>
          </cell>
          <cell r="O958">
            <v>294158</v>
          </cell>
          <cell r="P958">
            <v>31367</v>
          </cell>
          <cell r="Q958">
            <v>0</v>
          </cell>
        </row>
        <row r="959">
          <cell r="C959" t="str">
            <v>Город Челябинск, Коммунистическая, 5</v>
          </cell>
          <cell r="D959">
            <v>2773202</v>
          </cell>
          <cell r="F959">
            <v>257986</v>
          </cell>
          <cell r="J959">
            <v>194077</v>
          </cell>
          <cell r="K959">
            <v>452063</v>
          </cell>
          <cell r="N959">
            <v>640482</v>
          </cell>
          <cell r="O959">
            <v>1592829</v>
          </cell>
          <cell r="P959">
            <v>87828</v>
          </cell>
          <cell r="Q959">
            <v>0</v>
          </cell>
        </row>
        <row r="960">
          <cell r="C960" t="str">
            <v>Город Челябинск, Коммуны, 127</v>
          </cell>
          <cell r="D960">
            <v>725608</v>
          </cell>
          <cell r="J960">
            <v>637681</v>
          </cell>
          <cell r="K960">
            <v>637681</v>
          </cell>
          <cell r="N960">
            <v>87927</v>
          </cell>
          <cell r="Q960">
            <v>0</v>
          </cell>
        </row>
        <row r="961">
          <cell r="C961" t="str">
            <v>Город Челябинск, Коммуны, 129</v>
          </cell>
          <cell r="D961">
            <v>8276902</v>
          </cell>
          <cell r="F961">
            <v>1268432</v>
          </cell>
          <cell r="G961">
            <v>712869</v>
          </cell>
          <cell r="H961">
            <v>2079607</v>
          </cell>
          <cell r="I961">
            <v>635802</v>
          </cell>
          <cell r="J961">
            <v>497669</v>
          </cell>
          <cell r="K961">
            <v>5194379</v>
          </cell>
          <cell r="M961">
            <v>1800029</v>
          </cell>
          <cell r="O961">
            <v>1160162</v>
          </cell>
          <cell r="P961">
            <v>122332</v>
          </cell>
          <cell r="Q961">
            <v>0</v>
          </cell>
        </row>
        <row r="962">
          <cell r="C962" t="str">
            <v>Город Челябинск, Коммуны, 137</v>
          </cell>
          <cell r="D962">
            <v>750371</v>
          </cell>
          <cell r="J962">
            <v>424197</v>
          </cell>
          <cell r="K962">
            <v>424197</v>
          </cell>
          <cell r="N962">
            <v>157837</v>
          </cell>
          <cell r="P962">
            <v>168337</v>
          </cell>
          <cell r="Q962">
            <v>0</v>
          </cell>
        </row>
        <row r="963">
          <cell r="C963" t="str">
            <v>Город Челябинск, Комсомольская (Новосинеглазово), 2</v>
          </cell>
          <cell r="D963">
            <v>2093640</v>
          </cell>
          <cell r="E963">
            <v>30498</v>
          </cell>
          <cell r="F963">
            <v>127058</v>
          </cell>
          <cell r="G963">
            <v>102757</v>
          </cell>
          <cell r="H963">
            <v>387581</v>
          </cell>
          <cell r="J963">
            <v>81956</v>
          </cell>
          <cell r="K963">
            <v>729850</v>
          </cell>
          <cell r="M963">
            <v>735331</v>
          </cell>
          <cell r="P963">
            <v>56461</v>
          </cell>
          <cell r="Q963">
            <v>571998</v>
          </cell>
          <cell r="W963">
            <v>571998</v>
          </cell>
        </row>
        <row r="964">
          <cell r="C964" t="str">
            <v>Город Челябинск, Комсомольская, 20</v>
          </cell>
          <cell r="D964">
            <v>4140938</v>
          </cell>
          <cell r="H964">
            <v>919164</v>
          </cell>
          <cell r="J964">
            <v>67650</v>
          </cell>
          <cell r="K964">
            <v>986814</v>
          </cell>
          <cell r="M964">
            <v>967037</v>
          </cell>
          <cell r="N964">
            <v>68641</v>
          </cell>
          <cell r="O964">
            <v>857956</v>
          </cell>
          <cell r="P964">
            <v>58552</v>
          </cell>
          <cell r="Q964">
            <v>1201938</v>
          </cell>
          <cell r="R964">
            <v>26339</v>
          </cell>
          <cell r="V964">
            <v>1175599</v>
          </cell>
        </row>
        <row r="965">
          <cell r="C965" t="str">
            <v>Город Челябинск, Контейнерная, 2</v>
          </cell>
          <cell r="D965">
            <v>3216592</v>
          </cell>
          <cell r="E965">
            <v>35667</v>
          </cell>
          <cell r="F965">
            <v>218858</v>
          </cell>
          <cell r="G965">
            <v>177000</v>
          </cell>
          <cell r="H965">
            <v>1156614</v>
          </cell>
          <cell r="J965">
            <v>117832</v>
          </cell>
          <cell r="K965">
            <v>1705971</v>
          </cell>
          <cell r="N965">
            <v>335022</v>
          </cell>
          <cell r="Q965">
            <v>1175599</v>
          </cell>
          <cell r="V965">
            <v>1175599</v>
          </cell>
        </row>
        <row r="966">
          <cell r="C966" t="str">
            <v>Город Челябинск, Контейнерная, 12</v>
          </cell>
          <cell r="D966">
            <v>1900191</v>
          </cell>
          <cell r="E966">
            <v>29981</v>
          </cell>
          <cell r="F966">
            <v>195424</v>
          </cell>
          <cell r="G966">
            <v>158048</v>
          </cell>
          <cell r="J966">
            <v>115060</v>
          </cell>
          <cell r="K966">
            <v>498513</v>
          </cell>
          <cell r="M966">
            <v>1091507</v>
          </cell>
          <cell r="O966">
            <v>239072</v>
          </cell>
          <cell r="P966">
            <v>71099</v>
          </cell>
          <cell r="Q966">
            <v>0</v>
          </cell>
        </row>
        <row r="967">
          <cell r="C967" t="str">
            <v>Город Челябинск, Контейнерная, 4</v>
          </cell>
          <cell r="D967">
            <v>2404392</v>
          </cell>
          <cell r="E967">
            <v>35150</v>
          </cell>
          <cell r="F967">
            <v>135013</v>
          </cell>
          <cell r="G967">
            <v>109191</v>
          </cell>
          <cell r="H967">
            <v>792779</v>
          </cell>
          <cell r="J967">
            <v>92880</v>
          </cell>
          <cell r="K967">
            <v>1165013</v>
          </cell>
          <cell r="P967">
            <v>63780</v>
          </cell>
          <cell r="Q967">
            <v>1175599</v>
          </cell>
          <cell r="V967">
            <v>1175599</v>
          </cell>
        </row>
        <row r="968">
          <cell r="C968" t="str">
            <v>Город Челябинск, Контейнерная, 4а</v>
          </cell>
          <cell r="D968">
            <v>3712751</v>
          </cell>
          <cell r="E968">
            <v>16541</v>
          </cell>
          <cell r="F968">
            <v>201229</v>
          </cell>
          <cell r="G968">
            <v>162743</v>
          </cell>
          <cell r="H968">
            <v>922993</v>
          </cell>
          <cell r="J968">
            <v>72086</v>
          </cell>
          <cell r="K968">
            <v>1375592</v>
          </cell>
          <cell r="M968">
            <v>1091507</v>
          </cell>
          <cell r="P968">
            <v>70053</v>
          </cell>
          <cell r="Q968">
            <v>1175599</v>
          </cell>
          <cell r="V968">
            <v>1175599</v>
          </cell>
        </row>
        <row r="969">
          <cell r="C969" t="str">
            <v>Город Челябинск, Контейнерная, 8</v>
          </cell>
          <cell r="D969">
            <v>2032731</v>
          </cell>
          <cell r="E969">
            <v>9304</v>
          </cell>
          <cell r="F969">
            <v>156512</v>
          </cell>
          <cell r="G969">
            <v>126578</v>
          </cell>
          <cell r="J969">
            <v>95652</v>
          </cell>
          <cell r="K969">
            <v>388046</v>
          </cell>
          <cell r="M969">
            <v>861716</v>
          </cell>
          <cell r="O969">
            <v>717098</v>
          </cell>
          <cell r="P969">
            <v>65871</v>
          </cell>
          <cell r="Q969">
            <v>0</v>
          </cell>
        </row>
        <row r="970">
          <cell r="C970" t="str">
            <v>Город Челябинск, Котина, 44</v>
          </cell>
          <cell r="D970">
            <v>13747994</v>
          </cell>
          <cell r="E970">
            <v>1409619</v>
          </cell>
          <cell r="J970">
            <v>799874</v>
          </cell>
          <cell r="K970">
            <v>2209493</v>
          </cell>
          <cell r="M970">
            <v>4173960</v>
          </cell>
          <cell r="N970">
            <v>471988</v>
          </cell>
          <cell r="O970">
            <v>4667027</v>
          </cell>
          <cell r="P970">
            <v>122646</v>
          </cell>
          <cell r="Q970">
            <v>2102880</v>
          </cell>
          <cell r="R970">
            <v>26339</v>
          </cell>
          <cell r="T970">
            <v>47509</v>
          </cell>
          <cell r="U970">
            <v>281435</v>
          </cell>
          <cell r="V970">
            <v>1175599</v>
          </cell>
          <cell r="W970">
            <v>571998</v>
          </cell>
        </row>
        <row r="971">
          <cell r="C971" t="str">
            <v>Город Челябинск, Краснознаменная, 13</v>
          </cell>
          <cell r="D971">
            <v>272662</v>
          </cell>
          <cell r="K971">
            <v>0</v>
          </cell>
          <cell r="N971">
            <v>272662</v>
          </cell>
          <cell r="Q971">
            <v>0</v>
          </cell>
        </row>
        <row r="972">
          <cell r="C972" t="str">
            <v>Город Челябинск, Краснознаменная, 28</v>
          </cell>
          <cell r="D972">
            <v>4189443</v>
          </cell>
          <cell r="E972">
            <v>30498</v>
          </cell>
          <cell r="F972">
            <v>182740</v>
          </cell>
          <cell r="G972">
            <v>147790</v>
          </cell>
          <cell r="H972">
            <v>220216</v>
          </cell>
          <cell r="J972">
            <v>115060</v>
          </cell>
          <cell r="K972">
            <v>696304</v>
          </cell>
          <cell r="M972">
            <v>1367256</v>
          </cell>
          <cell r="Q972">
            <v>2125883</v>
          </cell>
          <cell r="R972">
            <v>26339</v>
          </cell>
          <cell r="S972">
            <v>23003</v>
          </cell>
          <cell r="T972">
            <v>47509</v>
          </cell>
          <cell r="U972">
            <v>281435</v>
          </cell>
          <cell r="V972">
            <v>1175599</v>
          </cell>
          <cell r="W972">
            <v>571998</v>
          </cell>
        </row>
        <row r="973">
          <cell r="C973" t="str">
            <v>Город Челябинск, Кудрявцева, 16</v>
          </cell>
          <cell r="D973">
            <v>6545342</v>
          </cell>
          <cell r="F973">
            <v>636366</v>
          </cell>
          <cell r="G973">
            <v>521611</v>
          </cell>
          <cell r="H973">
            <v>3071538</v>
          </cell>
          <cell r="J973">
            <v>673724</v>
          </cell>
          <cell r="K973">
            <v>4903239</v>
          </cell>
          <cell r="N973">
            <v>577297</v>
          </cell>
          <cell r="O973">
            <v>878445</v>
          </cell>
          <cell r="P973">
            <v>138852</v>
          </cell>
          <cell r="Q973">
            <v>47509</v>
          </cell>
          <cell r="T973">
            <v>47509</v>
          </cell>
        </row>
        <row r="974">
          <cell r="C974" t="str">
            <v>Город Челябинск, Кудрявцева, 16а</v>
          </cell>
          <cell r="D974">
            <v>3216015</v>
          </cell>
          <cell r="E974">
            <v>930442</v>
          </cell>
          <cell r="J974">
            <v>853939</v>
          </cell>
          <cell r="K974">
            <v>1784381</v>
          </cell>
          <cell r="N974">
            <v>416732</v>
          </cell>
          <cell r="O974">
            <v>876050</v>
          </cell>
          <cell r="P974">
            <v>138852</v>
          </cell>
          <cell r="Q974">
            <v>0</v>
          </cell>
        </row>
        <row r="975">
          <cell r="C975" t="str">
            <v>Город Челябинск, Кудрявцева, 20</v>
          </cell>
          <cell r="D975">
            <v>8780112</v>
          </cell>
          <cell r="E975">
            <v>1395662</v>
          </cell>
          <cell r="F975">
            <v>1031944</v>
          </cell>
          <cell r="G975">
            <v>834578</v>
          </cell>
          <cell r="H975">
            <v>2604297</v>
          </cell>
          <cell r="J975">
            <v>903844</v>
          </cell>
          <cell r="K975">
            <v>6770325</v>
          </cell>
          <cell r="N975">
            <v>595313</v>
          </cell>
          <cell r="O975">
            <v>1253770</v>
          </cell>
          <cell r="P975">
            <v>160704</v>
          </cell>
          <cell r="Q975">
            <v>0</v>
          </cell>
        </row>
        <row r="976">
          <cell r="C976" t="str">
            <v>Город Челябинск, Кудрявцева, 20А</v>
          </cell>
          <cell r="D976">
            <v>9272298</v>
          </cell>
          <cell r="E976">
            <v>1395662</v>
          </cell>
          <cell r="F976">
            <v>1031944</v>
          </cell>
          <cell r="G976">
            <v>834578</v>
          </cell>
          <cell r="H976">
            <v>2604297</v>
          </cell>
          <cell r="J976">
            <v>845621</v>
          </cell>
          <cell r="K976">
            <v>6712102</v>
          </cell>
          <cell r="N976">
            <v>1209024</v>
          </cell>
          <cell r="O976">
            <v>1158787</v>
          </cell>
          <cell r="P976">
            <v>192385</v>
          </cell>
          <cell r="Q976">
            <v>0</v>
          </cell>
        </row>
        <row r="977">
          <cell r="C977" t="str">
            <v>Город Челябинск, Кудрявцева, 21</v>
          </cell>
          <cell r="D977">
            <v>26339</v>
          </cell>
          <cell r="K977">
            <v>0</v>
          </cell>
          <cell r="Q977">
            <v>26339</v>
          </cell>
          <cell r="R977">
            <v>26339</v>
          </cell>
        </row>
        <row r="978">
          <cell r="C978" t="str">
            <v>Город Челябинск, Кудрявцева, 27</v>
          </cell>
          <cell r="D978">
            <v>1765467</v>
          </cell>
          <cell r="E978">
            <v>75469</v>
          </cell>
          <cell r="G978">
            <v>288625</v>
          </cell>
          <cell r="J978">
            <v>155262</v>
          </cell>
          <cell r="K978">
            <v>519356</v>
          </cell>
          <cell r="Q978">
            <v>1246111</v>
          </cell>
          <cell r="S978">
            <v>23003</v>
          </cell>
          <cell r="T978">
            <v>47509</v>
          </cell>
          <cell r="V978">
            <v>1175599</v>
          </cell>
        </row>
        <row r="979">
          <cell r="C979" t="str">
            <v>Город Челябинск, Кудрявцева, 3</v>
          </cell>
          <cell r="D979">
            <v>9865913</v>
          </cell>
          <cell r="E979">
            <v>31015</v>
          </cell>
          <cell r="F979">
            <v>610567</v>
          </cell>
          <cell r="G979">
            <v>493792</v>
          </cell>
          <cell r="H979">
            <v>1821093</v>
          </cell>
          <cell r="J979">
            <v>206553</v>
          </cell>
          <cell r="K979">
            <v>3163020</v>
          </cell>
          <cell r="M979">
            <v>2807279</v>
          </cell>
          <cell r="N979">
            <v>241069</v>
          </cell>
          <cell r="O979">
            <v>1327912</v>
          </cell>
          <cell r="P979">
            <v>200750</v>
          </cell>
          <cell r="Q979">
            <v>2125883</v>
          </cell>
          <cell r="R979">
            <v>26339</v>
          </cell>
          <cell r="S979">
            <v>23003</v>
          </cell>
          <cell r="T979">
            <v>47509</v>
          </cell>
          <cell r="U979">
            <v>281435</v>
          </cell>
          <cell r="V979">
            <v>1175599</v>
          </cell>
          <cell r="W979">
            <v>571998</v>
          </cell>
        </row>
        <row r="980">
          <cell r="C980" t="str">
            <v>Город Челябинск, Кудрявцева, 5</v>
          </cell>
          <cell r="D980">
            <v>7090861</v>
          </cell>
          <cell r="E980">
            <v>31015</v>
          </cell>
          <cell r="F980">
            <v>610567</v>
          </cell>
          <cell r="G980">
            <v>493792</v>
          </cell>
          <cell r="H980">
            <v>1821093</v>
          </cell>
          <cell r="J980">
            <v>206553</v>
          </cell>
          <cell r="K980">
            <v>3163020</v>
          </cell>
          <cell r="N980">
            <v>273296</v>
          </cell>
          <cell r="O980">
            <v>1327912</v>
          </cell>
          <cell r="P980">
            <v>200750</v>
          </cell>
          <cell r="Q980">
            <v>2125883</v>
          </cell>
          <cell r="R980">
            <v>26339</v>
          </cell>
          <cell r="S980">
            <v>23003</v>
          </cell>
          <cell r="T980">
            <v>47509</v>
          </cell>
          <cell r="U980">
            <v>281435</v>
          </cell>
          <cell r="V980">
            <v>1175599</v>
          </cell>
          <cell r="W980">
            <v>571998</v>
          </cell>
        </row>
        <row r="981">
          <cell r="C981" t="str">
            <v>Город Челябинск, Кудрявцева, 12А</v>
          </cell>
          <cell r="D981">
            <v>3159221</v>
          </cell>
          <cell r="E981">
            <v>930442</v>
          </cell>
          <cell r="J981">
            <v>693132</v>
          </cell>
          <cell r="K981">
            <v>1623574</v>
          </cell>
          <cell r="N981">
            <v>577297</v>
          </cell>
          <cell r="O981">
            <v>819498</v>
          </cell>
          <cell r="P981">
            <v>138852</v>
          </cell>
          <cell r="Q981">
            <v>0</v>
          </cell>
        </row>
        <row r="982">
          <cell r="C982" t="str">
            <v>Город Челябинск, Культуры, 83</v>
          </cell>
          <cell r="D982">
            <v>3245331</v>
          </cell>
          <cell r="E982">
            <v>705068</v>
          </cell>
          <cell r="G982">
            <v>71287</v>
          </cell>
          <cell r="J982">
            <v>134468</v>
          </cell>
          <cell r="K982">
            <v>910823</v>
          </cell>
          <cell r="N982">
            <v>169383</v>
          </cell>
          <cell r="O982">
            <v>866536</v>
          </cell>
          <cell r="P982">
            <v>49142</v>
          </cell>
          <cell r="Q982">
            <v>1249447</v>
          </cell>
          <cell r="R982">
            <v>26339</v>
          </cell>
          <cell r="T982">
            <v>47509</v>
          </cell>
          <cell r="V982">
            <v>1175599</v>
          </cell>
        </row>
        <row r="983">
          <cell r="C983" t="str">
            <v>Город Челябинск, Культуры, 106</v>
          </cell>
          <cell r="D983">
            <v>14073483</v>
          </cell>
          <cell r="E983">
            <v>1057085</v>
          </cell>
          <cell r="F983">
            <v>1500619</v>
          </cell>
          <cell r="G983">
            <v>1213615</v>
          </cell>
          <cell r="J983">
            <v>683428</v>
          </cell>
          <cell r="K983">
            <v>4454747</v>
          </cell>
          <cell r="M983">
            <v>3209413</v>
          </cell>
          <cell r="N983">
            <v>426311</v>
          </cell>
          <cell r="O983">
            <v>3847615</v>
          </cell>
          <cell r="P983">
            <v>32517</v>
          </cell>
          <cell r="Q983">
            <v>2102880</v>
          </cell>
          <cell r="R983">
            <v>26339</v>
          </cell>
          <cell r="T983">
            <v>47509</v>
          </cell>
          <cell r="U983">
            <v>281435</v>
          </cell>
          <cell r="V983">
            <v>1175599</v>
          </cell>
          <cell r="W983">
            <v>571998</v>
          </cell>
        </row>
        <row r="984">
          <cell r="C984" t="str">
            <v>Город Челябинск, Кыштымская, 5</v>
          </cell>
          <cell r="D984">
            <v>2350023</v>
          </cell>
          <cell r="F984">
            <v>543921</v>
          </cell>
          <cell r="G984">
            <v>439892</v>
          </cell>
          <cell r="J984">
            <v>190611</v>
          </cell>
          <cell r="K984">
            <v>1174424</v>
          </cell>
          <cell r="Q984">
            <v>1175599</v>
          </cell>
          <cell r="V984">
            <v>1175599</v>
          </cell>
        </row>
        <row r="985">
          <cell r="C985" t="str">
            <v>Город Челябинск, Кыштымская, 17</v>
          </cell>
          <cell r="D985">
            <v>9741289</v>
          </cell>
          <cell r="E985">
            <v>930442</v>
          </cell>
          <cell r="F985">
            <v>670764</v>
          </cell>
          <cell r="G985">
            <v>542476</v>
          </cell>
          <cell r="H985">
            <v>4844758</v>
          </cell>
          <cell r="J985">
            <v>693132</v>
          </cell>
          <cell r="K985">
            <v>7681572</v>
          </cell>
          <cell r="N985">
            <v>609016</v>
          </cell>
          <cell r="O985">
            <v>1270026</v>
          </cell>
          <cell r="P985">
            <v>180675</v>
          </cell>
          <cell r="Q985">
            <v>0</v>
          </cell>
        </row>
        <row r="986">
          <cell r="C986" t="str">
            <v>Город Челябинск, Лермонтова, 28</v>
          </cell>
          <cell r="D986">
            <v>10475383</v>
          </cell>
          <cell r="E986">
            <v>705068</v>
          </cell>
          <cell r="H986">
            <v>2814938</v>
          </cell>
          <cell r="I986">
            <v>1194067</v>
          </cell>
          <cell r="J986">
            <v>192691</v>
          </cell>
          <cell r="K986">
            <v>4906764</v>
          </cell>
          <cell r="M986">
            <v>1321681</v>
          </cell>
          <cell r="N986">
            <v>54367</v>
          </cell>
          <cell r="O986">
            <v>2005313</v>
          </cell>
          <cell r="P986">
            <v>84378</v>
          </cell>
          <cell r="Q986">
            <v>2102880</v>
          </cell>
          <cell r="R986">
            <v>26339</v>
          </cell>
          <cell r="T986">
            <v>47509</v>
          </cell>
          <cell r="U986">
            <v>281435</v>
          </cell>
          <cell r="V986">
            <v>1175599</v>
          </cell>
          <cell r="W986">
            <v>571998</v>
          </cell>
        </row>
        <row r="987">
          <cell r="C987" t="str">
            <v>Город Челябинск, Либкнехта, 20</v>
          </cell>
          <cell r="D987">
            <v>2163086</v>
          </cell>
          <cell r="E987">
            <v>51691</v>
          </cell>
          <cell r="J987">
            <v>124764</v>
          </cell>
          <cell r="K987">
            <v>176455</v>
          </cell>
          <cell r="M987">
            <v>1819178</v>
          </cell>
          <cell r="N987">
            <v>87990</v>
          </cell>
          <cell r="P987">
            <v>79463</v>
          </cell>
          <cell r="Q987">
            <v>0</v>
          </cell>
        </row>
        <row r="988">
          <cell r="C988" t="str">
            <v>Город Челябинск, Ловина, 5</v>
          </cell>
          <cell r="D988">
            <v>12516955</v>
          </cell>
          <cell r="E988">
            <v>2114687</v>
          </cell>
          <cell r="J988">
            <v>568368</v>
          </cell>
          <cell r="K988">
            <v>2683055</v>
          </cell>
          <cell r="M988">
            <v>2983069</v>
          </cell>
          <cell r="N988">
            <v>126878</v>
          </cell>
          <cell r="O988">
            <v>6606649</v>
          </cell>
          <cell r="P988">
            <v>90965</v>
          </cell>
          <cell r="Q988">
            <v>26339</v>
          </cell>
          <cell r="R988">
            <v>26339</v>
          </cell>
        </row>
        <row r="989">
          <cell r="C989" t="str">
            <v>Город Челябинск, Ловина, 28</v>
          </cell>
          <cell r="D989">
            <v>10939012</v>
          </cell>
          <cell r="E989">
            <v>1804540</v>
          </cell>
          <cell r="J989">
            <v>654317</v>
          </cell>
          <cell r="K989">
            <v>2458857</v>
          </cell>
          <cell r="M989">
            <v>2838492</v>
          </cell>
          <cell r="N989">
            <v>629317</v>
          </cell>
          <cell r="O989">
            <v>4986007</v>
          </cell>
          <cell r="Q989">
            <v>26339</v>
          </cell>
          <cell r="R989">
            <v>26339</v>
          </cell>
        </row>
        <row r="990">
          <cell r="C990" t="str">
            <v>Город Челябинск, Ловина, 38</v>
          </cell>
          <cell r="D990">
            <v>9278879</v>
          </cell>
          <cell r="E990">
            <v>1409619</v>
          </cell>
          <cell r="F990">
            <v>750310</v>
          </cell>
          <cell r="G990">
            <v>606808</v>
          </cell>
          <cell r="H990">
            <v>1983861</v>
          </cell>
          <cell r="I990">
            <v>818789</v>
          </cell>
          <cell r="K990">
            <v>5569387</v>
          </cell>
          <cell r="M990">
            <v>2250419</v>
          </cell>
          <cell r="N990">
            <v>402141</v>
          </cell>
          <cell r="P990">
            <v>129651</v>
          </cell>
          <cell r="Q990">
            <v>927281</v>
          </cell>
          <cell r="R990">
            <v>26339</v>
          </cell>
          <cell r="T990">
            <v>47509</v>
          </cell>
          <cell r="U990">
            <v>281435</v>
          </cell>
          <cell r="W990">
            <v>571998</v>
          </cell>
        </row>
        <row r="991">
          <cell r="C991" t="str">
            <v>Город Челябинск, Люблинская, 32</v>
          </cell>
          <cell r="D991">
            <v>1092100</v>
          </cell>
          <cell r="K991">
            <v>0</v>
          </cell>
          <cell r="M991">
            <v>1092100</v>
          </cell>
          <cell r="Q991">
            <v>0</v>
          </cell>
        </row>
        <row r="992">
          <cell r="C992" t="str">
            <v>Город Челябинск, Марченко, 21</v>
          </cell>
          <cell r="D992">
            <v>11877873</v>
          </cell>
          <cell r="E992">
            <v>1409619</v>
          </cell>
          <cell r="F992">
            <v>2300376</v>
          </cell>
          <cell r="J992">
            <v>980089</v>
          </cell>
          <cell r="K992">
            <v>4690084</v>
          </cell>
          <cell r="N992">
            <v>180040</v>
          </cell>
          <cell r="O992">
            <v>4734127</v>
          </cell>
          <cell r="P992">
            <v>170742</v>
          </cell>
          <cell r="Q992">
            <v>2102880</v>
          </cell>
          <cell r="R992">
            <v>26339</v>
          </cell>
          <cell r="T992">
            <v>47509</v>
          </cell>
          <cell r="U992">
            <v>281435</v>
          </cell>
          <cell r="V992">
            <v>1175599</v>
          </cell>
          <cell r="W992">
            <v>571998</v>
          </cell>
        </row>
        <row r="993">
          <cell r="C993" t="str">
            <v>Город Челябинск, Машиностроителей, 16</v>
          </cell>
          <cell r="D993">
            <v>2086751</v>
          </cell>
          <cell r="J993">
            <v>432514</v>
          </cell>
          <cell r="K993">
            <v>432514</v>
          </cell>
          <cell r="N993">
            <v>170334</v>
          </cell>
          <cell r="O993">
            <v>1261196</v>
          </cell>
          <cell r="P993">
            <v>222707</v>
          </cell>
          <cell r="Q993">
            <v>0</v>
          </cell>
        </row>
        <row r="994">
          <cell r="C994" t="str">
            <v>Город Челябинск, Машиностроителей, 18</v>
          </cell>
          <cell r="D994">
            <v>1243270</v>
          </cell>
          <cell r="K994">
            <v>0</v>
          </cell>
          <cell r="N994">
            <v>138615</v>
          </cell>
          <cell r="O994">
            <v>998969</v>
          </cell>
          <cell r="P994">
            <v>105686</v>
          </cell>
          <cell r="Q994">
            <v>0</v>
          </cell>
        </row>
        <row r="995">
          <cell r="C995" t="str">
            <v>Город Челябинск, Машиностроителей, 20</v>
          </cell>
          <cell r="D995">
            <v>1970020</v>
          </cell>
          <cell r="J995">
            <v>256459</v>
          </cell>
          <cell r="K995">
            <v>256459</v>
          </cell>
          <cell r="N995">
            <v>209476</v>
          </cell>
          <cell r="O995">
            <v>1360821</v>
          </cell>
          <cell r="P995">
            <v>143264</v>
          </cell>
          <cell r="Q995">
            <v>0</v>
          </cell>
        </row>
        <row r="996">
          <cell r="C996" t="str">
            <v>Город Челябинск, Машиностроителей, 22</v>
          </cell>
          <cell r="D996">
            <v>5680522</v>
          </cell>
          <cell r="E996">
            <v>44454</v>
          </cell>
          <cell r="H996">
            <v>1124060</v>
          </cell>
          <cell r="J996">
            <v>178828</v>
          </cell>
          <cell r="K996">
            <v>1347342</v>
          </cell>
          <cell r="M996">
            <v>1893860</v>
          </cell>
          <cell r="N996">
            <v>412989</v>
          </cell>
          <cell r="O996">
            <v>1886224</v>
          </cell>
          <cell r="P996">
            <v>140107</v>
          </cell>
          <cell r="Q996">
            <v>0</v>
          </cell>
        </row>
        <row r="997">
          <cell r="C997" t="str">
            <v>Город Челябинск, Машиностроителей, 24</v>
          </cell>
          <cell r="D997">
            <v>1953375</v>
          </cell>
          <cell r="F997">
            <v>396654</v>
          </cell>
          <cell r="G997">
            <v>305143</v>
          </cell>
          <cell r="H997">
            <v>907674</v>
          </cell>
          <cell r="J997">
            <v>187146</v>
          </cell>
          <cell r="K997">
            <v>1796617</v>
          </cell>
          <cell r="N997">
            <v>156758</v>
          </cell>
          <cell r="Q997">
            <v>0</v>
          </cell>
        </row>
        <row r="998">
          <cell r="C998" t="str">
            <v>Город Челябинск, Машиностроителей, 26</v>
          </cell>
          <cell r="D998">
            <v>6132775</v>
          </cell>
          <cell r="E998">
            <v>77537</v>
          </cell>
          <cell r="F998">
            <v>350431</v>
          </cell>
          <cell r="G998">
            <v>293841</v>
          </cell>
          <cell r="H998">
            <v>873205</v>
          </cell>
          <cell r="J998">
            <v>246755</v>
          </cell>
          <cell r="K998">
            <v>1841769</v>
          </cell>
          <cell r="M998">
            <v>1356149</v>
          </cell>
          <cell r="N998">
            <v>125039</v>
          </cell>
          <cell r="O998">
            <v>1546819</v>
          </cell>
          <cell r="P998">
            <v>1262999</v>
          </cell>
          <cell r="Q998">
            <v>0</v>
          </cell>
        </row>
        <row r="999">
          <cell r="C999" t="str">
            <v>Город Челябинск, Машиностроителей, 28</v>
          </cell>
          <cell r="D999">
            <v>2159506</v>
          </cell>
          <cell r="E999">
            <v>646140</v>
          </cell>
          <cell r="K999">
            <v>646140</v>
          </cell>
          <cell r="O999">
            <v>1362539</v>
          </cell>
          <cell r="P999">
            <v>150827</v>
          </cell>
          <cell r="Q999">
            <v>0</v>
          </cell>
        </row>
        <row r="1000">
          <cell r="C1000" t="str">
            <v>Город Челябинск, Машиностроителей, 30А</v>
          </cell>
          <cell r="D1000">
            <v>2059703</v>
          </cell>
          <cell r="K1000">
            <v>0</v>
          </cell>
          <cell r="N1000">
            <v>351538</v>
          </cell>
          <cell r="O1000">
            <v>1493656</v>
          </cell>
          <cell r="P1000">
            <v>214509</v>
          </cell>
          <cell r="Q1000">
            <v>0</v>
          </cell>
        </row>
        <row r="1001">
          <cell r="C1001" t="str">
            <v>Город Челябинск, Машиностроителей, 32</v>
          </cell>
          <cell r="D1001">
            <v>2454901</v>
          </cell>
          <cell r="J1001">
            <v>124764</v>
          </cell>
          <cell r="K1001">
            <v>124764</v>
          </cell>
          <cell r="N1001">
            <v>152381</v>
          </cell>
          <cell r="O1001">
            <v>894400</v>
          </cell>
          <cell r="P1001">
            <v>107757</v>
          </cell>
          <cell r="Q1001">
            <v>1175599</v>
          </cell>
          <cell r="V1001">
            <v>1175599</v>
          </cell>
        </row>
        <row r="1002">
          <cell r="C1002" t="str">
            <v>Город Челябинск, Машиностроителей, 37</v>
          </cell>
          <cell r="D1002">
            <v>7103944</v>
          </cell>
          <cell r="E1002">
            <v>1736824</v>
          </cell>
          <cell r="H1002">
            <v>5032420</v>
          </cell>
          <cell r="J1002">
            <v>334700</v>
          </cell>
          <cell r="K1002">
            <v>7103944</v>
          </cell>
          <cell r="Q1002">
            <v>0</v>
          </cell>
        </row>
        <row r="1003">
          <cell r="C1003" t="str">
            <v>Город Челябинск, Машиностроителей, 38</v>
          </cell>
          <cell r="D1003">
            <v>1863927</v>
          </cell>
          <cell r="J1003">
            <v>187146</v>
          </cell>
          <cell r="K1003">
            <v>187146</v>
          </cell>
          <cell r="N1003">
            <v>147813</v>
          </cell>
          <cell r="O1003">
            <v>1381438</v>
          </cell>
          <cell r="P1003">
            <v>147530</v>
          </cell>
          <cell r="Q1003">
            <v>0</v>
          </cell>
        </row>
        <row r="1004">
          <cell r="C1004" t="str">
            <v>Город Челябинск, Машиностроителей, 40</v>
          </cell>
          <cell r="D1004">
            <v>1854884</v>
          </cell>
          <cell r="J1004">
            <v>187146</v>
          </cell>
          <cell r="K1004">
            <v>187146</v>
          </cell>
          <cell r="N1004">
            <v>136394</v>
          </cell>
          <cell r="O1004">
            <v>1384127</v>
          </cell>
          <cell r="P1004">
            <v>147217</v>
          </cell>
          <cell r="Q1004">
            <v>0</v>
          </cell>
        </row>
        <row r="1005">
          <cell r="C1005" t="str">
            <v>Город Челябинск, Машиностроителей, 42</v>
          </cell>
          <cell r="D1005">
            <v>4156386</v>
          </cell>
          <cell r="F1005">
            <v>318183</v>
          </cell>
          <cell r="G1005">
            <v>257328</v>
          </cell>
          <cell r="H1005">
            <v>1037889</v>
          </cell>
          <cell r="I1005">
            <v>403191</v>
          </cell>
          <cell r="J1005">
            <v>608570</v>
          </cell>
          <cell r="K1005">
            <v>2625161</v>
          </cell>
          <cell r="N1005">
            <v>201927</v>
          </cell>
          <cell r="P1005">
            <v>153699</v>
          </cell>
          <cell r="Q1005">
            <v>1175599</v>
          </cell>
          <cell r="V1005">
            <v>1175599</v>
          </cell>
        </row>
        <row r="1006">
          <cell r="C1006" t="str">
            <v>Город Челябинск, Машиностроителей, 44</v>
          </cell>
          <cell r="D1006">
            <v>9945031</v>
          </cell>
          <cell r="E1006">
            <v>620294</v>
          </cell>
          <cell r="J1006">
            <v>1096535</v>
          </cell>
          <cell r="K1006">
            <v>1716829</v>
          </cell>
          <cell r="M1006">
            <v>3609632</v>
          </cell>
          <cell r="N1006">
            <v>254011</v>
          </cell>
          <cell r="O1006">
            <v>3002848</v>
          </cell>
          <cell r="P1006">
            <v>186112</v>
          </cell>
          <cell r="Q1006">
            <v>1175599</v>
          </cell>
          <cell r="V1006">
            <v>1175599</v>
          </cell>
        </row>
        <row r="1007">
          <cell r="C1007" t="str">
            <v>Город Челябинск, Машиностроителей, 46</v>
          </cell>
          <cell r="D1007">
            <v>5710445</v>
          </cell>
          <cell r="E1007">
            <v>44454</v>
          </cell>
          <cell r="J1007">
            <v>180214</v>
          </cell>
          <cell r="K1007">
            <v>224668</v>
          </cell>
          <cell r="M1007">
            <v>1867051</v>
          </cell>
          <cell r="N1007">
            <v>416796</v>
          </cell>
          <cell r="O1007">
            <v>1886224</v>
          </cell>
          <cell r="P1007">
            <v>140107</v>
          </cell>
          <cell r="Q1007">
            <v>1175599</v>
          </cell>
          <cell r="V1007">
            <v>1175599</v>
          </cell>
        </row>
        <row r="1008">
          <cell r="C1008" t="str">
            <v>Город Челябинск, Мебельная, 45а</v>
          </cell>
          <cell r="D1008">
            <v>2284809</v>
          </cell>
          <cell r="E1008">
            <v>31015</v>
          </cell>
          <cell r="F1008">
            <v>128993</v>
          </cell>
          <cell r="G1008">
            <v>104322</v>
          </cell>
          <cell r="H1008">
            <v>685543</v>
          </cell>
          <cell r="J1008">
            <v>83176</v>
          </cell>
          <cell r="K1008">
            <v>1033049</v>
          </cell>
          <cell r="O1008">
            <v>598008</v>
          </cell>
          <cell r="P1008">
            <v>55415</v>
          </cell>
          <cell r="Q1008">
            <v>598337</v>
          </cell>
          <cell r="R1008">
            <v>26339</v>
          </cell>
          <cell r="W1008">
            <v>571998</v>
          </cell>
        </row>
        <row r="1009">
          <cell r="C1009" t="str">
            <v>Город Челябинск, Мебельная, 47а</v>
          </cell>
          <cell r="D1009">
            <v>2244078</v>
          </cell>
          <cell r="F1009">
            <v>128993</v>
          </cell>
          <cell r="G1009">
            <v>104322</v>
          </cell>
          <cell r="H1009">
            <v>695117</v>
          </cell>
          <cell r="J1009">
            <v>48519</v>
          </cell>
          <cell r="K1009">
            <v>976951</v>
          </cell>
          <cell r="O1009">
            <v>613375</v>
          </cell>
          <cell r="P1009">
            <v>55415</v>
          </cell>
          <cell r="Q1009">
            <v>598337</v>
          </cell>
          <cell r="R1009">
            <v>26339</v>
          </cell>
          <cell r="W1009">
            <v>571998</v>
          </cell>
        </row>
        <row r="1010">
          <cell r="C1010" t="str">
            <v>Город Челябинск, Мира, 11</v>
          </cell>
          <cell r="D1010">
            <v>5043064</v>
          </cell>
          <cell r="E1010">
            <v>31015</v>
          </cell>
          <cell r="F1010">
            <v>810506</v>
          </cell>
          <cell r="H1010">
            <v>610861</v>
          </cell>
          <cell r="I1010">
            <v>583077</v>
          </cell>
          <cell r="J1010">
            <v>194077</v>
          </cell>
          <cell r="K1010">
            <v>2229536</v>
          </cell>
          <cell r="M1010">
            <v>1081932</v>
          </cell>
          <cell r="N1010">
            <v>264541</v>
          </cell>
          <cell r="O1010">
            <v>820821</v>
          </cell>
          <cell r="P1010">
            <v>74236</v>
          </cell>
          <cell r="Q1010">
            <v>571998</v>
          </cell>
          <cell r="W1010">
            <v>571998</v>
          </cell>
        </row>
        <row r="1011">
          <cell r="C1011" t="str">
            <v>Город Челябинск, Мира, 22А</v>
          </cell>
          <cell r="D1011">
            <v>4060445</v>
          </cell>
          <cell r="K1011">
            <v>0</v>
          </cell>
          <cell r="M1011">
            <v>1612366</v>
          </cell>
          <cell r="N1011">
            <v>330138</v>
          </cell>
          <cell r="O1011">
            <v>2032204</v>
          </cell>
          <cell r="P1011">
            <v>85737</v>
          </cell>
          <cell r="Q1011">
            <v>0</v>
          </cell>
        </row>
        <row r="1012">
          <cell r="C1012" t="str">
            <v>Город Челябинск, Мира, 26</v>
          </cell>
          <cell r="D1012">
            <v>10926603</v>
          </cell>
          <cell r="E1012">
            <v>82706</v>
          </cell>
          <cell r="F1012">
            <v>354731</v>
          </cell>
          <cell r="H1012">
            <v>2098757</v>
          </cell>
          <cell r="J1012">
            <v>2999875</v>
          </cell>
          <cell r="K1012">
            <v>5536069</v>
          </cell>
          <cell r="M1012">
            <v>2188758</v>
          </cell>
          <cell r="N1012">
            <v>463423</v>
          </cell>
          <cell r="O1012">
            <v>2621249</v>
          </cell>
          <cell r="P1012">
            <v>117104</v>
          </cell>
          <cell r="Q1012">
            <v>0</v>
          </cell>
        </row>
        <row r="1013">
          <cell r="C1013" t="str">
            <v>Город Челябинск, Мира, 28</v>
          </cell>
          <cell r="D1013">
            <v>1852504</v>
          </cell>
          <cell r="E1013">
            <v>77537</v>
          </cell>
          <cell r="J1013">
            <v>91493</v>
          </cell>
          <cell r="K1013">
            <v>169030</v>
          </cell>
          <cell r="N1013">
            <v>559026</v>
          </cell>
          <cell r="O1013">
            <v>1012572</v>
          </cell>
          <cell r="P1013">
            <v>111876</v>
          </cell>
          <cell r="Q1013">
            <v>0</v>
          </cell>
        </row>
        <row r="1014">
          <cell r="C1014" t="str">
            <v>Город Челябинск, Мира, 37</v>
          </cell>
          <cell r="D1014">
            <v>2936449</v>
          </cell>
          <cell r="E1014">
            <v>31015</v>
          </cell>
          <cell r="F1014">
            <v>85995</v>
          </cell>
          <cell r="H1014">
            <v>513966</v>
          </cell>
          <cell r="I1014">
            <v>496236</v>
          </cell>
          <cell r="J1014">
            <v>249528</v>
          </cell>
          <cell r="K1014">
            <v>1376740</v>
          </cell>
          <cell r="M1014">
            <v>1032144</v>
          </cell>
          <cell r="N1014">
            <v>109877</v>
          </cell>
          <cell r="O1014">
            <v>317313</v>
          </cell>
          <cell r="P1014">
            <v>100375</v>
          </cell>
          <cell r="Q1014">
            <v>0</v>
          </cell>
        </row>
        <row r="1015">
          <cell r="C1015" t="str">
            <v>Город Челябинск, Мира, 39</v>
          </cell>
          <cell r="D1015">
            <v>1433257</v>
          </cell>
          <cell r="J1015">
            <v>187146</v>
          </cell>
          <cell r="K1015">
            <v>187146</v>
          </cell>
          <cell r="Q1015">
            <v>1246111</v>
          </cell>
          <cell r="S1015">
            <v>23003</v>
          </cell>
          <cell r="T1015">
            <v>47509</v>
          </cell>
          <cell r="V1015">
            <v>1175599</v>
          </cell>
        </row>
        <row r="1016">
          <cell r="C1016" t="str">
            <v>Город Челябинск, Мира, 41</v>
          </cell>
          <cell r="D1016">
            <v>3304514</v>
          </cell>
          <cell r="E1016">
            <v>33082</v>
          </cell>
          <cell r="F1016">
            <v>679363</v>
          </cell>
          <cell r="H1016">
            <v>513966</v>
          </cell>
          <cell r="I1016">
            <v>496236</v>
          </cell>
          <cell r="J1016">
            <v>249528</v>
          </cell>
          <cell r="K1016">
            <v>1972175</v>
          </cell>
          <cell r="M1016">
            <v>802353</v>
          </cell>
          <cell r="N1016">
            <v>149907</v>
          </cell>
          <cell r="O1016">
            <v>317313</v>
          </cell>
          <cell r="P1016">
            <v>62766</v>
          </cell>
          <cell r="Q1016">
            <v>0</v>
          </cell>
        </row>
        <row r="1017">
          <cell r="C1017" t="str">
            <v>Город Челябинск, Мира, 43</v>
          </cell>
          <cell r="D1017">
            <v>1177476</v>
          </cell>
          <cell r="F1017">
            <v>223588</v>
          </cell>
          <cell r="I1017">
            <v>558265</v>
          </cell>
          <cell r="J1017">
            <v>83176</v>
          </cell>
          <cell r="K1017">
            <v>865029</v>
          </cell>
          <cell r="N1017">
            <v>252996</v>
          </cell>
          <cell r="P1017">
            <v>59451</v>
          </cell>
          <cell r="Q1017">
            <v>0</v>
          </cell>
        </row>
        <row r="1018">
          <cell r="C1018" t="str">
            <v>Город Челябинск, Мира, 45</v>
          </cell>
          <cell r="D1018">
            <v>3541341</v>
          </cell>
          <cell r="E1018">
            <v>33082</v>
          </cell>
          <cell r="F1018">
            <v>1973594</v>
          </cell>
          <cell r="H1018">
            <v>513966</v>
          </cell>
          <cell r="I1018">
            <v>496236</v>
          </cell>
          <cell r="J1018">
            <v>304978</v>
          </cell>
          <cell r="K1018">
            <v>3321856</v>
          </cell>
          <cell r="N1018">
            <v>156949</v>
          </cell>
          <cell r="P1018">
            <v>62536</v>
          </cell>
          <cell r="Q1018">
            <v>0</v>
          </cell>
        </row>
        <row r="1019">
          <cell r="C1019" t="str">
            <v>Город Челябинск, Мира, 49</v>
          </cell>
          <cell r="D1019">
            <v>3007373</v>
          </cell>
          <cell r="E1019">
            <v>31015</v>
          </cell>
          <cell r="F1019">
            <v>784708</v>
          </cell>
          <cell r="H1019">
            <v>471071</v>
          </cell>
          <cell r="I1019">
            <v>279132</v>
          </cell>
          <cell r="J1019">
            <v>177442</v>
          </cell>
          <cell r="K1019">
            <v>1743368</v>
          </cell>
          <cell r="M1019">
            <v>567583</v>
          </cell>
          <cell r="N1019">
            <v>570953</v>
          </cell>
          <cell r="P1019">
            <v>125469</v>
          </cell>
          <cell r="Q1019">
            <v>0</v>
          </cell>
        </row>
        <row r="1020">
          <cell r="C1020" t="str">
            <v>Город Челябинск, Мира, 51</v>
          </cell>
          <cell r="D1020">
            <v>3715435</v>
          </cell>
          <cell r="E1020">
            <v>31015</v>
          </cell>
          <cell r="F1020">
            <v>171991</v>
          </cell>
          <cell r="H1020">
            <v>1537684</v>
          </cell>
          <cell r="I1020">
            <v>390785</v>
          </cell>
          <cell r="K1020">
            <v>2131475</v>
          </cell>
          <cell r="M1020">
            <v>1156614</v>
          </cell>
          <cell r="N1020">
            <v>219817</v>
          </cell>
          <cell r="O1020">
            <v>123883</v>
          </cell>
          <cell r="P1020">
            <v>83646</v>
          </cell>
          <cell r="Q1020">
            <v>0</v>
          </cell>
        </row>
        <row r="1021">
          <cell r="C1021" t="str">
            <v>Город Челябинск, Мира, 53</v>
          </cell>
          <cell r="D1021">
            <v>2837460</v>
          </cell>
          <cell r="E1021">
            <v>100901</v>
          </cell>
          <cell r="F1021">
            <v>610567</v>
          </cell>
          <cell r="H1021">
            <v>497880</v>
          </cell>
          <cell r="J1021">
            <v>83176</v>
          </cell>
          <cell r="K1021">
            <v>1292524</v>
          </cell>
          <cell r="M1021">
            <v>1154699</v>
          </cell>
          <cell r="N1021">
            <v>32417</v>
          </cell>
          <cell r="O1021">
            <v>282539</v>
          </cell>
          <cell r="P1021">
            <v>75281</v>
          </cell>
          <cell r="Q1021">
            <v>0</v>
          </cell>
        </row>
        <row r="1022">
          <cell r="C1022" t="str">
            <v>Город Челябинск, Мира, 55</v>
          </cell>
          <cell r="D1022">
            <v>1337722</v>
          </cell>
          <cell r="F1022">
            <v>395579</v>
          </cell>
          <cell r="I1022">
            <v>558265</v>
          </cell>
          <cell r="J1022">
            <v>83176</v>
          </cell>
          <cell r="K1022">
            <v>1037020</v>
          </cell>
          <cell r="N1022">
            <v>300702</v>
          </cell>
          <cell r="Q1022">
            <v>0</v>
          </cell>
        </row>
        <row r="1023">
          <cell r="C1023" t="str">
            <v>Город Челябинск, Мира, 57</v>
          </cell>
          <cell r="D1023">
            <v>4993629</v>
          </cell>
          <cell r="E1023">
            <v>31015</v>
          </cell>
          <cell r="F1023">
            <v>171991</v>
          </cell>
          <cell r="H1023">
            <v>1537684</v>
          </cell>
          <cell r="I1023">
            <v>390785</v>
          </cell>
          <cell r="J1023">
            <v>1318337</v>
          </cell>
          <cell r="K1023">
            <v>3449812</v>
          </cell>
          <cell r="M1023">
            <v>1156614</v>
          </cell>
          <cell r="N1023">
            <v>303557</v>
          </cell>
          <cell r="P1023">
            <v>83646</v>
          </cell>
          <cell r="Q1023">
            <v>0</v>
          </cell>
        </row>
        <row r="1024">
          <cell r="C1024" t="str">
            <v>Город Челябинск, Мира, 59</v>
          </cell>
          <cell r="D1024">
            <v>5116116</v>
          </cell>
          <cell r="E1024">
            <v>31015</v>
          </cell>
          <cell r="F1024">
            <v>171991</v>
          </cell>
          <cell r="H1024">
            <v>1537684</v>
          </cell>
          <cell r="I1024">
            <v>390785</v>
          </cell>
          <cell r="J1024">
            <v>1318337</v>
          </cell>
          <cell r="K1024">
            <v>3449812</v>
          </cell>
          <cell r="M1024">
            <v>1156614</v>
          </cell>
          <cell r="N1024">
            <v>302161</v>
          </cell>
          <cell r="O1024">
            <v>123883</v>
          </cell>
          <cell r="P1024">
            <v>83646</v>
          </cell>
          <cell r="Q1024">
            <v>0</v>
          </cell>
        </row>
        <row r="1025">
          <cell r="C1025" t="str">
            <v>Город Челябинск, Мира, 7</v>
          </cell>
          <cell r="D1025">
            <v>4252118</v>
          </cell>
          <cell r="E1025">
            <v>23261</v>
          </cell>
          <cell r="F1025">
            <v>531021</v>
          </cell>
          <cell r="G1025">
            <v>413812</v>
          </cell>
          <cell r="H1025">
            <v>1279169</v>
          </cell>
          <cell r="I1025">
            <v>248118</v>
          </cell>
          <cell r="J1025">
            <v>347952</v>
          </cell>
          <cell r="K1025">
            <v>2843333</v>
          </cell>
          <cell r="N1025">
            <v>481504</v>
          </cell>
          <cell r="Q1025">
            <v>927281</v>
          </cell>
          <cell r="R1025">
            <v>26339</v>
          </cell>
          <cell r="T1025">
            <v>47509</v>
          </cell>
          <cell r="U1025">
            <v>281435</v>
          </cell>
          <cell r="W1025">
            <v>571998</v>
          </cell>
        </row>
        <row r="1026">
          <cell r="C1026" t="str">
            <v>Город Челябинск, Мира, 9</v>
          </cell>
          <cell r="D1026">
            <v>4950678</v>
          </cell>
          <cell r="E1026">
            <v>27913</v>
          </cell>
          <cell r="F1026">
            <v>240787</v>
          </cell>
          <cell r="G1026">
            <v>194735</v>
          </cell>
          <cell r="H1026">
            <v>777459</v>
          </cell>
          <cell r="I1026">
            <v>260524</v>
          </cell>
          <cell r="J1026">
            <v>134468</v>
          </cell>
          <cell r="K1026">
            <v>1635886</v>
          </cell>
          <cell r="N1026">
            <v>10150</v>
          </cell>
          <cell r="O1026">
            <v>1107660</v>
          </cell>
          <cell r="P1026">
            <v>71099</v>
          </cell>
          <cell r="Q1026">
            <v>2125883</v>
          </cell>
          <cell r="R1026">
            <v>26339</v>
          </cell>
          <cell r="S1026">
            <v>23003</v>
          </cell>
          <cell r="T1026">
            <v>47509</v>
          </cell>
          <cell r="U1026">
            <v>281435</v>
          </cell>
          <cell r="V1026">
            <v>1175599</v>
          </cell>
          <cell r="W1026">
            <v>571998</v>
          </cell>
        </row>
        <row r="1027">
          <cell r="C1027" t="str">
            <v>Город Челябинск, Монакова, 6а</v>
          </cell>
          <cell r="D1027">
            <v>6941354</v>
          </cell>
          <cell r="F1027">
            <v>681513</v>
          </cell>
          <cell r="G1027">
            <v>551169</v>
          </cell>
          <cell r="H1027">
            <v>1817263</v>
          </cell>
          <cell r="J1027">
            <v>205444</v>
          </cell>
          <cell r="K1027">
            <v>3255389</v>
          </cell>
          <cell r="M1027">
            <v>1137465</v>
          </cell>
          <cell r="N1027">
            <v>183593</v>
          </cell>
          <cell r="O1027">
            <v>547257</v>
          </cell>
          <cell r="P1027">
            <v>70053</v>
          </cell>
          <cell r="Q1027">
            <v>1747597</v>
          </cell>
          <cell r="V1027">
            <v>1175599</v>
          </cell>
          <cell r="W1027">
            <v>571998</v>
          </cell>
        </row>
        <row r="1028">
          <cell r="C1028" t="str">
            <v>Город Челябинск, Нахимова, 3</v>
          </cell>
          <cell r="D1028">
            <v>2197997</v>
          </cell>
          <cell r="K1028">
            <v>0</v>
          </cell>
          <cell r="N1028">
            <v>153713</v>
          </cell>
          <cell r="O1028">
            <v>732938</v>
          </cell>
          <cell r="P1028">
            <v>135747</v>
          </cell>
          <cell r="Q1028">
            <v>1175599</v>
          </cell>
          <cell r="V1028">
            <v>1175599</v>
          </cell>
        </row>
        <row r="1029">
          <cell r="C1029" t="str">
            <v>Город Челябинск, Нахимова, 5</v>
          </cell>
          <cell r="D1029">
            <v>1634123</v>
          </cell>
          <cell r="K1029">
            <v>0</v>
          </cell>
          <cell r="N1029">
            <v>140835</v>
          </cell>
          <cell r="O1029">
            <v>1349553</v>
          </cell>
          <cell r="P1029">
            <v>143735</v>
          </cell>
          <cell r="Q1029">
            <v>0</v>
          </cell>
        </row>
        <row r="1030">
          <cell r="C1030" t="str">
            <v>Город Челябинск, Новороссийская, 21</v>
          </cell>
          <cell r="D1030">
            <v>854479</v>
          </cell>
          <cell r="E1030">
            <v>697831</v>
          </cell>
          <cell r="J1030">
            <v>156648</v>
          </cell>
          <cell r="K1030">
            <v>854479</v>
          </cell>
          <cell r="Q1030">
            <v>0</v>
          </cell>
        </row>
        <row r="1031">
          <cell r="C1031" t="str">
            <v>Город Челябинск, Новороссийская, 77</v>
          </cell>
          <cell r="D1031">
            <v>47509</v>
          </cell>
          <cell r="K1031">
            <v>0</v>
          </cell>
          <cell r="Q1031">
            <v>47509</v>
          </cell>
          <cell r="T1031">
            <v>47509</v>
          </cell>
        </row>
        <row r="1032">
          <cell r="C1032" t="str">
            <v>Город Челябинск, Новороссийская, 79</v>
          </cell>
          <cell r="D1032">
            <v>14612209</v>
          </cell>
          <cell r="F1032">
            <v>2644357</v>
          </cell>
          <cell r="G1032">
            <v>2138606</v>
          </cell>
          <cell r="H1032">
            <v>4366027</v>
          </cell>
          <cell r="J1032">
            <v>651544</v>
          </cell>
          <cell r="K1032">
            <v>9800534</v>
          </cell>
          <cell r="O1032">
            <v>3727347</v>
          </cell>
          <cell r="P1032">
            <v>512330</v>
          </cell>
          <cell r="Q1032">
            <v>571998</v>
          </cell>
          <cell r="W1032">
            <v>571998</v>
          </cell>
        </row>
        <row r="1033">
          <cell r="C1033" t="str">
            <v>Город Челябинск, Образцова, 3</v>
          </cell>
          <cell r="D1033">
            <v>5259358</v>
          </cell>
          <cell r="E1033">
            <v>69783</v>
          </cell>
          <cell r="F1033">
            <v>702582</v>
          </cell>
          <cell r="G1033">
            <v>351218</v>
          </cell>
          <cell r="H1033">
            <v>1474491</v>
          </cell>
          <cell r="J1033">
            <v>304978</v>
          </cell>
          <cell r="K1033">
            <v>2903052</v>
          </cell>
          <cell r="N1033">
            <v>149209</v>
          </cell>
          <cell r="O1033">
            <v>399902</v>
          </cell>
          <cell r="P1033">
            <v>59598</v>
          </cell>
          <cell r="Q1033">
            <v>1747597</v>
          </cell>
          <cell r="V1033">
            <v>1175599</v>
          </cell>
          <cell r="W1033">
            <v>571998</v>
          </cell>
        </row>
        <row r="1034">
          <cell r="C1034" t="str">
            <v>Город Челябинск, Образцова, 12</v>
          </cell>
          <cell r="D1034">
            <v>5398942</v>
          </cell>
          <cell r="E1034">
            <v>351500</v>
          </cell>
          <cell r="F1034">
            <v>1246933</v>
          </cell>
          <cell r="G1034">
            <v>512918</v>
          </cell>
          <cell r="H1034">
            <v>2565998</v>
          </cell>
          <cell r="J1034">
            <v>388154</v>
          </cell>
          <cell r="K1034">
            <v>5065503</v>
          </cell>
          <cell r="N1034">
            <v>166147</v>
          </cell>
          <cell r="P1034">
            <v>167292</v>
          </cell>
          <cell r="Q1034">
            <v>0</v>
          </cell>
        </row>
        <row r="1035">
          <cell r="C1035" t="str">
            <v>Город Челябинск, Образцова, 16</v>
          </cell>
          <cell r="D1035">
            <v>4904695</v>
          </cell>
          <cell r="E1035">
            <v>78571</v>
          </cell>
          <cell r="F1035">
            <v>193490</v>
          </cell>
          <cell r="G1035">
            <v>156483</v>
          </cell>
          <cell r="H1035">
            <v>643414</v>
          </cell>
          <cell r="J1035">
            <v>116446</v>
          </cell>
          <cell r="K1035">
            <v>1188404</v>
          </cell>
          <cell r="M1035">
            <v>1378745</v>
          </cell>
          <cell r="O1035">
            <v>519896</v>
          </cell>
          <cell r="P1035">
            <v>70053</v>
          </cell>
          <cell r="Q1035">
            <v>1747597</v>
          </cell>
          <cell r="V1035">
            <v>1175599</v>
          </cell>
          <cell r="W1035">
            <v>571998</v>
          </cell>
        </row>
        <row r="1036">
          <cell r="C1036" t="str">
            <v>Город Челябинск, Образцова, 18</v>
          </cell>
          <cell r="D1036">
            <v>1307559</v>
          </cell>
          <cell r="K1036">
            <v>0</v>
          </cell>
          <cell r="N1036">
            <v>551540</v>
          </cell>
          <cell r="P1036">
            <v>184021</v>
          </cell>
          <cell r="Q1036">
            <v>571998</v>
          </cell>
          <cell r="W1036">
            <v>571998</v>
          </cell>
        </row>
        <row r="1037">
          <cell r="C1037" t="str">
            <v>Город Челябинск, Образцова, 22</v>
          </cell>
          <cell r="D1037">
            <v>4608369</v>
          </cell>
          <cell r="F1037">
            <v>2175683</v>
          </cell>
          <cell r="G1037">
            <v>879784</v>
          </cell>
          <cell r="J1037">
            <v>532325</v>
          </cell>
          <cell r="K1037">
            <v>3587792</v>
          </cell>
          <cell r="N1037">
            <v>448579</v>
          </cell>
          <cell r="Q1037">
            <v>571998</v>
          </cell>
          <cell r="W1037">
            <v>571998</v>
          </cell>
        </row>
        <row r="1038">
          <cell r="C1038" t="str">
            <v>Город Челябинск, Образцова, 7</v>
          </cell>
          <cell r="D1038">
            <v>3721157</v>
          </cell>
          <cell r="E1038">
            <v>289471</v>
          </cell>
          <cell r="F1038">
            <v>739560</v>
          </cell>
          <cell r="G1038">
            <v>518134</v>
          </cell>
          <cell r="H1038">
            <v>599371</v>
          </cell>
          <cell r="J1038">
            <v>263390</v>
          </cell>
          <cell r="K1038">
            <v>2409926</v>
          </cell>
          <cell r="N1038">
            <v>133095</v>
          </cell>
          <cell r="O1038">
            <v>517264</v>
          </cell>
          <cell r="P1038">
            <v>88874</v>
          </cell>
          <cell r="Q1038">
            <v>571998</v>
          </cell>
          <cell r="W1038">
            <v>571998</v>
          </cell>
        </row>
        <row r="1039">
          <cell r="C1039" t="str">
            <v>Город Челябинск, Обухова, 2</v>
          </cell>
          <cell r="D1039">
            <v>5024165</v>
          </cell>
          <cell r="E1039">
            <v>163344</v>
          </cell>
          <cell r="J1039">
            <v>274480</v>
          </cell>
          <cell r="K1039">
            <v>437824</v>
          </cell>
          <cell r="M1039">
            <v>1956347</v>
          </cell>
          <cell r="N1039">
            <v>728663</v>
          </cell>
          <cell r="O1039">
            <v>1752860</v>
          </cell>
          <cell r="P1039">
            <v>148471</v>
          </cell>
          <cell r="Q1039">
            <v>0</v>
          </cell>
        </row>
        <row r="1040">
          <cell r="C1040" t="str">
            <v>Город Челябинск, Обухова, 3</v>
          </cell>
          <cell r="D1040">
            <v>2732884</v>
          </cell>
          <cell r="E1040">
            <v>51691</v>
          </cell>
          <cell r="J1040">
            <v>60996</v>
          </cell>
          <cell r="K1040">
            <v>112687</v>
          </cell>
          <cell r="M1040">
            <v>1765560</v>
          </cell>
          <cell r="N1040">
            <v>231617</v>
          </cell>
          <cell r="O1040">
            <v>527873</v>
          </cell>
          <cell r="P1040">
            <v>95147</v>
          </cell>
          <cell r="Q1040">
            <v>0</v>
          </cell>
        </row>
        <row r="1041">
          <cell r="C1041" t="str">
            <v>Город Челябинск, Обухова, 9</v>
          </cell>
          <cell r="D1041">
            <v>6663916</v>
          </cell>
          <cell r="E1041">
            <v>51691</v>
          </cell>
          <cell r="H1041">
            <v>1528109</v>
          </cell>
          <cell r="I1041">
            <v>297741</v>
          </cell>
          <cell r="J1041">
            <v>62382</v>
          </cell>
          <cell r="K1041">
            <v>1939923</v>
          </cell>
          <cell r="M1041">
            <v>2776640</v>
          </cell>
          <cell r="N1041">
            <v>340098</v>
          </cell>
          <cell r="O1041">
            <v>906652</v>
          </cell>
          <cell r="P1041">
            <v>128605</v>
          </cell>
          <cell r="Q1041">
            <v>571998</v>
          </cell>
          <cell r="W1041">
            <v>571998</v>
          </cell>
        </row>
        <row r="1042">
          <cell r="C1042" t="str">
            <v>Город Челябинск, Октябрьская (Новосинеглазово), 22</v>
          </cell>
          <cell r="D1042">
            <v>642417</v>
          </cell>
          <cell r="F1042">
            <v>111794</v>
          </cell>
          <cell r="G1042">
            <v>90413</v>
          </cell>
          <cell r="J1042">
            <v>105356</v>
          </cell>
          <cell r="K1042">
            <v>307563</v>
          </cell>
          <cell r="O1042">
            <v>261455</v>
          </cell>
          <cell r="P1042">
            <v>73399</v>
          </cell>
          <cell r="Q1042">
            <v>0</v>
          </cell>
        </row>
        <row r="1043">
          <cell r="C1043" t="str">
            <v>Город Челябинск, Октябрьская (Новосинеглазово), 23</v>
          </cell>
          <cell r="D1043">
            <v>3369257</v>
          </cell>
          <cell r="E1043">
            <v>32049</v>
          </cell>
          <cell r="F1043">
            <v>137593</v>
          </cell>
          <cell r="G1043">
            <v>111277</v>
          </cell>
          <cell r="H1043">
            <v>700862</v>
          </cell>
          <cell r="J1043">
            <v>49906</v>
          </cell>
          <cell r="K1043">
            <v>1031687</v>
          </cell>
          <cell r="M1043">
            <v>836822</v>
          </cell>
          <cell r="N1043">
            <v>213156</v>
          </cell>
          <cell r="O1043">
            <v>609533</v>
          </cell>
          <cell r="P1043">
            <v>58552</v>
          </cell>
          <cell r="Q1043">
            <v>619507</v>
          </cell>
          <cell r="T1043">
            <v>47509</v>
          </cell>
          <cell r="W1043">
            <v>571998</v>
          </cell>
        </row>
        <row r="1044">
          <cell r="C1044" t="str">
            <v>Город Челябинск, Октябрьская (Новосинеглазово), 24</v>
          </cell>
          <cell r="D1044">
            <v>2849465</v>
          </cell>
          <cell r="E1044">
            <v>8788</v>
          </cell>
          <cell r="F1044">
            <v>120394</v>
          </cell>
          <cell r="G1044">
            <v>97367</v>
          </cell>
          <cell r="H1044">
            <v>633840</v>
          </cell>
          <cell r="J1044">
            <v>38815</v>
          </cell>
          <cell r="K1044">
            <v>899204</v>
          </cell>
          <cell r="M1044">
            <v>746820</v>
          </cell>
          <cell r="O1044">
            <v>532701</v>
          </cell>
          <cell r="P1044">
            <v>51233</v>
          </cell>
          <cell r="Q1044">
            <v>619507</v>
          </cell>
          <cell r="T1044">
            <v>47509</v>
          </cell>
          <cell r="W1044">
            <v>571998</v>
          </cell>
        </row>
        <row r="1045">
          <cell r="C1045" t="str">
            <v>Город Челябинск, Октябрьская (Новосинеглазово), 26</v>
          </cell>
          <cell r="D1045">
            <v>2927096</v>
          </cell>
          <cell r="E1045">
            <v>8788</v>
          </cell>
          <cell r="F1045">
            <v>120394</v>
          </cell>
          <cell r="G1045">
            <v>97367</v>
          </cell>
          <cell r="H1045">
            <v>633840</v>
          </cell>
          <cell r="J1045">
            <v>116446</v>
          </cell>
          <cell r="K1045">
            <v>976835</v>
          </cell>
          <cell r="M1045">
            <v>746820</v>
          </cell>
          <cell r="O1045">
            <v>532701</v>
          </cell>
          <cell r="P1045">
            <v>51233</v>
          </cell>
          <cell r="Q1045">
            <v>619507</v>
          </cell>
          <cell r="T1045">
            <v>47509</v>
          </cell>
          <cell r="W1045">
            <v>571998</v>
          </cell>
        </row>
        <row r="1046">
          <cell r="C1046" t="str">
            <v>Город Челябинск, Омская, 32</v>
          </cell>
          <cell r="D1046">
            <v>1068210</v>
          </cell>
          <cell r="E1046">
            <v>21710</v>
          </cell>
          <cell r="F1046">
            <v>135443</v>
          </cell>
          <cell r="G1046">
            <v>109538</v>
          </cell>
          <cell r="J1046">
            <v>87335</v>
          </cell>
          <cell r="K1046">
            <v>354026</v>
          </cell>
          <cell r="O1046">
            <v>655632</v>
          </cell>
          <cell r="P1046">
            <v>58552</v>
          </cell>
          <cell r="Q1046">
            <v>0</v>
          </cell>
        </row>
        <row r="1047">
          <cell r="C1047" t="str">
            <v>Город Челябинск, Омская, 63</v>
          </cell>
          <cell r="D1047">
            <v>1109634</v>
          </cell>
          <cell r="F1047">
            <v>131143</v>
          </cell>
          <cell r="G1047">
            <v>106061</v>
          </cell>
          <cell r="H1047">
            <v>495965</v>
          </cell>
          <cell r="J1047">
            <v>84562</v>
          </cell>
          <cell r="K1047">
            <v>817731</v>
          </cell>
          <cell r="O1047">
            <v>235442</v>
          </cell>
          <cell r="P1047">
            <v>56461</v>
          </cell>
          <cell r="Q1047">
            <v>0</v>
          </cell>
        </row>
        <row r="1048">
          <cell r="C1048" t="str">
            <v>Город Челябинск, Омская, 71</v>
          </cell>
          <cell r="D1048">
            <v>2894683</v>
          </cell>
          <cell r="E1048">
            <v>74952</v>
          </cell>
          <cell r="K1048">
            <v>74952</v>
          </cell>
          <cell r="N1048">
            <v>293724</v>
          </cell>
          <cell r="O1048">
            <v>1856771</v>
          </cell>
          <cell r="P1048">
            <v>97238</v>
          </cell>
          <cell r="Q1048">
            <v>571998</v>
          </cell>
          <cell r="W1048">
            <v>571998</v>
          </cell>
        </row>
        <row r="1049">
          <cell r="C1049" t="str">
            <v>Город Челябинск, Омская, 91</v>
          </cell>
          <cell r="D1049">
            <v>4664347</v>
          </cell>
          <cell r="F1049">
            <v>290234</v>
          </cell>
          <cell r="G1049">
            <v>234725</v>
          </cell>
          <cell r="H1049">
            <v>1589387</v>
          </cell>
          <cell r="K1049">
            <v>2114346</v>
          </cell>
          <cell r="M1049">
            <v>1364862</v>
          </cell>
          <cell r="O1049">
            <v>509107</v>
          </cell>
          <cell r="P1049">
            <v>104034</v>
          </cell>
          <cell r="Q1049">
            <v>571998</v>
          </cell>
          <cell r="W1049">
            <v>571998</v>
          </cell>
        </row>
        <row r="1050">
          <cell r="C1050" t="str">
            <v>Город Челябинск, переулок Артиллерийский, 4</v>
          </cell>
          <cell r="D1050">
            <v>5631320</v>
          </cell>
          <cell r="E1050">
            <v>1057085</v>
          </cell>
          <cell r="H1050">
            <v>1535769</v>
          </cell>
          <cell r="K1050">
            <v>2592854</v>
          </cell>
          <cell r="M1050">
            <v>2158694</v>
          </cell>
          <cell r="Q1050">
            <v>879772</v>
          </cell>
          <cell r="R1050">
            <v>26339</v>
          </cell>
          <cell r="U1050">
            <v>281435</v>
          </cell>
          <cell r="W1050">
            <v>571998</v>
          </cell>
        </row>
        <row r="1051">
          <cell r="C1051" t="str">
            <v>Город Челябинск, Орджоникидзе, 36</v>
          </cell>
          <cell r="D1051">
            <v>606491</v>
          </cell>
          <cell r="J1051">
            <v>606491</v>
          </cell>
          <cell r="K1051">
            <v>606491</v>
          </cell>
          <cell r="Q1051">
            <v>0</v>
          </cell>
        </row>
        <row r="1052">
          <cell r="C1052" t="str">
            <v>Город Челябинск, Островского, 26</v>
          </cell>
          <cell r="D1052">
            <v>6054840</v>
          </cell>
          <cell r="E1052">
            <v>31015</v>
          </cell>
          <cell r="F1052">
            <v>333232</v>
          </cell>
          <cell r="G1052">
            <v>269499</v>
          </cell>
          <cell r="H1052">
            <v>1007250</v>
          </cell>
          <cell r="J1052">
            <v>138626</v>
          </cell>
          <cell r="K1052">
            <v>1779622</v>
          </cell>
          <cell r="M1052">
            <v>1076187</v>
          </cell>
          <cell r="N1052">
            <v>272662</v>
          </cell>
          <cell r="O1052">
            <v>704293</v>
          </cell>
          <cell r="P1052">
            <v>96193</v>
          </cell>
          <cell r="Q1052">
            <v>2125883</v>
          </cell>
          <cell r="R1052">
            <v>26339</v>
          </cell>
          <cell r="S1052">
            <v>23003</v>
          </cell>
          <cell r="T1052">
            <v>47509</v>
          </cell>
          <cell r="U1052">
            <v>281435</v>
          </cell>
          <cell r="V1052">
            <v>1175599</v>
          </cell>
          <cell r="W1052">
            <v>571998</v>
          </cell>
        </row>
        <row r="1053">
          <cell r="C1053" t="str">
            <v>Город Челябинск, Паровозная, 1</v>
          </cell>
          <cell r="D1053">
            <v>2308281</v>
          </cell>
          <cell r="J1053">
            <v>144171</v>
          </cell>
          <cell r="K1053">
            <v>144171</v>
          </cell>
          <cell r="M1053">
            <v>1313638</v>
          </cell>
          <cell r="N1053">
            <v>332421</v>
          </cell>
          <cell r="O1053">
            <v>438588</v>
          </cell>
          <cell r="P1053">
            <v>79463</v>
          </cell>
          <cell r="Q1053">
            <v>0</v>
          </cell>
        </row>
        <row r="1054">
          <cell r="C1054" t="str">
            <v>Город Челябинск, переулок Островского, 10а</v>
          </cell>
          <cell r="D1054">
            <v>3432039</v>
          </cell>
          <cell r="E1054">
            <v>20676</v>
          </cell>
          <cell r="F1054">
            <v>236487</v>
          </cell>
          <cell r="G1054">
            <v>191257</v>
          </cell>
          <cell r="H1054">
            <v>681713</v>
          </cell>
          <cell r="I1054">
            <v>186088</v>
          </cell>
          <cell r="J1054">
            <v>94266</v>
          </cell>
          <cell r="K1054">
            <v>1410487</v>
          </cell>
          <cell r="M1054">
            <v>637670</v>
          </cell>
          <cell r="N1054">
            <v>95984</v>
          </cell>
          <cell r="O1054">
            <v>837468</v>
          </cell>
          <cell r="P1054">
            <v>72144</v>
          </cell>
          <cell r="Q1054">
            <v>378286</v>
          </cell>
          <cell r="R1054">
            <v>26339</v>
          </cell>
          <cell r="S1054">
            <v>23003</v>
          </cell>
          <cell r="T1054">
            <v>47509</v>
          </cell>
          <cell r="U1054">
            <v>281435</v>
          </cell>
        </row>
        <row r="1055">
          <cell r="C1055" t="str">
            <v>Город Челябинск, переулок Руставели, 5</v>
          </cell>
          <cell r="D1055">
            <v>6826363</v>
          </cell>
          <cell r="E1055">
            <v>248118</v>
          </cell>
          <cell r="H1055">
            <v>3102177</v>
          </cell>
          <cell r="K1055">
            <v>3350295</v>
          </cell>
          <cell r="N1055">
            <v>293723</v>
          </cell>
          <cell r="O1055">
            <v>2144891</v>
          </cell>
          <cell r="P1055">
            <v>184021</v>
          </cell>
          <cell r="Q1055">
            <v>853433</v>
          </cell>
          <cell r="U1055">
            <v>281435</v>
          </cell>
          <cell r="W1055">
            <v>571998</v>
          </cell>
        </row>
        <row r="1056">
          <cell r="C1056" t="str">
            <v>Город Челябинск, переулок Руставели, 11</v>
          </cell>
          <cell r="D1056">
            <v>4419855</v>
          </cell>
          <cell r="F1056">
            <v>829855</v>
          </cell>
          <cell r="G1056">
            <v>605069</v>
          </cell>
          <cell r="H1056">
            <v>2558338</v>
          </cell>
          <cell r="J1056">
            <v>332703</v>
          </cell>
          <cell r="K1056">
            <v>4325965</v>
          </cell>
          <cell r="N1056">
            <v>93890</v>
          </cell>
          <cell r="Q1056">
            <v>0</v>
          </cell>
        </row>
        <row r="1057">
          <cell r="C1057" t="str">
            <v>Город Челябинск, Первого Спутника, 27</v>
          </cell>
          <cell r="D1057">
            <v>5161030</v>
          </cell>
          <cell r="E1057">
            <v>134397</v>
          </cell>
          <cell r="J1057">
            <v>221802</v>
          </cell>
          <cell r="K1057">
            <v>356199</v>
          </cell>
          <cell r="M1057">
            <v>2227057</v>
          </cell>
          <cell r="N1057">
            <v>536759</v>
          </cell>
          <cell r="O1057">
            <v>1371779</v>
          </cell>
          <cell r="P1057">
            <v>97238</v>
          </cell>
          <cell r="Q1057">
            <v>571998</v>
          </cell>
          <cell r="W1057">
            <v>571998</v>
          </cell>
        </row>
        <row r="1058">
          <cell r="C1058" t="str">
            <v>Город Челябинск, Первой Пятилетки, 21</v>
          </cell>
          <cell r="D1058">
            <v>6718444</v>
          </cell>
          <cell r="E1058">
            <v>1804540</v>
          </cell>
          <cell r="J1058">
            <v>634909</v>
          </cell>
          <cell r="K1058">
            <v>2439449</v>
          </cell>
          <cell r="N1058">
            <v>220451</v>
          </cell>
          <cell r="O1058">
            <v>3950441</v>
          </cell>
          <cell r="P1058">
            <v>81764</v>
          </cell>
          <cell r="Q1058">
            <v>26339</v>
          </cell>
          <cell r="R1058">
            <v>26339</v>
          </cell>
        </row>
        <row r="1059">
          <cell r="C1059" t="str">
            <v>Город Челябинск, Первой Пятилетки, 23</v>
          </cell>
          <cell r="D1059">
            <v>10357809</v>
          </cell>
          <cell r="E1059">
            <v>1804540</v>
          </cell>
          <cell r="J1059">
            <v>705608</v>
          </cell>
          <cell r="K1059">
            <v>2510148</v>
          </cell>
          <cell r="M1059">
            <v>2877173</v>
          </cell>
          <cell r="O1059">
            <v>3950569</v>
          </cell>
          <cell r="P1059">
            <v>92638</v>
          </cell>
          <cell r="Q1059">
            <v>927281</v>
          </cell>
          <cell r="R1059">
            <v>26339</v>
          </cell>
          <cell r="T1059">
            <v>47509</v>
          </cell>
          <cell r="U1059">
            <v>281435</v>
          </cell>
          <cell r="W1059">
            <v>571998</v>
          </cell>
        </row>
        <row r="1060">
          <cell r="C1060" t="str">
            <v>Город Челябинск, Первой Пятилетки, 25</v>
          </cell>
          <cell r="D1060">
            <v>9025902</v>
          </cell>
          <cell r="E1060">
            <v>1804540</v>
          </cell>
          <cell r="I1060">
            <v>1066906</v>
          </cell>
          <cell r="J1060">
            <v>1990675</v>
          </cell>
          <cell r="K1060">
            <v>4862121</v>
          </cell>
          <cell r="M1060">
            <v>2877173</v>
          </cell>
          <cell r="N1060">
            <v>406836</v>
          </cell>
          <cell r="Q1060">
            <v>879772</v>
          </cell>
          <cell r="R1060">
            <v>26339</v>
          </cell>
          <cell r="U1060">
            <v>281435</v>
          </cell>
          <cell r="W1060">
            <v>571998</v>
          </cell>
        </row>
        <row r="1061">
          <cell r="C1061" t="str">
            <v>Город Челябинск, Первой Пятилетки, 31</v>
          </cell>
          <cell r="D1061">
            <v>9617562</v>
          </cell>
          <cell r="E1061">
            <v>1804540</v>
          </cell>
          <cell r="J1061">
            <v>682042</v>
          </cell>
          <cell r="K1061">
            <v>2486582</v>
          </cell>
          <cell r="M1061">
            <v>2954345</v>
          </cell>
          <cell r="O1061">
            <v>3924831</v>
          </cell>
          <cell r="P1061">
            <v>177956</v>
          </cell>
          <cell r="Q1061">
            <v>73848</v>
          </cell>
          <cell r="R1061">
            <v>26339</v>
          </cell>
          <cell r="T1061">
            <v>47509</v>
          </cell>
        </row>
        <row r="1062">
          <cell r="C1062" t="str">
            <v>Город Челябинск, Первой Пятилетки, 43</v>
          </cell>
          <cell r="D1062">
            <v>11138766</v>
          </cell>
          <cell r="E1062">
            <v>1057085</v>
          </cell>
          <cell r="J1062">
            <v>62382</v>
          </cell>
          <cell r="K1062">
            <v>1119467</v>
          </cell>
          <cell r="M1062">
            <v>4939221</v>
          </cell>
          <cell r="N1062">
            <v>187209</v>
          </cell>
          <cell r="O1062">
            <v>4790163</v>
          </cell>
          <cell r="P1062">
            <v>28858</v>
          </cell>
          <cell r="Q1062">
            <v>73848</v>
          </cell>
          <cell r="R1062">
            <v>26339</v>
          </cell>
          <cell r="T1062">
            <v>47509</v>
          </cell>
        </row>
        <row r="1063">
          <cell r="C1063" t="str">
            <v>Город Челябинск, Плеханова, 16</v>
          </cell>
          <cell r="D1063">
            <v>6114573</v>
          </cell>
          <cell r="J1063">
            <v>515690</v>
          </cell>
          <cell r="K1063">
            <v>515690</v>
          </cell>
          <cell r="M1063">
            <v>2152375</v>
          </cell>
          <cell r="N1063">
            <v>568225</v>
          </cell>
          <cell r="O1063">
            <v>1011491</v>
          </cell>
          <cell r="P1063">
            <v>119195</v>
          </cell>
          <cell r="Q1063">
            <v>1747597</v>
          </cell>
          <cell r="V1063">
            <v>1175599</v>
          </cell>
          <cell r="W1063">
            <v>571998</v>
          </cell>
        </row>
        <row r="1064">
          <cell r="C1064" t="str">
            <v>Город Челябинск, Плеханова, 31</v>
          </cell>
          <cell r="D1064">
            <v>3588304</v>
          </cell>
          <cell r="K1064">
            <v>0</v>
          </cell>
          <cell r="M1064">
            <v>3335798</v>
          </cell>
          <cell r="P1064">
            <v>252506</v>
          </cell>
          <cell r="Q1064">
            <v>0</v>
          </cell>
        </row>
        <row r="1065">
          <cell r="C1065" t="str">
            <v>Город Челябинск, Плеханова, 36</v>
          </cell>
          <cell r="D1065">
            <v>16026849</v>
          </cell>
          <cell r="F1065">
            <v>1307989</v>
          </cell>
          <cell r="G1065">
            <v>1057828</v>
          </cell>
          <cell r="H1065">
            <v>6068394</v>
          </cell>
          <cell r="J1065">
            <v>637681</v>
          </cell>
          <cell r="K1065">
            <v>9071892</v>
          </cell>
          <cell r="N1065">
            <v>421871</v>
          </cell>
          <cell r="O1065">
            <v>4626562</v>
          </cell>
          <cell r="P1065">
            <v>158927</v>
          </cell>
          <cell r="Q1065">
            <v>1747597</v>
          </cell>
          <cell r="V1065">
            <v>1175599</v>
          </cell>
          <cell r="W1065">
            <v>571998</v>
          </cell>
        </row>
        <row r="1066">
          <cell r="C1066" t="str">
            <v>Город Челябинск, Плеханова, 47</v>
          </cell>
          <cell r="D1066">
            <v>8436393</v>
          </cell>
          <cell r="F1066">
            <v>479424</v>
          </cell>
          <cell r="G1066">
            <v>387731</v>
          </cell>
          <cell r="H1066">
            <v>2816853</v>
          </cell>
          <cell r="J1066">
            <v>518463</v>
          </cell>
          <cell r="K1066">
            <v>4202471</v>
          </cell>
          <cell r="N1066">
            <v>561310</v>
          </cell>
          <cell r="O1066">
            <v>2977237</v>
          </cell>
          <cell r="P1066">
            <v>123377</v>
          </cell>
          <cell r="Q1066">
            <v>571998</v>
          </cell>
          <cell r="W1066">
            <v>571998</v>
          </cell>
        </row>
        <row r="1067">
          <cell r="C1067" t="str">
            <v>Город Челябинск, площадь Революции, 1</v>
          </cell>
          <cell r="D1067">
            <v>10483751</v>
          </cell>
          <cell r="F1067">
            <v>1227584</v>
          </cell>
          <cell r="G1067">
            <v>996277</v>
          </cell>
          <cell r="H1067">
            <v>6905216</v>
          </cell>
          <cell r="J1067">
            <v>733334</v>
          </cell>
          <cell r="K1067">
            <v>9862411</v>
          </cell>
          <cell r="Q1067">
            <v>621340</v>
          </cell>
          <cell r="R1067">
            <v>26339</v>
          </cell>
          <cell r="S1067">
            <v>23003</v>
          </cell>
          <cell r="W1067">
            <v>571998</v>
          </cell>
        </row>
        <row r="1068">
          <cell r="C1068" t="str">
            <v>Город Челябинск, Пограничная, 2а</v>
          </cell>
          <cell r="D1068">
            <v>10599527</v>
          </cell>
          <cell r="F1068">
            <v>1801603</v>
          </cell>
          <cell r="G1068">
            <v>1164932</v>
          </cell>
          <cell r="H1068">
            <v>4614967</v>
          </cell>
          <cell r="K1068">
            <v>7581502</v>
          </cell>
          <cell r="M1068">
            <v>774569</v>
          </cell>
          <cell r="N1068">
            <v>237897</v>
          </cell>
          <cell r="O1068">
            <v>1891592</v>
          </cell>
          <cell r="P1068">
            <v>113967</v>
          </cell>
          <cell r="Q1068">
            <v>0</v>
          </cell>
        </row>
        <row r="1069">
          <cell r="C1069" t="str">
            <v>Город Челябинск, Пограничная, 5</v>
          </cell>
          <cell r="D1069">
            <v>8466772</v>
          </cell>
          <cell r="E1069">
            <v>387684</v>
          </cell>
          <cell r="F1069">
            <v>1418923</v>
          </cell>
          <cell r="G1069">
            <v>650275</v>
          </cell>
          <cell r="H1069">
            <v>2604297</v>
          </cell>
          <cell r="J1069">
            <v>249528</v>
          </cell>
          <cell r="K1069">
            <v>5310707</v>
          </cell>
          <cell r="N1069">
            <v>185242</v>
          </cell>
          <cell r="P1069">
            <v>110831</v>
          </cell>
          <cell r="Q1069">
            <v>2859992</v>
          </cell>
          <cell r="W1069">
            <v>2859992</v>
          </cell>
        </row>
        <row r="1070">
          <cell r="C1070" t="str">
            <v>Город Челябинск, Поселок Мясокомбината, 5</v>
          </cell>
          <cell r="D1070">
            <v>3874808</v>
          </cell>
          <cell r="F1070">
            <v>247237</v>
          </cell>
          <cell r="G1070">
            <v>384254</v>
          </cell>
          <cell r="H1070">
            <v>620435</v>
          </cell>
          <cell r="J1070">
            <v>145558</v>
          </cell>
          <cell r="K1070">
            <v>1397484</v>
          </cell>
          <cell r="M1070">
            <v>677883</v>
          </cell>
          <cell r="O1070">
            <v>448186</v>
          </cell>
          <cell r="P1070">
            <v>175656</v>
          </cell>
          <cell r="Q1070">
            <v>1175599</v>
          </cell>
          <cell r="V1070">
            <v>1175599</v>
          </cell>
        </row>
        <row r="1071">
          <cell r="C1071" t="str">
            <v>Город Челябинск, Поселок Мясокомбината, 10</v>
          </cell>
          <cell r="D1071">
            <v>2185181</v>
          </cell>
          <cell r="J1071">
            <v>220416</v>
          </cell>
          <cell r="K1071">
            <v>220416</v>
          </cell>
          <cell r="M1071">
            <v>1034059</v>
          </cell>
          <cell r="O1071">
            <v>841310</v>
          </cell>
          <cell r="P1071">
            <v>89396</v>
          </cell>
          <cell r="Q1071">
            <v>0</v>
          </cell>
        </row>
        <row r="1072">
          <cell r="C1072" t="str">
            <v>Город Челябинск, Поселок Мясокомбината, 11</v>
          </cell>
          <cell r="D1072">
            <v>4225492</v>
          </cell>
          <cell r="E1072">
            <v>41353</v>
          </cell>
          <cell r="F1072">
            <v>354731</v>
          </cell>
          <cell r="G1072">
            <v>286886</v>
          </cell>
          <cell r="H1072">
            <v>1290659</v>
          </cell>
          <cell r="J1072">
            <v>145558</v>
          </cell>
          <cell r="K1072">
            <v>2119187</v>
          </cell>
          <cell r="O1072">
            <v>841310</v>
          </cell>
          <cell r="P1072">
            <v>89396</v>
          </cell>
          <cell r="Q1072">
            <v>1175599</v>
          </cell>
          <cell r="V1072">
            <v>1175599</v>
          </cell>
        </row>
        <row r="1073">
          <cell r="C1073" t="str">
            <v>Город Челябинск, Поселок Мясокомбината, 14</v>
          </cell>
          <cell r="D1073">
            <v>2828002</v>
          </cell>
          <cell r="H1073">
            <v>838737</v>
          </cell>
          <cell r="J1073">
            <v>145558</v>
          </cell>
          <cell r="K1073">
            <v>984295</v>
          </cell>
          <cell r="M1073">
            <v>777459</v>
          </cell>
          <cell r="O1073">
            <v>420014</v>
          </cell>
          <cell r="P1073">
            <v>74236</v>
          </cell>
          <cell r="Q1073">
            <v>571998</v>
          </cell>
          <cell r="W1073">
            <v>571998</v>
          </cell>
        </row>
        <row r="1074">
          <cell r="C1074" t="str">
            <v>Город Челябинск, Постышева, 3</v>
          </cell>
          <cell r="D1074">
            <v>2275723</v>
          </cell>
          <cell r="E1074">
            <v>434206</v>
          </cell>
          <cell r="J1074">
            <v>291115</v>
          </cell>
          <cell r="K1074">
            <v>725321</v>
          </cell>
          <cell r="N1074">
            <v>186765</v>
          </cell>
          <cell r="O1074">
            <v>1231895</v>
          </cell>
          <cell r="P1074">
            <v>131742</v>
          </cell>
          <cell r="Q1074">
            <v>0</v>
          </cell>
        </row>
        <row r="1075">
          <cell r="C1075" t="str">
            <v>Город Челябинск, Постышева, 6</v>
          </cell>
          <cell r="D1075">
            <v>1952120</v>
          </cell>
          <cell r="J1075">
            <v>277253</v>
          </cell>
          <cell r="K1075">
            <v>277253</v>
          </cell>
          <cell r="N1075">
            <v>385583</v>
          </cell>
          <cell r="O1075">
            <v>1116765</v>
          </cell>
          <cell r="P1075">
            <v>172519</v>
          </cell>
          <cell r="Q1075">
            <v>0</v>
          </cell>
        </row>
        <row r="1076">
          <cell r="C1076" t="str">
            <v>Город Челябинск, Потемкина, 63</v>
          </cell>
          <cell r="D1076">
            <v>1425256</v>
          </cell>
          <cell r="F1076">
            <v>96745</v>
          </cell>
          <cell r="G1076">
            <v>86935</v>
          </cell>
          <cell r="J1076">
            <v>42974</v>
          </cell>
          <cell r="K1076">
            <v>226654</v>
          </cell>
          <cell r="Q1076">
            <v>1198602</v>
          </cell>
          <cell r="S1076">
            <v>23003</v>
          </cell>
          <cell r="V1076">
            <v>1175599</v>
          </cell>
        </row>
        <row r="1077">
          <cell r="C1077" t="str">
            <v>Город Челябинск, Правдухина, 18А</v>
          </cell>
          <cell r="D1077">
            <v>2879144</v>
          </cell>
          <cell r="E1077">
            <v>705068</v>
          </cell>
          <cell r="J1077">
            <v>223189</v>
          </cell>
          <cell r="K1077">
            <v>928257</v>
          </cell>
          <cell r="N1077">
            <v>380635</v>
          </cell>
          <cell r="O1077">
            <v>1214969</v>
          </cell>
          <cell r="Q1077">
            <v>355283</v>
          </cell>
          <cell r="R1077">
            <v>26339</v>
          </cell>
          <cell r="T1077">
            <v>47509</v>
          </cell>
          <cell r="U1077">
            <v>281435</v>
          </cell>
        </row>
        <row r="1078">
          <cell r="C1078" t="str">
            <v>Город Челябинск, Приборостроителей, 12</v>
          </cell>
          <cell r="D1078">
            <v>3090442</v>
          </cell>
          <cell r="E1078">
            <v>57894</v>
          </cell>
          <cell r="F1078">
            <v>232187</v>
          </cell>
          <cell r="H1078">
            <v>551498</v>
          </cell>
          <cell r="J1078">
            <v>634909</v>
          </cell>
          <cell r="K1078">
            <v>1476488</v>
          </cell>
          <cell r="M1078">
            <v>1051293</v>
          </cell>
          <cell r="N1078">
            <v>79489</v>
          </cell>
          <cell r="O1078">
            <v>320063</v>
          </cell>
          <cell r="P1078">
            <v>163109</v>
          </cell>
          <cell r="Q1078">
            <v>0</v>
          </cell>
        </row>
        <row r="1079">
          <cell r="C1079" t="str">
            <v>Город Челябинск, Приборостроителей, 4</v>
          </cell>
          <cell r="D1079">
            <v>2198709</v>
          </cell>
          <cell r="E1079">
            <v>59962</v>
          </cell>
          <cell r="F1079">
            <v>240787</v>
          </cell>
          <cell r="H1079">
            <v>551498</v>
          </cell>
          <cell r="J1079">
            <v>621046</v>
          </cell>
          <cell r="K1079">
            <v>1473293</v>
          </cell>
          <cell r="N1079">
            <v>271520</v>
          </cell>
          <cell r="O1079">
            <v>320063</v>
          </cell>
          <cell r="P1079">
            <v>133833</v>
          </cell>
          <cell r="Q1079">
            <v>0</v>
          </cell>
        </row>
        <row r="1080">
          <cell r="C1080" t="str">
            <v>Город Челябинск, Привокзальная, 41</v>
          </cell>
          <cell r="D1080">
            <v>1485899</v>
          </cell>
          <cell r="I1080">
            <v>151972</v>
          </cell>
          <cell r="K1080">
            <v>151972</v>
          </cell>
          <cell r="O1080">
            <v>111277</v>
          </cell>
          <cell r="P1080">
            <v>47051</v>
          </cell>
          <cell r="Q1080">
            <v>1175599</v>
          </cell>
          <cell r="V1080">
            <v>1175599</v>
          </cell>
        </row>
        <row r="1081">
          <cell r="C1081" t="str">
            <v>Город Челябинск, Привокзальная, 43</v>
          </cell>
          <cell r="D1081">
            <v>1016659</v>
          </cell>
          <cell r="E1081">
            <v>11372</v>
          </cell>
          <cell r="F1081">
            <v>144042</v>
          </cell>
          <cell r="G1081">
            <v>116493</v>
          </cell>
          <cell r="H1081">
            <v>419368</v>
          </cell>
          <cell r="I1081">
            <v>257422</v>
          </cell>
          <cell r="K1081">
            <v>948697</v>
          </cell>
          <cell r="P1081">
            <v>67962</v>
          </cell>
          <cell r="Q1081">
            <v>0</v>
          </cell>
        </row>
        <row r="1082">
          <cell r="C1082" t="str">
            <v>Город Челябинск, проспект Ленина, 12</v>
          </cell>
          <cell r="D1082">
            <v>8117227</v>
          </cell>
          <cell r="E1082">
            <v>2114687</v>
          </cell>
          <cell r="F1082">
            <v>531021</v>
          </cell>
          <cell r="G1082">
            <v>708348</v>
          </cell>
          <cell r="J1082">
            <v>396472</v>
          </cell>
          <cell r="K1082">
            <v>3750528</v>
          </cell>
          <cell r="M1082">
            <v>3586844</v>
          </cell>
          <cell r="N1082">
            <v>598993</v>
          </cell>
          <cell r="P1082">
            <v>107014</v>
          </cell>
          <cell r="Q1082">
            <v>73848</v>
          </cell>
          <cell r="R1082">
            <v>26339</v>
          </cell>
          <cell r="T1082">
            <v>47509</v>
          </cell>
        </row>
        <row r="1083">
          <cell r="C1083" t="str">
            <v>Город Челябинск, проспект Ленина, 14</v>
          </cell>
          <cell r="D1083">
            <v>14571017</v>
          </cell>
          <cell r="E1083">
            <v>2114687</v>
          </cell>
          <cell r="J1083">
            <v>392313</v>
          </cell>
          <cell r="K1083">
            <v>2507000</v>
          </cell>
          <cell r="M1083">
            <v>3618440</v>
          </cell>
          <cell r="N1083">
            <v>518933</v>
          </cell>
          <cell r="O1083">
            <v>7742737</v>
          </cell>
          <cell r="P1083">
            <v>157568</v>
          </cell>
          <cell r="Q1083">
            <v>26339</v>
          </cell>
          <cell r="R1083">
            <v>26339</v>
          </cell>
        </row>
        <row r="1084">
          <cell r="C1084" t="str">
            <v>Город Челябинск, проспект Ленина, 16</v>
          </cell>
          <cell r="D1084">
            <v>9704372</v>
          </cell>
          <cell r="J1084">
            <v>833145</v>
          </cell>
          <cell r="K1084">
            <v>833145</v>
          </cell>
          <cell r="N1084">
            <v>500662</v>
          </cell>
          <cell r="O1084">
            <v>7443733</v>
          </cell>
          <cell r="P1084">
            <v>73399</v>
          </cell>
          <cell r="Q1084">
            <v>853433</v>
          </cell>
          <cell r="U1084">
            <v>281435</v>
          </cell>
          <cell r="W1084">
            <v>571998</v>
          </cell>
        </row>
        <row r="1085">
          <cell r="C1085" t="str">
            <v>Город Челябинск, проспект Ленина, 20</v>
          </cell>
          <cell r="D1085">
            <v>7823382</v>
          </cell>
          <cell r="E1085">
            <v>2202562</v>
          </cell>
          <cell r="J1085">
            <v>554506</v>
          </cell>
          <cell r="K1085">
            <v>2757068</v>
          </cell>
          <cell r="M1085">
            <v>5066314</v>
          </cell>
          <cell r="Q1085">
            <v>0</v>
          </cell>
        </row>
        <row r="1086">
          <cell r="C1086" t="str">
            <v>Город Челябинск, проспект Ленина, 22</v>
          </cell>
          <cell r="D1086">
            <v>48785894</v>
          </cell>
          <cell r="E1086">
            <v>3524306</v>
          </cell>
          <cell r="F1086">
            <v>2167083</v>
          </cell>
          <cell r="G1086">
            <v>1752614</v>
          </cell>
          <cell r="H1086">
            <v>4614967</v>
          </cell>
          <cell r="I1086">
            <v>3665940</v>
          </cell>
          <cell r="J1086">
            <v>909389</v>
          </cell>
          <cell r="K1086">
            <v>16634299</v>
          </cell>
          <cell r="M1086">
            <v>6518784</v>
          </cell>
          <cell r="N1086">
            <v>776432</v>
          </cell>
          <cell r="O1086">
            <v>20423589</v>
          </cell>
          <cell r="P1086">
            <v>1154311</v>
          </cell>
          <cell r="Q1086">
            <v>3278479</v>
          </cell>
          <cell r="R1086">
            <v>26339</v>
          </cell>
          <cell r="T1086">
            <v>47509</v>
          </cell>
          <cell r="U1086">
            <v>281435</v>
          </cell>
          <cell r="V1086">
            <v>2351198</v>
          </cell>
          <cell r="W1086">
            <v>571998</v>
          </cell>
        </row>
        <row r="1087">
          <cell r="C1087" t="str">
            <v>Город Челябинск, проспект Ленина, 24</v>
          </cell>
          <cell r="D1087">
            <v>35001134</v>
          </cell>
          <cell r="E1087">
            <v>3524306</v>
          </cell>
          <cell r="F1087">
            <v>2167083</v>
          </cell>
          <cell r="G1087">
            <v>1752614</v>
          </cell>
          <cell r="H1087">
            <v>4614967</v>
          </cell>
          <cell r="J1087">
            <v>1512414</v>
          </cell>
          <cell r="K1087">
            <v>13571384</v>
          </cell>
          <cell r="N1087">
            <v>1004306</v>
          </cell>
          <cell r="O1087">
            <v>20117670</v>
          </cell>
          <cell r="Q1087">
            <v>307774</v>
          </cell>
          <cell r="R1087">
            <v>26339</v>
          </cell>
          <cell r="U1087">
            <v>281435</v>
          </cell>
        </row>
        <row r="1088">
          <cell r="C1088" t="str">
            <v>Город Челябинск, проспект Ленина, 26</v>
          </cell>
          <cell r="D1088">
            <v>43173617</v>
          </cell>
          <cell r="E1088">
            <v>3746578</v>
          </cell>
          <cell r="F1088">
            <v>1894048</v>
          </cell>
          <cell r="G1088">
            <v>1479637</v>
          </cell>
          <cell r="H1088">
            <v>5145401</v>
          </cell>
          <cell r="I1088">
            <v>1451489</v>
          </cell>
          <cell r="J1088">
            <v>912162</v>
          </cell>
          <cell r="K1088">
            <v>14629315</v>
          </cell>
          <cell r="M1088">
            <v>6108608</v>
          </cell>
          <cell r="N1088">
            <v>706966</v>
          </cell>
          <cell r="O1088">
            <v>17596815</v>
          </cell>
          <cell r="Q1088">
            <v>4131913</v>
          </cell>
          <cell r="R1088">
            <v>26339</v>
          </cell>
          <cell r="T1088">
            <v>47509</v>
          </cell>
          <cell r="U1088">
            <v>562870</v>
          </cell>
          <cell r="V1088">
            <v>2351198</v>
          </cell>
          <cell r="W1088">
            <v>1143997</v>
          </cell>
        </row>
        <row r="1089">
          <cell r="C1089" t="str">
            <v>Город Челябинск, проспект Ленина, 31</v>
          </cell>
          <cell r="D1089">
            <v>4246666</v>
          </cell>
          <cell r="E1089">
            <v>920103</v>
          </cell>
          <cell r="F1089">
            <v>752459</v>
          </cell>
          <cell r="G1089">
            <v>591159</v>
          </cell>
          <cell r="H1089">
            <v>1982945</v>
          </cell>
          <cell r="K1089">
            <v>4246666</v>
          </cell>
          <cell r="Q1089">
            <v>0</v>
          </cell>
        </row>
        <row r="1090">
          <cell r="C1090" t="str">
            <v>Город Челябинск, проспект Ленина, 45</v>
          </cell>
          <cell r="D1090">
            <v>1279757</v>
          </cell>
          <cell r="J1090">
            <v>927411</v>
          </cell>
          <cell r="K1090">
            <v>927411</v>
          </cell>
          <cell r="N1090">
            <v>93890</v>
          </cell>
          <cell r="P1090">
            <v>232117</v>
          </cell>
          <cell r="Q1090">
            <v>26339</v>
          </cell>
          <cell r="R1090">
            <v>26339</v>
          </cell>
        </row>
        <row r="1091">
          <cell r="C1091" t="str">
            <v>Город Челябинск, проспект Ленина, 47</v>
          </cell>
          <cell r="D1091">
            <v>4427967</v>
          </cell>
          <cell r="J1091">
            <v>256459</v>
          </cell>
          <cell r="K1091">
            <v>256459</v>
          </cell>
          <cell r="M1091">
            <v>1066613</v>
          </cell>
          <cell r="N1091">
            <v>261116</v>
          </cell>
          <cell r="O1091">
            <v>2174343</v>
          </cell>
          <cell r="P1091">
            <v>71099</v>
          </cell>
          <cell r="Q1091">
            <v>598337</v>
          </cell>
          <cell r="R1091">
            <v>26339</v>
          </cell>
          <cell r="W1091">
            <v>571998</v>
          </cell>
        </row>
        <row r="1092">
          <cell r="C1092" t="str">
            <v>Город Челябинск, проспект Ленина, 48</v>
          </cell>
          <cell r="D1092">
            <v>12668126</v>
          </cell>
          <cell r="E1092">
            <v>134397</v>
          </cell>
          <cell r="F1092">
            <v>2141284</v>
          </cell>
          <cell r="G1092">
            <v>898910</v>
          </cell>
          <cell r="H1092">
            <v>3848997</v>
          </cell>
          <cell r="J1092">
            <v>1552616</v>
          </cell>
          <cell r="K1092">
            <v>8576204</v>
          </cell>
          <cell r="L1092">
            <v>2123510</v>
          </cell>
          <cell r="P1092">
            <v>194476</v>
          </cell>
          <cell r="Q1092">
            <v>1773936</v>
          </cell>
          <cell r="R1092">
            <v>26339</v>
          </cell>
          <cell r="V1092">
            <v>1175599</v>
          </cell>
          <cell r="W1092">
            <v>571998</v>
          </cell>
        </row>
        <row r="1093">
          <cell r="C1093" t="str">
            <v>Город Челябинск, проспект Ленина, 61</v>
          </cell>
          <cell r="D1093">
            <v>9436677</v>
          </cell>
          <cell r="J1093">
            <v>901072</v>
          </cell>
          <cell r="K1093">
            <v>901072</v>
          </cell>
          <cell r="O1093">
            <v>8209491</v>
          </cell>
          <cell r="P1093">
            <v>326114</v>
          </cell>
          <cell r="Q1093">
            <v>0</v>
          </cell>
        </row>
        <row r="1094">
          <cell r="C1094" t="str">
            <v>Город Челябинск, проспект Ленина, 62</v>
          </cell>
          <cell r="D1094">
            <v>12605803</v>
          </cell>
          <cell r="E1094">
            <v>578941</v>
          </cell>
          <cell r="F1094">
            <v>1126539</v>
          </cell>
          <cell r="G1094">
            <v>598114</v>
          </cell>
          <cell r="H1094">
            <v>4136236</v>
          </cell>
          <cell r="I1094">
            <v>899427</v>
          </cell>
          <cell r="K1094">
            <v>7339257</v>
          </cell>
          <cell r="M1094">
            <v>3308989</v>
          </cell>
          <cell r="P1094">
            <v>184021</v>
          </cell>
          <cell r="Q1094">
            <v>1773536</v>
          </cell>
          <cell r="R1094">
            <v>26339</v>
          </cell>
          <cell r="V1094">
            <v>1175199</v>
          </cell>
          <cell r="W1094">
            <v>571998</v>
          </cell>
        </row>
        <row r="1095">
          <cell r="C1095" t="str">
            <v>Город Челябинск, проспект Ленина, 63</v>
          </cell>
          <cell r="D1095">
            <v>18031133</v>
          </cell>
          <cell r="E1095">
            <v>620294</v>
          </cell>
          <cell r="F1095">
            <v>2330474</v>
          </cell>
          <cell r="G1095">
            <v>924991</v>
          </cell>
          <cell r="H1095">
            <v>5260296</v>
          </cell>
          <cell r="I1095">
            <v>3225531</v>
          </cell>
          <cell r="J1095">
            <v>166352</v>
          </cell>
          <cell r="K1095">
            <v>12527938</v>
          </cell>
          <cell r="L1095">
            <v>4247019</v>
          </cell>
          <cell r="N1095">
            <v>502248</v>
          </cell>
          <cell r="P1095">
            <v>181930</v>
          </cell>
          <cell r="Q1095">
            <v>571998</v>
          </cell>
          <cell r="W1095">
            <v>571998</v>
          </cell>
        </row>
        <row r="1096">
          <cell r="C1096" t="str">
            <v>Город Челябинск, проспект Победы, 119</v>
          </cell>
          <cell r="D1096">
            <v>2465965</v>
          </cell>
          <cell r="E1096">
            <v>660614</v>
          </cell>
          <cell r="K1096">
            <v>660614</v>
          </cell>
          <cell r="N1096">
            <v>603307</v>
          </cell>
          <cell r="O1096">
            <v>1012795</v>
          </cell>
          <cell r="P1096">
            <v>189249</v>
          </cell>
          <cell r="Q1096">
            <v>0</v>
          </cell>
        </row>
        <row r="1097">
          <cell r="C1097" t="str">
            <v>Город Челябинск, проспект Победы, 121</v>
          </cell>
          <cell r="D1097">
            <v>6006920</v>
          </cell>
          <cell r="E1097">
            <v>1101023</v>
          </cell>
          <cell r="H1097">
            <v>3573248</v>
          </cell>
          <cell r="K1097">
            <v>4674271</v>
          </cell>
          <cell r="N1097">
            <v>1033615</v>
          </cell>
          <cell r="P1097">
            <v>299034</v>
          </cell>
          <cell r="Q1097">
            <v>0</v>
          </cell>
        </row>
        <row r="1098">
          <cell r="C1098" t="str">
            <v>Город Челябинск, проспект Победы, 125</v>
          </cell>
          <cell r="D1098">
            <v>12395286</v>
          </cell>
          <cell r="E1098">
            <v>1101023</v>
          </cell>
          <cell r="F1098">
            <v>2730353</v>
          </cell>
          <cell r="G1098">
            <v>2173380</v>
          </cell>
          <cell r="H1098">
            <v>3217072</v>
          </cell>
          <cell r="J1098">
            <v>661248</v>
          </cell>
          <cell r="K1098">
            <v>9883076</v>
          </cell>
          <cell r="N1098">
            <v>1037104</v>
          </cell>
          <cell r="O1098">
            <v>1224169</v>
          </cell>
          <cell r="P1098">
            <v>250937</v>
          </cell>
          <cell r="Q1098">
            <v>0</v>
          </cell>
        </row>
        <row r="1099">
          <cell r="C1099" t="str">
            <v>Город Челябинск, проспект Победы, 127</v>
          </cell>
          <cell r="D1099">
            <v>15928968</v>
          </cell>
          <cell r="E1099">
            <v>1321227</v>
          </cell>
          <cell r="F1099">
            <v>3633304</v>
          </cell>
          <cell r="G1099">
            <v>2973184</v>
          </cell>
          <cell r="H1099">
            <v>3829848</v>
          </cell>
          <cell r="J1099">
            <v>848394</v>
          </cell>
          <cell r="K1099">
            <v>12605957</v>
          </cell>
          <cell r="N1099">
            <v>1389318</v>
          </cell>
          <cell r="O1099">
            <v>1607475</v>
          </cell>
          <cell r="P1099">
            <v>326218</v>
          </cell>
          <cell r="Q1099">
            <v>0</v>
          </cell>
        </row>
        <row r="1100">
          <cell r="C1100" t="str">
            <v>Город Челябинск, проспект Победы, 131</v>
          </cell>
          <cell r="D1100">
            <v>4729029</v>
          </cell>
          <cell r="E1100">
            <v>77537</v>
          </cell>
          <cell r="K1100">
            <v>77537</v>
          </cell>
          <cell r="N1100">
            <v>425043</v>
          </cell>
          <cell r="O1100">
            <v>4011907</v>
          </cell>
          <cell r="P1100">
            <v>188203</v>
          </cell>
          <cell r="Q1100">
            <v>26339</v>
          </cell>
          <cell r="R1100">
            <v>26339</v>
          </cell>
        </row>
        <row r="1101">
          <cell r="C1101" t="str">
            <v>Город Челябинск, проспект Победы, 132</v>
          </cell>
          <cell r="D1101">
            <v>1205310</v>
          </cell>
          <cell r="G1101">
            <v>153006</v>
          </cell>
          <cell r="H1101">
            <v>742991</v>
          </cell>
          <cell r="I1101">
            <v>151972</v>
          </cell>
          <cell r="J1101">
            <v>157341</v>
          </cell>
          <cell r="K1101">
            <v>1205310</v>
          </cell>
          <cell r="Q1101">
            <v>0</v>
          </cell>
        </row>
        <row r="1102">
          <cell r="C1102" t="str">
            <v>Город Челябинск, проспект Победы, 139</v>
          </cell>
          <cell r="D1102">
            <v>2474754</v>
          </cell>
          <cell r="F1102">
            <v>442876</v>
          </cell>
          <cell r="G1102">
            <v>436415</v>
          </cell>
          <cell r="J1102">
            <v>349352</v>
          </cell>
          <cell r="K1102">
            <v>1228643</v>
          </cell>
          <cell r="Q1102">
            <v>1246111</v>
          </cell>
          <cell r="S1102">
            <v>23003</v>
          </cell>
          <cell r="T1102">
            <v>47509</v>
          </cell>
          <cell r="V1102">
            <v>1175599</v>
          </cell>
        </row>
        <row r="1103">
          <cell r="C1103" t="str">
            <v>Город Челябинск, проспект Победы, 150</v>
          </cell>
          <cell r="D1103">
            <v>2863358</v>
          </cell>
          <cell r="E1103">
            <v>465221</v>
          </cell>
          <cell r="F1103">
            <v>270885</v>
          </cell>
          <cell r="G1103">
            <v>219077</v>
          </cell>
          <cell r="H1103">
            <v>1064698</v>
          </cell>
          <cell r="J1103">
            <v>266163</v>
          </cell>
          <cell r="K1103">
            <v>2286044</v>
          </cell>
          <cell r="N1103">
            <v>194187</v>
          </cell>
          <cell r="O1103">
            <v>315792</v>
          </cell>
          <cell r="P1103">
            <v>67335</v>
          </cell>
          <cell r="Q1103">
            <v>0</v>
          </cell>
        </row>
        <row r="1104">
          <cell r="C1104" t="str">
            <v>Город Челябинск, проспект Победы, 152</v>
          </cell>
          <cell r="D1104">
            <v>2865947</v>
          </cell>
          <cell r="E1104">
            <v>465221</v>
          </cell>
          <cell r="F1104">
            <v>279485</v>
          </cell>
          <cell r="G1104">
            <v>226032</v>
          </cell>
          <cell r="H1104">
            <v>991931</v>
          </cell>
          <cell r="J1104">
            <v>332703</v>
          </cell>
          <cell r="K1104">
            <v>2295372</v>
          </cell>
          <cell r="N1104">
            <v>207446</v>
          </cell>
          <cell r="O1104">
            <v>304577</v>
          </cell>
          <cell r="P1104">
            <v>58552</v>
          </cell>
          <cell r="Q1104">
            <v>0</v>
          </cell>
        </row>
        <row r="1105">
          <cell r="C1105" t="str">
            <v>Город Челябинск, проспект Победы, 166</v>
          </cell>
          <cell r="D1105">
            <v>11490984</v>
          </cell>
          <cell r="E1105">
            <v>1860883</v>
          </cell>
          <cell r="F1105">
            <v>1225434</v>
          </cell>
          <cell r="G1105">
            <v>959765</v>
          </cell>
          <cell r="H1105">
            <v>3814529</v>
          </cell>
          <cell r="J1105">
            <v>975930</v>
          </cell>
          <cell r="K1105">
            <v>8836541</v>
          </cell>
          <cell r="N1105">
            <v>998089</v>
          </cell>
          <cell r="O1105">
            <v>1530885</v>
          </cell>
          <cell r="P1105">
            <v>125469</v>
          </cell>
          <cell r="Q1105">
            <v>0</v>
          </cell>
        </row>
        <row r="1106">
          <cell r="C1106" t="str">
            <v>Город Челябинск, проспект Победы, 170</v>
          </cell>
          <cell r="D1106">
            <v>3482287</v>
          </cell>
          <cell r="E1106">
            <v>1395662</v>
          </cell>
          <cell r="F1106">
            <v>274755</v>
          </cell>
          <cell r="G1106">
            <v>827623</v>
          </cell>
          <cell r="J1106">
            <v>984247</v>
          </cell>
          <cell r="K1106">
            <v>3482287</v>
          </cell>
          <cell r="Q1106">
            <v>0</v>
          </cell>
        </row>
        <row r="1107">
          <cell r="C1107" t="str">
            <v>Город Челябинск, проспект Победы, 171</v>
          </cell>
          <cell r="D1107">
            <v>684885</v>
          </cell>
          <cell r="E1107">
            <v>85290</v>
          </cell>
          <cell r="F1107">
            <v>189190</v>
          </cell>
          <cell r="G1107">
            <v>156483</v>
          </cell>
          <cell r="H1107">
            <v>114895</v>
          </cell>
          <cell r="J1107">
            <v>110901</v>
          </cell>
          <cell r="K1107">
            <v>656759</v>
          </cell>
          <cell r="P1107">
            <v>28126</v>
          </cell>
          <cell r="Q1107">
            <v>0</v>
          </cell>
        </row>
        <row r="1108">
          <cell r="C1108" t="str">
            <v>Город Челябинск, проспект Свердловский, 19</v>
          </cell>
          <cell r="D1108">
            <v>1507632</v>
          </cell>
          <cell r="E1108">
            <v>353568</v>
          </cell>
          <cell r="J1108">
            <v>48519</v>
          </cell>
          <cell r="K1108">
            <v>402087</v>
          </cell>
          <cell r="P1108">
            <v>797771</v>
          </cell>
          <cell r="Q1108">
            <v>307774</v>
          </cell>
          <cell r="R1108">
            <v>26339</v>
          </cell>
          <cell r="U1108">
            <v>281435</v>
          </cell>
        </row>
        <row r="1109">
          <cell r="C1109" t="str">
            <v>Город Челябинск, проспект Свердловский, 24а</v>
          </cell>
          <cell r="D1109">
            <v>5035671</v>
          </cell>
          <cell r="J1109">
            <v>343793</v>
          </cell>
          <cell r="K1109">
            <v>343793</v>
          </cell>
          <cell r="M1109">
            <v>1753389</v>
          </cell>
          <cell r="N1109">
            <v>71496</v>
          </cell>
          <cell r="O1109">
            <v>1709686</v>
          </cell>
          <cell r="P1109">
            <v>230026</v>
          </cell>
          <cell r="Q1109">
            <v>927281</v>
          </cell>
          <cell r="R1109">
            <v>26339</v>
          </cell>
          <cell r="T1109">
            <v>47509</v>
          </cell>
          <cell r="U1109">
            <v>281435</v>
          </cell>
          <cell r="W1109">
            <v>571998</v>
          </cell>
        </row>
        <row r="1110">
          <cell r="C1110" t="str">
            <v>Город Челябинск, проспект Свердловский, 25</v>
          </cell>
          <cell r="D1110">
            <v>4553394</v>
          </cell>
          <cell r="E1110">
            <v>121991</v>
          </cell>
          <cell r="F1110">
            <v>924450</v>
          </cell>
          <cell r="G1110">
            <v>370344</v>
          </cell>
          <cell r="H1110">
            <v>574477</v>
          </cell>
          <cell r="J1110">
            <v>116446</v>
          </cell>
          <cell r="K1110">
            <v>2107708</v>
          </cell>
          <cell r="M1110">
            <v>421283</v>
          </cell>
          <cell r="N1110">
            <v>616629</v>
          </cell>
          <cell r="O1110">
            <v>673513</v>
          </cell>
          <cell r="P1110">
            <v>135924</v>
          </cell>
          <cell r="Q1110">
            <v>598337</v>
          </cell>
          <cell r="R1110">
            <v>26339</v>
          </cell>
          <cell r="W1110">
            <v>571998</v>
          </cell>
        </row>
        <row r="1111">
          <cell r="C1111" t="str">
            <v>Город Челябинск, проспект Свердловский, 71</v>
          </cell>
          <cell r="D1111">
            <v>5314148</v>
          </cell>
          <cell r="E1111">
            <v>330824</v>
          </cell>
          <cell r="F1111">
            <v>756759</v>
          </cell>
          <cell r="G1111">
            <v>625933</v>
          </cell>
          <cell r="H1111">
            <v>2634935</v>
          </cell>
          <cell r="J1111">
            <v>393699</v>
          </cell>
          <cell r="K1111">
            <v>4742150</v>
          </cell>
          <cell r="Q1111">
            <v>571998</v>
          </cell>
          <cell r="W1111">
            <v>571998</v>
          </cell>
        </row>
        <row r="1112">
          <cell r="C1112" t="str">
            <v>Город Челябинск, Пушкина, 27А</v>
          </cell>
          <cell r="D1112">
            <v>10766065</v>
          </cell>
          <cell r="F1112">
            <v>1831701</v>
          </cell>
          <cell r="G1112">
            <v>1234480</v>
          </cell>
          <cell r="H1112">
            <v>4609222</v>
          </cell>
          <cell r="I1112">
            <v>992471</v>
          </cell>
          <cell r="J1112">
            <v>180214</v>
          </cell>
          <cell r="K1112">
            <v>8848088</v>
          </cell>
          <cell r="N1112">
            <v>470529</v>
          </cell>
          <cell r="P1112">
            <v>271849</v>
          </cell>
          <cell r="Q1112">
            <v>1175599</v>
          </cell>
          <cell r="V1112">
            <v>1175599</v>
          </cell>
        </row>
        <row r="1113">
          <cell r="C1113" t="str">
            <v>Город Челябинск, Пушкина, 56А</v>
          </cell>
          <cell r="D1113">
            <v>8418883</v>
          </cell>
          <cell r="E1113">
            <v>124059</v>
          </cell>
          <cell r="F1113">
            <v>864253</v>
          </cell>
          <cell r="G1113">
            <v>431199</v>
          </cell>
          <cell r="H1113">
            <v>1838327</v>
          </cell>
          <cell r="I1113">
            <v>440409</v>
          </cell>
          <cell r="K1113">
            <v>3698247</v>
          </cell>
          <cell r="M1113">
            <v>1696623</v>
          </cell>
          <cell r="N1113">
            <v>153142</v>
          </cell>
          <cell r="O1113">
            <v>1563530</v>
          </cell>
          <cell r="P1113">
            <v>131742</v>
          </cell>
          <cell r="Q1113">
            <v>1175599</v>
          </cell>
          <cell r="V1113">
            <v>1175599</v>
          </cell>
        </row>
        <row r="1114">
          <cell r="C1114" t="str">
            <v>Город Челябинск, Пушкина, 60</v>
          </cell>
          <cell r="D1114">
            <v>8336292</v>
          </cell>
          <cell r="E1114">
            <v>83740</v>
          </cell>
          <cell r="F1114">
            <v>584768</v>
          </cell>
          <cell r="G1114">
            <v>472927</v>
          </cell>
          <cell r="H1114">
            <v>1501300</v>
          </cell>
          <cell r="I1114">
            <v>710237</v>
          </cell>
          <cell r="J1114">
            <v>131695</v>
          </cell>
          <cell r="K1114">
            <v>3484667</v>
          </cell>
          <cell r="N1114">
            <v>415463</v>
          </cell>
          <cell r="O1114">
            <v>2662226</v>
          </cell>
          <cell r="Q1114">
            <v>1773936</v>
          </cell>
          <cell r="R1114">
            <v>26339</v>
          </cell>
          <cell r="V1114">
            <v>1175599</v>
          </cell>
          <cell r="W1114">
            <v>571998</v>
          </cell>
        </row>
        <row r="1115">
          <cell r="C1115" t="str">
            <v>Город Челябинск, Пушкина, 62</v>
          </cell>
          <cell r="D1115">
            <v>7007212</v>
          </cell>
          <cell r="E1115">
            <v>516912</v>
          </cell>
          <cell r="J1115">
            <v>325772</v>
          </cell>
          <cell r="K1115">
            <v>842684</v>
          </cell>
          <cell r="M1115">
            <v>2489401</v>
          </cell>
          <cell r="O1115">
            <v>3675127</v>
          </cell>
          <cell r="Q1115">
            <v>0</v>
          </cell>
        </row>
        <row r="1116">
          <cell r="C1116" t="str">
            <v>Город Челябинск, Пушкина, 69а</v>
          </cell>
          <cell r="D1116">
            <v>4982544</v>
          </cell>
          <cell r="J1116">
            <v>164965</v>
          </cell>
          <cell r="K1116">
            <v>164965</v>
          </cell>
          <cell r="N1116">
            <v>362174</v>
          </cell>
          <cell r="O1116">
            <v>1843966</v>
          </cell>
          <cell r="P1116">
            <v>837503</v>
          </cell>
          <cell r="Q1116">
            <v>1773936</v>
          </cell>
          <cell r="R1116">
            <v>26339</v>
          </cell>
          <cell r="V1116">
            <v>1175599</v>
          </cell>
          <cell r="W1116">
            <v>571998</v>
          </cell>
        </row>
        <row r="1117">
          <cell r="C1117" t="str">
            <v>Город Челябинск, Пушкина, 70</v>
          </cell>
          <cell r="D1117">
            <v>4471086</v>
          </cell>
          <cell r="J1117">
            <v>178828</v>
          </cell>
          <cell r="K1117">
            <v>178828</v>
          </cell>
          <cell r="M1117">
            <v>2165779</v>
          </cell>
          <cell r="N1117">
            <v>565053</v>
          </cell>
          <cell r="O1117">
            <v>865005</v>
          </cell>
          <cell r="P1117">
            <v>101420</v>
          </cell>
          <cell r="Q1117">
            <v>595001</v>
          </cell>
          <cell r="S1117">
            <v>23003</v>
          </cell>
          <cell r="W1117">
            <v>571998</v>
          </cell>
        </row>
        <row r="1118">
          <cell r="C1118" t="str">
            <v>Город Челябинск, Пушкина, 71а</v>
          </cell>
          <cell r="D1118">
            <v>7400783</v>
          </cell>
          <cell r="E1118">
            <v>75986</v>
          </cell>
          <cell r="F1118">
            <v>337532</v>
          </cell>
          <cell r="G1118">
            <v>272977</v>
          </cell>
          <cell r="H1118">
            <v>1014910</v>
          </cell>
          <cell r="J1118">
            <v>192691</v>
          </cell>
          <cell r="K1118">
            <v>1894096</v>
          </cell>
          <cell r="M1118">
            <v>1206402</v>
          </cell>
          <cell r="N1118">
            <v>307680</v>
          </cell>
          <cell r="O1118">
            <v>2091109</v>
          </cell>
          <cell r="P1118">
            <v>104557</v>
          </cell>
          <cell r="Q1118">
            <v>1796939</v>
          </cell>
          <cell r="R1118">
            <v>26339</v>
          </cell>
          <cell r="S1118">
            <v>23003</v>
          </cell>
          <cell r="V1118">
            <v>1175599</v>
          </cell>
          <cell r="W1118">
            <v>571998</v>
          </cell>
        </row>
        <row r="1119">
          <cell r="C1119" t="str">
            <v>Город Челябинск, Пятого Декабря, 27а</v>
          </cell>
          <cell r="D1119">
            <v>7053233</v>
          </cell>
          <cell r="E1119">
            <v>415597</v>
          </cell>
          <cell r="F1119">
            <v>227888</v>
          </cell>
          <cell r="G1119">
            <v>184303</v>
          </cell>
          <cell r="H1119">
            <v>821502</v>
          </cell>
          <cell r="J1119">
            <v>195463</v>
          </cell>
          <cell r="K1119">
            <v>1844753</v>
          </cell>
          <cell r="M1119">
            <v>3554099</v>
          </cell>
          <cell r="N1119">
            <v>196408</v>
          </cell>
          <cell r="O1119">
            <v>1358644</v>
          </cell>
          <cell r="P1119">
            <v>99329</v>
          </cell>
          <cell r="Q1119">
            <v>0</v>
          </cell>
        </row>
        <row r="1120">
          <cell r="C1120" t="str">
            <v>Город Челябинск, Пятого Декабря, 32</v>
          </cell>
          <cell r="D1120">
            <v>4568039</v>
          </cell>
          <cell r="E1120">
            <v>1395662</v>
          </cell>
          <cell r="F1120">
            <v>687963</v>
          </cell>
          <cell r="G1120">
            <v>556385</v>
          </cell>
          <cell r="J1120">
            <v>687587</v>
          </cell>
          <cell r="K1120">
            <v>3327597</v>
          </cell>
          <cell r="N1120">
            <v>386028</v>
          </cell>
          <cell r="O1120">
            <v>709874</v>
          </cell>
          <cell r="P1120">
            <v>144540</v>
          </cell>
          <cell r="Q1120">
            <v>0</v>
          </cell>
        </row>
        <row r="1121">
          <cell r="C1121" t="str">
            <v>Город Челябинск, Рессорная, 8</v>
          </cell>
          <cell r="D1121">
            <v>1929560</v>
          </cell>
          <cell r="E1121">
            <v>12406</v>
          </cell>
          <cell r="G1121">
            <v>236811</v>
          </cell>
          <cell r="J1121">
            <v>84562</v>
          </cell>
          <cell r="K1121">
            <v>333779</v>
          </cell>
          <cell r="M1121">
            <v>1095337</v>
          </cell>
          <cell r="N1121">
            <v>149590</v>
          </cell>
          <cell r="O1121">
            <v>280801</v>
          </cell>
          <cell r="P1121">
            <v>70053</v>
          </cell>
          <cell r="Q1121">
            <v>0</v>
          </cell>
        </row>
        <row r="1122">
          <cell r="C1122" t="str">
            <v>Город Челябинск, Рессорная, 10</v>
          </cell>
          <cell r="D1122">
            <v>2350246</v>
          </cell>
          <cell r="E1122">
            <v>12406</v>
          </cell>
          <cell r="J1122">
            <v>81790</v>
          </cell>
          <cell r="K1122">
            <v>94196</v>
          </cell>
          <cell r="M1122">
            <v>1097251</v>
          </cell>
          <cell r="N1122">
            <v>279450</v>
          </cell>
          <cell r="O1122">
            <v>809296</v>
          </cell>
          <cell r="P1122">
            <v>70053</v>
          </cell>
          <cell r="Q1122">
            <v>0</v>
          </cell>
        </row>
        <row r="1123">
          <cell r="C1123" t="str">
            <v>Город Челябинск, Рессорная, 12</v>
          </cell>
          <cell r="D1123">
            <v>4457855</v>
          </cell>
          <cell r="E1123">
            <v>25329</v>
          </cell>
          <cell r="F1123">
            <v>432987</v>
          </cell>
          <cell r="G1123">
            <v>500747</v>
          </cell>
          <cell r="H1123">
            <v>1112571</v>
          </cell>
          <cell r="J1123">
            <v>102584</v>
          </cell>
          <cell r="K1123">
            <v>2174218</v>
          </cell>
          <cell r="M1123">
            <v>1746411</v>
          </cell>
          <cell r="N1123">
            <v>445216</v>
          </cell>
          <cell r="P1123">
            <v>92010</v>
          </cell>
          <cell r="Q1123">
            <v>0</v>
          </cell>
        </row>
        <row r="1124">
          <cell r="C1124" t="str">
            <v>Город Челябинск, Рессорная, 14</v>
          </cell>
          <cell r="D1124">
            <v>3299106</v>
          </cell>
          <cell r="E1124">
            <v>18609</v>
          </cell>
          <cell r="G1124">
            <v>167959</v>
          </cell>
          <cell r="H1124">
            <v>654904</v>
          </cell>
          <cell r="J1124">
            <v>110901</v>
          </cell>
          <cell r="K1124">
            <v>952373</v>
          </cell>
          <cell r="M1124">
            <v>1101081</v>
          </cell>
          <cell r="P1124">
            <v>70053</v>
          </cell>
          <cell r="Q1124">
            <v>1175599</v>
          </cell>
          <cell r="V1124">
            <v>1175599</v>
          </cell>
        </row>
        <row r="1125">
          <cell r="C1125" t="str">
            <v>Город Челябинск, Рессорная, 16</v>
          </cell>
          <cell r="D1125">
            <v>2224403</v>
          </cell>
          <cell r="E1125">
            <v>51691</v>
          </cell>
          <cell r="F1125">
            <v>129423</v>
          </cell>
          <cell r="G1125">
            <v>104670</v>
          </cell>
          <cell r="H1125">
            <v>377240</v>
          </cell>
          <cell r="J1125">
            <v>131695</v>
          </cell>
          <cell r="K1125">
            <v>794719</v>
          </cell>
          <cell r="M1125">
            <v>1104911</v>
          </cell>
          <cell r="O1125">
            <v>254720</v>
          </cell>
          <cell r="P1125">
            <v>70053</v>
          </cell>
          <cell r="Q1125">
            <v>0</v>
          </cell>
        </row>
        <row r="1126">
          <cell r="C1126" t="str">
            <v>Город Челябинск, Рождественского, 7</v>
          </cell>
          <cell r="D1126">
            <v>9986183</v>
          </cell>
          <cell r="E1126">
            <v>2114687</v>
          </cell>
          <cell r="J1126">
            <v>1332200</v>
          </cell>
          <cell r="K1126">
            <v>3446887</v>
          </cell>
          <cell r="M1126">
            <v>4653648</v>
          </cell>
          <cell r="N1126">
            <v>507260</v>
          </cell>
          <cell r="O1126">
            <v>451107</v>
          </cell>
          <cell r="Q1126">
            <v>927281</v>
          </cell>
          <cell r="R1126">
            <v>26339</v>
          </cell>
          <cell r="T1126">
            <v>47509</v>
          </cell>
          <cell r="U1126">
            <v>281435</v>
          </cell>
          <cell r="W1126">
            <v>571998</v>
          </cell>
        </row>
        <row r="1127">
          <cell r="C1127" t="str">
            <v>Город Челябинск, Российская, 10</v>
          </cell>
          <cell r="D1127">
            <v>2273143</v>
          </cell>
          <cell r="E1127">
            <v>33082</v>
          </cell>
          <cell r="F1127">
            <v>238637</v>
          </cell>
          <cell r="G1127">
            <v>192996</v>
          </cell>
          <cell r="H1127">
            <v>323622</v>
          </cell>
          <cell r="I1127">
            <v>170581</v>
          </cell>
          <cell r="J1127">
            <v>112287</v>
          </cell>
          <cell r="K1127">
            <v>1071205</v>
          </cell>
          <cell r="Q1127">
            <v>1201938</v>
          </cell>
          <cell r="R1127">
            <v>26339</v>
          </cell>
          <cell r="V1127">
            <v>1175599</v>
          </cell>
        </row>
        <row r="1128">
          <cell r="C1128" t="str">
            <v>Город Челябинск, Российская, 12</v>
          </cell>
          <cell r="D1128">
            <v>1677802</v>
          </cell>
          <cell r="G1128">
            <v>192996</v>
          </cell>
          <cell r="I1128">
            <v>170581</v>
          </cell>
          <cell r="J1128">
            <v>112287</v>
          </cell>
          <cell r="K1128">
            <v>475864</v>
          </cell>
          <cell r="Q1128">
            <v>1201938</v>
          </cell>
          <cell r="R1128">
            <v>26339</v>
          </cell>
          <cell r="V1128">
            <v>1175599</v>
          </cell>
        </row>
        <row r="1129">
          <cell r="C1129" t="str">
            <v>Город Челябинск, Российская, 19б</v>
          </cell>
          <cell r="D1129">
            <v>9658272</v>
          </cell>
          <cell r="E1129">
            <v>31015</v>
          </cell>
          <cell r="F1129">
            <v>496623</v>
          </cell>
          <cell r="G1129">
            <v>401641</v>
          </cell>
          <cell r="H1129">
            <v>1397895</v>
          </cell>
          <cell r="J1129">
            <v>182987</v>
          </cell>
          <cell r="K1129">
            <v>2510161</v>
          </cell>
          <cell r="M1129">
            <v>2378336</v>
          </cell>
          <cell r="N1129">
            <v>566258</v>
          </cell>
          <cell r="O1129">
            <v>1920798</v>
          </cell>
          <cell r="P1129">
            <v>156836</v>
          </cell>
          <cell r="Q1129">
            <v>2125883</v>
          </cell>
          <cell r="R1129">
            <v>26339</v>
          </cell>
          <cell r="S1129">
            <v>23003</v>
          </cell>
          <cell r="T1129">
            <v>47509</v>
          </cell>
          <cell r="U1129">
            <v>281435</v>
          </cell>
          <cell r="V1129">
            <v>1175599</v>
          </cell>
          <cell r="W1129">
            <v>571998</v>
          </cell>
        </row>
        <row r="1130">
          <cell r="C1130" t="str">
            <v>Город Челябинск, Российская, 19в</v>
          </cell>
          <cell r="D1130">
            <v>8208743</v>
          </cell>
          <cell r="E1130">
            <v>67199</v>
          </cell>
          <cell r="F1130">
            <v>623466</v>
          </cell>
          <cell r="G1130">
            <v>504224</v>
          </cell>
          <cell r="H1130">
            <v>2271100</v>
          </cell>
          <cell r="J1130">
            <v>291115</v>
          </cell>
          <cell r="K1130">
            <v>3757104</v>
          </cell>
          <cell r="M1130">
            <v>1914924</v>
          </cell>
          <cell r="N1130">
            <v>410832</v>
          </cell>
          <cell r="Q1130">
            <v>2125883</v>
          </cell>
          <cell r="R1130">
            <v>26339</v>
          </cell>
          <cell r="S1130">
            <v>23003</v>
          </cell>
          <cell r="T1130">
            <v>47509</v>
          </cell>
          <cell r="U1130">
            <v>281435</v>
          </cell>
          <cell r="V1130">
            <v>1175599</v>
          </cell>
          <cell r="W1130">
            <v>571998</v>
          </cell>
        </row>
        <row r="1131">
          <cell r="C1131" t="str">
            <v>Город Челябинск, Российская, 21А</v>
          </cell>
          <cell r="D1131">
            <v>1064098</v>
          </cell>
          <cell r="I1131">
            <v>248118</v>
          </cell>
          <cell r="J1131">
            <v>243982</v>
          </cell>
          <cell r="K1131">
            <v>492100</v>
          </cell>
          <cell r="Q1131">
            <v>571998</v>
          </cell>
          <cell r="W1131">
            <v>571998</v>
          </cell>
        </row>
        <row r="1132">
          <cell r="C1132" t="str">
            <v>Город Челябинск, Российская, 22</v>
          </cell>
          <cell r="D1132">
            <v>5278211</v>
          </cell>
          <cell r="E1132">
            <v>50140</v>
          </cell>
          <cell r="H1132">
            <v>2690468</v>
          </cell>
          <cell r="J1132">
            <v>411720</v>
          </cell>
          <cell r="K1132">
            <v>3152328</v>
          </cell>
          <cell r="Q1132">
            <v>2125883</v>
          </cell>
          <cell r="R1132">
            <v>26339</v>
          </cell>
          <cell r="S1132">
            <v>23003</v>
          </cell>
          <cell r="T1132">
            <v>47509</v>
          </cell>
          <cell r="U1132">
            <v>281435</v>
          </cell>
          <cell r="V1132">
            <v>1175599</v>
          </cell>
          <cell r="W1132">
            <v>571998</v>
          </cell>
        </row>
        <row r="1133">
          <cell r="C1133" t="str">
            <v>Город Челябинск, Российская, 24</v>
          </cell>
          <cell r="D1133">
            <v>14777398</v>
          </cell>
          <cell r="E1133">
            <v>31015</v>
          </cell>
          <cell r="F1133">
            <v>771808</v>
          </cell>
          <cell r="G1133">
            <v>624195</v>
          </cell>
          <cell r="H1133">
            <v>2284504</v>
          </cell>
          <cell r="I1133">
            <v>372177</v>
          </cell>
          <cell r="J1133">
            <v>350725</v>
          </cell>
          <cell r="K1133">
            <v>4434424</v>
          </cell>
          <cell r="M1133">
            <v>2340037</v>
          </cell>
          <cell r="N1133">
            <v>564609</v>
          </cell>
          <cell r="O1133">
            <v>5019685</v>
          </cell>
          <cell r="P1133">
            <v>292760</v>
          </cell>
          <cell r="Q1133">
            <v>2125883</v>
          </cell>
          <cell r="R1133">
            <v>26339</v>
          </cell>
          <cell r="S1133">
            <v>23003</v>
          </cell>
          <cell r="T1133">
            <v>47509</v>
          </cell>
          <cell r="U1133">
            <v>281435</v>
          </cell>
          <cell r="V1133">
            <v>1175599</v>
          </cell>
          <cell r="W1133">
            <v>571998</v>
          </cell>
        </row>
        <row r="1134">
          <cell r="C1134" t="str">
            <v>Город Челябинск, Российская, 25</v>
          </cell>
          <cell r="D1134">
            <v>9042939</v>
          </cell>
          <cell r="E1134">
            <v>20676</v>
          </cell>
          <cell r="F1134">
            <v>457925</v>
          </cell>
          <cell r="G1134">
            <v>370344</v>
          </cell>
          <cell r="H1134">
            <v>1463002</v>
          </cell>
          <cell r="I1134">
            <v>341162</v>
          </cell>
          <cell r="J1134">
            <v>126150</v>
          </cell>
          <cell r="K1134">
            <v>2779259</v>
          </cell>
          <cell r="M1134">
            <v>1440023</v>
          </cell>
          <cell r="N1134">
            <v>362365</v>
          </cell>
          <cell r="O1134">
            <v>2197393</v>
          </cell>
          <cell r="P1134">
            <v>138016</v>
          </cell>
          <cell r="Q1134">
            <v>2125883</v>
          </cell>
          <cell r="R1134">
            <v>26339</v>
          </cell>
          <cell r="S1134">
            <v>23003</v>
          </cell>
          <cell r="T1134">
            <v>47509</v>
          </cell>
          <cell r="U1134">
            <v>281435</v>
          </cell>
          <cell r="V1134">
            <v>1175599</v>
          </cell>
          <cell r="W1134">
            <v>571998</v>
          </cell>
        </row>
        <row r="1135">
          <cell r="C1135" t="str">
            <v>Город Челябинск, Российская, 30</v>
          </cell>
          <cell r="D1135">
            <v>3866611</v>
          </cell>
          <cell r="K1135">
            <v>0</v>
          </cell>
          <cell r="N1135">
            <v>390976</v>
          </cell>
          <cell r="O1135">
            <v>3322981</v>
          </cell>
          <cell r="P1135">
            <v>152654</v>
          </cell>
          <cell r="Q1135">
            <v>0</v>
          </cell>
        </row>
        <row r="1136">
          <cell r="C1136" t="str">
            <v>Город Челябинск, Российская, 32</v>
          </cell>
          <cell r="D1136">
            <v>73190</v>
          </cell>
          <cell r="K1136">
            <v>0</v>
          </cell>
          <cell r="P1136">
            <v>73190</v>
          </cell>
          <cell r="Q1136">
            <v>0</v>
          </cell>
        </row>
        <row r="1137">
          <cell r="C1137" t="str">
            <v>Город Челябинск, Российская, 35</v>
          </cell>
          <cell r="D1137">
            <v>4581412</v>
          </cell>
          <cell r="E1137">
            <v>20676</v>
          </cell>
          <cell r="F1137">
            <v>367630</v>
          </cell>
          <cell r="G1137">
            <v>297318</v>
          </cell>
          <cell r="H1137">
            <v>940228</v>
          </cell>
          <cell r="I1137">
            <v>341162</v>
          </cell>
          <cell r="J1137">
            <v>126150</v>
          </cell>
          <cell r="K1137">
            <v>2093164</v>
          </cell>
          <cell r="N1137">
            <v>362365</v>
          </cell>
          <cell r="Q1137">
            <v>2125883</v>
          </cell>
          <cell r="R1137">
            <v>26339</v>
          </cell>
          <cell r="S1137">
            <v>23003</v>
          </cell>
          <cell r="T1137">
            <v>47509</v>
          </cell>
          <cell r="U1137">
            <v>281435</v>
          </cell>
          <cell r="V1137">
            <v>1175599</v>
          </cell>
          <cell r="W1137">
            <v>571998</v>
          </cell>
        </row>
        <row r="1138">
          <cell r="C1138" t="str">
            <v>Город Челябинск, Российская, 37</v>
          </cell>
          <cell r="D1138">
            <v>1319383</v>
          </cell>
          <cell r="H1138">
            <v>1319383</v>
          </cell>
          <cell r="K1138">
            <v>1319383</v>
          </cell>
          <cell r="Q1138">
            <v>0</v>
          </cell>
        </row>
        <row r="1139">
          <cell r="C1139" t="str">
            <v>Город Челябинск, Российская, 45А</v>
          </cell>
          <cell r="D1139">
            <v>8565114</v>
          </cell>
          <cell r="F1139">
            <v>956698</v>
          </cell>
          <cell r="G1139">
            <v>773723</v>
          </cell>
          <cell r="H1139">
            <v>1472577</v>
          </cell>
          <cell r="I1139">
            <v>465221</v>
          </cell>
          <cell r="K1139">
            <v>3668219</v>
          </cell>
          <cell r="M1139">
            <v>3393245</v>
          </cell>
          <cell r="N1139">
            <v>323540</v>
          </cell>
          <cell r="P1139">
            <v>256165</v>
          </cell>
          <cell r="Q1139">
            <v>923945</v>
          </cell>
          <cell r="S1139">
            <v>23003</v>
          </cell>
          <cell r="T1139">
            <v>47509</v>
          </cell>
          <cell r="U1139">
            <v>281435</v>
          </cell>
          <cell r="W1139">
            <v>571998</v>
          </cell>
        </row>
        <row r="1140">
          <cell r="C1140" t="str">
            <v>Город Челябинск, Российская, 47А</v>
          </cell>
          <cell r="D1140">
            <v>3498637</v>
          </cell>
          <cell r="F1140">
            <v>464375</v>
          </cell>
          <cell r="G1140">
            <v>375560</v>
          </cell>
          <cell r="H1140">
            <v>559158</v>
          </cell>
          <cell r="K1140">
            <v>1399093</v>
          </cell>
          <cell r="Q1140">
            <v>2099544</v>
          </cell>
          <cell r="S1140">
            <v>23003</v>
          </cell>
          <cell r="T1140">
            <v>47509</v>
          </cell>
          <cell r="U1140">
            <v>281435</v>
          </cell>
          <cell r="V1140">
            <v>1175599</v>
          </cell>
          <cell r="W1140">
            <v>571998</v>
          </cell>
        </row>
        <row r="1141">
          <cell r="C1141" t="str">
            <v>Город Челябинск, Российская, 49</v>
          </cell>
          <cell r="D1141">
            <v>4839012</v>
          </cell>
          <cell r="F1141">
            <v>1552216</v>
          </cell>
          <cell r="G1141">
            <v>627672</v>
          </cell>
          <cell r="H1141">
            <v>1972372</v>
          </cell>
          <cell r="K1141">
            <v>4152260</v>
          </cell>
          <cell r="N1141">
            <v>521343</v>
          </cell>
          <cell r="P1141">
            <v>165409</v>
          </cell>
          <cell r="Q1141">
            <v>0</v>
          </cell>
        </row>
        <row r="1142">
          <cell r="C1142" t="str">
            <v>Город Челябинск, Российская, 55</v>
          </cell>
          <cell r="D1142">
            <v>2353066</v>
          </cell>
          <cell r="F1142">
            <v>967448</v>
          </cell>
          <cell r="G1142">
            <v>782417</v>
          </cell>
          <cell r="H1142">
            <v>603201</v>
          </cell>
          <cell r="K1142">
            <v>2353066</v>
          </cell>
          <cell r="Q1142">
            <v>0</v>
          </cell>
        </row>
        <row r="1143">
          <cell r="C1143" t="str">
            <v>Город Челябинск, Российская, 59</v>
          </cell>
          <cell r="D1143">
            <v>4225123</v>
          </cell>
          <cell r="E1143">
            <v>1163052</v>
          </cell>
          <cell r="J1143">
            <v>792943</v>
          </cell>
          <cell r="K1143">
            <v>1955995</v>
          </cell>
          <cell r="N1143">
            <v>622783</v>
          </cell>
          <cell r="O1143">
            <v>1450196</v>
          </cell>
          <cell r="P1143">
            <v>196149</v>
          </cell>
          <cell r="Q1143">
            <v>0</v>
          </cell>
        </row>
        <row r="1144">
          <cell r="C1144" t="str">
            <v>Город Челябинск, Савина, 4</v>
          </cell>
          <cell r="D1144">
            <v>11208327</v>
          </cell>
          <cell r="E1144">
            <v>1804540</v>
          </cell>
          <cell r="F1144">
            <v>1550066</v>
          </cell>
          <cell r="I1144">
            <v>1156849</v>
          </cell>
          <cell r="J1144">
            <v>640454</v>
          </cell>
          <cell r="K1144">
            <v>5151909</v>
          </cell>
          <cell r="N1144">
            <v>487594</v>
          </cell>
          <cell r="O1144">
            <v>4544096</v>
          </cell>
          <cell r="P1144">
            <v>97447</v>
          </cell>
          <cell r="Q1144">
            <v>927281</v>
          </cell>
          <cell r="R1144">
            <v>26339</v>
          </cell>
          <cell r="T1144">
            <v>47509</v>
          </cell>
          <cell r="U1144">
            <v>281435</v>
          </cell>
          <cell r="W1144">
            <v>571998</v>
          </cell>
        </row>
        <row r="1145">
          <cell r="C1145" t="str">
            <v>Город Челябинск, Савина, 10</v>
          </cell>
          <cell r="D1145">
            <v>12622862</v>
          </cell>
          <cell r="E1145">
            <v>1804540</v>
          </cell>
          <cell r="F1145">
            <v>1335078</v>
          </cell>
          <cell r="G1145">
            <v>1053655</v>
          </cell>
          <cell r="H1145">
            <v>3483247</v>
          </cell>
          <cell r="J1145">
            <v>640454</v>
          </cell>
          <cell r="K1145">
            <v>8316974</v>
          </cell>
          <cell r="M1145">
            <v>3140475</v>
          </cell>
          <cell r="N1145">
            <v>519567</v>
          </cell>
          <cell r="Q1145">
            <v>645846</v>
          </cell>
          <cell r="R1145">
            <v>26339</v>
          </cell>
          <cell r="T1145">
            <v>47509</v>
          </cell>
          <cell r="W1145">
            <v>571998</v>
          </cell>
        </row>
        <row r="1146">
          <cell r="C1146" t="str">
            <v>Город Челябинск, Савина, 12</v>
          </cell>
          <cell r="D1146">
            <v>5100536</v>
          </cell>
          <cell r="J1146">
            <v>640454</v>
          </cell>
          <cell r="K1146">
            <v>640454</v>
          </cell>
          <cell r="M1146">
            <v>3131858</v>
          </cell>
          <cell r="N1146">
            <v>448452</v>
          </cell>
          <cell r="Q1146">
            <v>879772</v>
          </cell>
          <cell r="R1146">
            <v>26339</v>
          </cell>
          <cell r="U1146">
            <v>281435</v>
          </cell>
          <cell r="W1146">
            <v>571998</v>
          </cell>
        </row>
        <row r="1147">
          <cell r="C1147" t="str">
            <v>Город Челябинск, Савина, 15</v>
          </cell>
          <cell r="D1147">
            <v>14045684</v>
          </cell>
          <cell r="E1147">
            <v>352534</v>
          </cell>
          <cell r="F1147">
            <v>1292080</v>
          </cell>
          <cell r="H1147">
            <v>4423474</v>
          </cell>
          <cell r="I1147">
            <v>1395662</v>
          </cell>
          <cell r="K1147">
            <v>7463750</v>
          </cell>
          <cell r="M1147">
            <v>1563152</v>
          </cell>
          <cell r="N1147">
            <v>96999</v>
          </cell>
          <cell r="O1147">
            <v>3766045</v>
          </cell>
          <cell r="P1147">
            <v>228457</v>
          </cell>
          <cell r="Q1147">
            <v>927281</v>
          </cell>
          <cell r="R1147">
            <v>26339</v>
          </cell>
          <cell r="T1147">
            <v>47509</v>
          </cell>
          <cell r="U1147">
            <v>281435</v>
          </cell>
          <cell r="W1147">
            <v>571998</v>
          </cell>
        </row>
        <row r="1148">
          <cell r="C1148" t="str">
            <v>Город Челябинск, Салютная, 14</v>
          </cell>
          <cell r="D1148">
            <v>6686155</v>
          </cell>
          <cell r="E1148">
            <v>705068</v>
          </cell>
          <cell r="F1148">
            <v>1203935</v>
          </cell>
          <cell r="G1148">
            <v>617240</v>
          </cell>
          <cell r="J1148">
            <v>542029</v>
          </cell>
          <cell r="K1148">
            <v>3068272</v>
          </cell>
          <cell r="N1148">
            <v>166147</v>
          </cell>
          <cell r="O1148">
            <v>2417388</v>
          </cell>
          <cell r="P1148">
            <v>107067</v>
          </cell>
          <cell r="Q1148">
            <v>927281</v>
          </cell>
          <cell r="R1148">
            <v>26339</v>
          </cell>
          <cell r="T1148">
            <v>47509</v>
          </cell>
          <cell r="U1148">
            <v>281435</v>
          </cell>
          <cell r="W1148">
            <v>571998</v>
          </cell>
        </row>
        <row r="1149">
          <cell r="C1149" t="str">
            <v>Город Челябинск, Свободы, 70</v>
          </cell>
          <cell r="D1149">
            <v>5522779</v>
          </cell>
          <cell r="F1149">
            <v>242937</v>
          </cell>
          <cell r="G1149">
            <v>196474</v>
          </cell>
          <cell r="H1149">
            <v>1080017</v>
          </cell>
          <cell r="I1149">
            <v>260524</v>
          </cell>
          <cell r="J1149">
            <v>145003</v>
          </cell>
          <cell r="K1149">
            <v>1924955</v>
          </cell>
          <cell r="M1149">
            <v>938313</v>
          </cell>
          <cell r="O1149">
            <v>1996349</v>
          </cell>
          <cell r="P1149">
            <v>64825</v>
          </cell>
          <cell r="Q1149">
            <v>598337</v>
          </cell>
          <cell r="R1149">
            <v>26339</v>
          </cell>
          <cell r="W1149">
            <v>571998</v>
          </cell>
        </row>
        <row r="1150">
          <cell r="C1150" t="str">
            <v>Город Челябинск, Свободы, 74</v>
          </cell>
          <cell r="D1150">
            <v>9153390</v>
          </cell>
          <cell r="J1150">
            <v>987297</v>
          </cell>
          <cell r="K1150">
            <v>987297</v>
          </cell>
          <cell r="N1150">
            <v>1664010</v>
          </cell>
          <cell r="O1150">
            <v>4196797</v>
          </cell>
          <cell r="P1150">
            <v>505011</v>
          </cell>
          <cell r="Q1150">
            <v>1800275</v>
          </cell>
          <cell r="R1150">
            <v>52678</v>
          </cell>
          <cell r="V1150">
            <v>1175599</v>
          </cell>
          <cell r="W1150">
            <v>571998</v>
          </cell>
        </row>
        <row r="1151">
          <cell r="C1151" t="str">
            <v>Город Челябинск, Свободы, 76</v>
          </cell>
          <cell r="D1151">
            <v>14162285</v>
          </cell>
          <cell r="H1151">
            <v>3021750</v>
          </cell>
          <cell r="I1151">
            <v>682324</v>
          </cell>
          <cell r="J1151">
            <v>727789</v>
          </cell>
          <cell r="K1151">
            <v>4431863</v>
          </cell>
          <cell r="M1151">
            <v>3002601</v>
          </cell>
          <cell r="N1151">
            <v>765077</v>
          </cell>
          <cell r="O1151">
            <v>4004787</v>
          </cell>
          <cell r="P1151">
            <v>184021</v>
          </cell>
          <cell r="Q1151">
            <v>1773936</v>
          </cell>
          <cell r="R1151">
            <v>26339</v>
          </cell>
          <cell r="V1151">
            <v>1175599</v>
          </cell>
          <cell r="W1151">
            <v>571998</v>
          </cell>
        </row>
        <row r="1152">
          <cell r="C1152" t="str">
            <v>Город Челябинск, Свободы, 80</v>
          </cell>
          <cell r="D1152">
            <v>10579385</v>
          </cell>
          <cell r="E1152">
            <v>151972</v>
          </cell>
          <cell r="F1152">
            <v>746010</v>
          </cell>
          <cell r="G1152">
            <v>603330</v>
          </cell>
          <cell r="H1152">
            <v>3408565</v>
          </cell>
          <cell r="I1152">
            <v>781571</v>
          </cell>
          <cell r="J1152">
            <v>353497</v>
          </cell>
          <cell r="K1152">
            <v>6044945</v>
          </cell>
          <cell r="M1152">
            <v>3002792</v>
          </cell>
          <cell r="N1152">
            <v>765267</v>
          </cell>
          <cell r="P1152">
            <v>168044</v>
          </cell>
          <cell r="Q1152">
            <v>598337</v>
          </cell>
          <cell r="R1152">
            <v>26339</v>
          </cell>
          <cell r="W1152">
            <v>571998</v>
          </cell>
        </row>
        <row r="1153">
          <cell r="C1153" t="str">
            <v>Город Челябинск, Свободы, 86</v>
          </cell>
          <cell r="D1153">
            <v>11128211</v>
          </cell>
          <cell r="J1153">
            <v>311909</v>
          </cell>
          <cell r="K1153">
            <v>311909</v>
          </cell>
          <cell r="M1153">
            <v>3320478</v>
          </cell>
          <cell r="N1153">
            <v>615995</v>
          </cell>
          <cell r="O1153">
            <v>5963438</v>
          </cell>
          <cell r="P1153">
            <v>268712</v>
          </cell>
          <cell r="Q1153">
            <v>647679</v>
          </cell>
          <cell r="R1153">
            <v>52678</v>
          </cell>
          <cell r="S1153">
            <v>23003</v>
          </cell>
          <cell r="W1153">
            <v>571998</v>
          </cell>
        </row>
        <row r="1154">
          <cell r="C1154" t="str">
            <v>Город Челябинск, Свободы, 90</v>
          </cell>
          <cell r="D1154">
            <v>7859501</v>
          </cell>
          <cell r="K1154">
            <v>0</v>
          </cell>
          <cell r="N1154">
            <v>963578</v>
          </cell>
          <cell r="O1154">
            <v>5994170</v>
          </cell>
          <cell r="P1154">
            <v>277077</v>
          </cell>
          <cell r="Q1154">
            <v>624676</v>
          </cell>
          <cell r="R1154">
            <v>52678</v>
          </cell>
          <cell r="W1154">
            <v>571998</v>
          </cell>
        </row>
        <row r="1155">
          <cell r="C1155" t="str">
            <v>Город Челябинск, Свободы, 104</v>
          </cell>
          <cell r="D1155">
            <v>7460014</v>
          </cell>
          <cell r="E1155">
            <v>167996</v>
          </cell>
          <cell r="I1155">
            <v>1169255</v>
          </cell>
          <cell r="J1155">
            <v>485192</v>
          </cell>
          <cell r="K1155">
            <v>1822443</v>
          </cell>
          <cell r="N1155">
            <v>615043</v>
          </cell>
          <cell r="O1155">
            <v>4287221</v>
          </cell>
          <cell r="P1155">
            <v>136970</v>
          </cell>
          <cell r="Q1155">
            <v>598337</v>
          </cell>
          <cell r="R1155">
            <v>26339</v>
          </cell>
          <cell r="W1155">
            <v>571998</v>
          </cell>
        </row>
        <row r="1156">
          <cell r="C1156" t="str">
            <v>Город Челябинск, Свободы, 106</v>
          </cell>
          <cell r="D1156">
            <v>8383854</v>
          </cell>
          <cell r="F1156">
            <v>391279</v>
          </cell>
          <cell r="G1156">
            <v>316444</v>
          </cell>
          <cell r="H1156">
            <v>1233288</v>
          </cell>
          <cell r="J1156">
            <v>252300</v>
          </cell>
          <cell r="K1156">
            <v>2193311</v>
          </cell>
          <cell r="M1156">
            <v>1340447</v>
          </cell>
          <cell r="N1156">
            <v>383236</v>
          </cell>
          <cell r="O1156">
            <v>2618688</v>
          </cell>
          <cell r="P1156">
            <v>74236</v>
          </cell>
          <cell r="Q1156">
            <v>1773936</v>
          </cell>
          <cell r="R1156">
            <v>26339</v>
          </cell>
          <cell r="V1156">
            <v>1175599</v>
          </cell>
          <cell r="W1156">
            <v>571998</v>
          </cell>
        </row>
        <row r="1157">
          <cell r="C1157" t="str">
            <v>Город Челябинск, Свободы, 108</v>
          </cell>
          <cell r="D1157">
            <v>8121463</v>
          </cell>
          <cell r="F1157">
            <v>307433</v>
          </cell>
          <cell r="G1157">
            <v>248635</v>
          </cell>
          <cell r="H1157">
            <v>991931</v>
          </cell>
          <cell r="J1157">
            <v>223189</v>
          </cell>
          <cell r="K1157">
            <v>1771188</v>
          </cell>
          <cell r="M1157">
            <v>1340447</v>
          </cell>
          <cell r="N1157">
            <v>386979</v>
          </cell>
          <cell r="O1157">
            <v>2773632</v>
          </cell>
          <cell r="P1157">
            <v>75281</v>
          </cell>
          <cell r="Q1157">
            <v>1773936</v>
          </cell>
          <cell r="R1157">
            <v>26339</v>
          </cell>
          <cell r="V1157">
            <v>1175599</v>
          </cell>
          <cell r="W1157">
            <v>571998</v>
          </cell>
        </row>
        <row r="1158">
          <cell r="C1158" t="str">
            <v>Город Челябинск, Свободы, 108А</v>
          </cell>
          <cell r="D1158">
            <v>6154615</v>
          </cell>
          <cell r="J1158">
            <v>275867</v>
          </cell>
          <cell r="K1158">
            <v>275867</v>
          </cell>
          <cell r="N1158">
            <v>479473</v>
          </cell>
          <cell r="O1158">
            <v>5270670</v>
          </cell>
          <cell r="P1158">
            <v>128605</v>
          </cell>
          <cell r="Q1158">
            <v>0</v>
          </cell>
        </row>
        <row r="1159">
          <cell r="C1159" t="str">
            <v>Город Челябинск, Свободы, 153</v>
          </cell>
          <cell r="D1159">
            <v>6215127</v>
          </cell>
          <cell r="F1159">
            <v>647545</v>
          </cell>
          <cell r="G1159">
            <v>523698</v>
          </cell>
          <cell r="H1159">
            <v>1057038</v>
          </cell>
          <cell r="J1159">
            <v>178828</v>
          </cell>
          <cell r="K1159">
            <v>2407109</v>
          </cell>
          <cell r="M1159">
            <v>1715772</v>
          </cell>
          <cell r="N1159">
            <v>437223</v>
          </cell>
          <cell r="O1159">
            <v>945855</v>
          </cell>
          <cell r="P1159">
            <v>87828</v>
          </cell>
          <cell r="Q1159">
            <v>621340</v>
          </cell>
          <cell r="R1159">
            <v>26339</v>
          </cell>
          <cell r="S1159">
            <v>23003</v>
          </cell>
          <cell r="W1159">
            <v>571998</v>
          </cell>
        </row>
        <row r="1160">
          <cell r="C1160" t="str">
            <v>Город Челябинск, Свободы, 161</v>
          </cell>
          <cell r="D1160">
            <v>4197528</v>
          </cell>
          <cell r="F1160">
            <v>840605</v>
          </cell>
          <cell r="G1160">
            <v>679833</v>
          </cell>
          <cell r="J1160">
            <v>946818</v>
          </cell>
          <cell r="K1160">
            <v>2467256</v>
          </cell>
          <cell r="N1160">
            <v>1475152</v>
          </cell>
          <cell r="P1160">
            <v>255120</v>
          </cell>
          <cell r="Q1160">
            <v>0</v>
          </cell>
        </row>
        <row r="1161">
          <cell r="C1161" t="str">
            <v>Город Челябинск, Свободы, 163</v>
          </cell>
          <cell r="D1161">
            <v>1795534</v>
          </cell>
          <cell r="H1161">
            <v>1085762</v>
          </cell>
          <cell r="J1161">
            <v>252300</v>
          </cell>
          <cell r="K1161">
            <v>1338062</v>
          </cell>
          <cell r="N1161">
            <v>383236</v>
          </cell>
          <cell r="P1161">
            <v>74236</v>
          </cell>
          <cell r="Q1161">
            <v>0</v>
          </cell>
        </row>
        <row r="1162">
          <cell r="C1162" t="str">
            <v>Город Челябинск, Славянская, 4</v>
          </cell>
          <cell r="D1162">
            <v>1336265</v>
          </cell>
          <cell r="J1162">
            <v>79017</v>
          </cell>
          <cell r="K1162">
            <v>79017</v>
          </cell>
          <cell r="P1162">
            <v>81649</v>
          </cell>
          <cell r="Q1162">
            <v>1175599</v>
          </cell>
          <cell r="V1162">
            <v>1175599</v>
          </cell>
        </row>
        <row r="1163">
          <cell r="C1163" t="str">
            <v>Город Челябинск, Смирных, 13</v>
          </cell>
          <cell r="D1163">
            <v>2088301</v>
          </cell>
          <cell r="E1163">
            <v>50657</v>
          </cell>
          <cell r="F1163">
            <v>47556</v>
          </cell>
          <cell r="G1163">
            <v>182564</v>
          </cell>
          <cell r="H1163">
            <v>631925</v>
          </cell>
          <cell r="K1163">
            <v>912702</v>
          </cell>
          <cell r="Q1163">
            <v>1175599</v>
          </cell>
          <cell r="V1163">
            <v>1175599</v>
          </cell>
        </row>
        <row r="1164">
          <cell r="C1164" t="str">
            <v>Город Челябинск, Смирных, 14</v>
          </cell>
          <cell r="D1164">
            <v>339130</v>
          </cell>
          <cell r="F1164">
            <v>191340</v>
          </cell>
          <cell r="G1164">
            <v>147790</v>
          </cell>
          <cell r="K1164">
            <v>339130</v>
          </cell>
          <cell r="Q1164">
            <v>0</v>
          </cell>
        </row>
        <row r="1165">
          <cell r="C1165" t="str">
            <v>Город Челябинск, Смирных, 18</v>
          </cell>
          <cell r="D1165">
            <v>855678</v>
          </cell>
          <cell r="E1165">
            <v>124059</v>
          </cell>
          <cell r="K1165">
            <v>124059</v>
          </cell>
          <cell r="O1165">
            <v>628107</v>
          </cell>
          <cell r="P1165">
            <v>103512</v>
          </cell>
          <cell r="Q1165">
            <v>0</v>
          </cell>
        </row>
        <row r="1166">
          <cell r="C1166" t="str">
            <v>Город Челябинск, Смирных, 20</v>
          </cell>
          <cell r="D1166">
            <v>3694371</v>
          </cell>
          <cell r="E1166">
            <v>69783</v>
          </cell>
          <cell r="J1166">
            <v>198236</v>
          </cell>
          <cell r="K1166">
            <v>268019</v>
          </cell>
          <cell r="M1166">
            <v>2221312</v>
          </cell>
          <cell r="O1166">
            <v>1062842</v>
          </cell>
          <cell r="P1166">
            <v>142198</v>
          </cell>
          <cell r="Q1166">
            <v>0</v>
          </cell>
        </row>
        <row r="1167">
          <cell r="C1167" t="str">
            <v>Город Челябинск, Советская (Новосинеглазово), 15</v>
          </cell>
          <cell r="D1167">
            <v>1945979</v>
          </cell>
          <cell r="H1167">
            <v>574477</v>
          </cell>
          <cell r="I1167">
            <v>93044</v>
          </cell>
          <cell r="J1167">
            <v>49906</v>
          </cell>
          <cell r="K1167">
            <v>717427</v>
          </cell>
          <cell r="O1167">
            <v>560873</v>
          </cell>
          <cell r="P1167">
            <v>69342</v>
          </cell>
          <cell r="Q1167">
            <v>598337</v>
          </cell>
          <cell r="R1167">
            <v>26339</v>
          </cell>
          <cell r="W1167">
            <v>571998</v>
          </cell>
        </row>
        <row r="1168">
          <cell r="C1168" t="str">
            <v>Город Челябинск, Советская (Новосинеглазово), 17</v>
          </cell>
          <cell r="D1168">
            <v>1818906</v>
          </cell>
          <cell r="H1168">
            <v>574477</v>
          </cell>
          <cell r="J1168">
            <v>16635</v>
          </cell>
          <cell r="K1168">
            <v>591112</v>
          </cell>
          <cell r="O1168">
            <v>560156</v>
          </cell>
          <cell r="P1168">
            <v>69301</v>
          </cell>
          <cell r="Q1168">
            <v>598337</v>
          </cell>
          <cell r="R1168">
            <v>26339</v>
          </cell>
          <cell r="W1168">
            <v>571998</v>
          </cell>
        </row>
        <row r="1169">
          <cell r="C1169" t="str">
            <v>Город Челябинск, Советская, 36</v>
          </cell>
          <cell r="D1169">
            <v>20742531</v>
          </cell>
          <cell r="E1169">
            <v>868412</v>
          </cell>
          <cell r="F1169">
            <v>3078634</v>
          </cell>
          <cell r="G1169">
            <v>1244912</v>
          </cell>
          <cell r="H1169">
            <v>7675015</v>
          </cell>
          <cell r="J1169">
            <v>804033</v>
          </cell>
          <cell r="K1169">
            <v>13671006</v>
          </cell>
          <cell r="N1169">
            <v>128528</v>
          </cell>
          <cell r="O1169">
            <v>6692060</v>
          </cell>
          <cell r="P1169">
            <v>250937</v>
          </cell>
          <cell r="Q1169">
            <v>0</v>
          </cell>
        </row>
        <row r="1170">
          <cell r="C1170" t="str">
            <v>Город Челябинск, Советская, 67</v>
          </cell>
          <cell r="D1170">
            <v>12141524</v>
          </cell>
          <cell r="E1170">
            <v>88392</v>
          </cell>
          <cell r="F1170">
            <v>1365176</v>
          </cell>
          <cell r="G1170">
            <v>693743</v>
          </cell>
          <cell r="H1170">
            <v>1867051</v>
          </cell>
          <cell r="I1170">
            <v>1023486</v>
          </cell>
          <cell r="K1170">
            <v>5037848</v>
          </cell>
          <cell r="M1170">
            <v>2039394</v>
          </cell>
          <cell r="N1170">
            <v>211570</v>
          </cell>
          <cell r="O1170">
            <v>3566282</v>
          </cell>
          <cell r="P1170">
            <v>110831</v>
          </cell>
          <cell r="Q1170">
            <v>1175599</v>
          </cell>
          <cell r="V1170">
            <v>1175599</v>
          </cell>
        </row>
        <row r="1171">
          <cell r="C1171" t="str">
            <v>Город Челябинск, Сони Кривой, 33</v>
          </cell>
          <cell r="D1171">
            <v>159395</v>
          </cell>
          <cell r="K1171">
            <v>0</v>
          </cell>
          <cell r="N1171">
            <v>77840</v>
          </cell>
          <cell r="P1171">
            <v>81555</v>
          </cell>
          <cell r="Q1171">
            <v>0</v>
          </cell>
        </row>
        <row r="1172">
          <cell r="C1172" t="str">
            <v>Город Челябинск, Сони Кривой, 37</v>
          </cell>
          <cell r="D1172">
            <v>3537134</v>
          </cell>
          <cell r="E1172">
            <v>42387</v>
          </cell>
          <cell r="F1172">
            <v>324632</v>
          </cell>
          <cell r="G1172">
            <v>262544</v>
          </cell>
          <cell r="H1172">
            <v>1133635</v>
          </cell>
          <cell r="K1172">
            <v>1763198</v>
          </cell>
          <cell r="Q1172">
            <v>1773936</v>
          </cell>
          <cell r="R1172">
            <v>26339</v>
          </cell>
          <cell r="V1172">
            <v>1175599</v>
          </cell>
          <cell r="W1172">
            <v>571998</v>
          </cell>
        </row>
        <row r="1173">
          <cell r="C1173" t="str">
            <v>Город Челябинск, Сони Кривой, 37А</v>
          </cell>
          <cell r="D1173">
            <v>4516507</v>
          </cell>
          <cell r="E1173">
            <v>37218</v>
          </cell>
          <cell r="F1173">
            <v>268736</v>
          </cell>
          <cell r="G1173">
            <v>217338</v>
          </cell>
          <cell r="H1173">
            <v>1026399</v>
          </cell>
          <cell r="J1173">
            <v>166352</v>
          </cell>
          <cell r="K1173">
            <v>1716043</v>
          </cell>
          <cell r="M1173">
            <v>1124060</v>
          </cell>
          <cell r="N1173">
            <v>17763</v>
          </cell>
          <cell r="O1173">
            <v>998815</v>
          </cell>
          <cell r="P1173">
            <v>87828</v>
          </cell>
          <cell r="Q1173">
            <v>571998</v>
          </cell>
          <cell r="W1173">
            <v>571998</v>
          </cell>
        </row>
        <row r="1174">
          <cell r="C1174" t="str">
            <v>Город Челябинск, Сони Кривой, 37Б</v>
          </cell>
          <cell r="D1174">
            <v>7156103</v>
          </cell>
          <cell r="E1174">
            <v>186088</v>
          </cell>
          <cell r="J1174">
            <v>166352</v>
          </cell>
          <cell r="K1174">
            <v>352440</v>
          </cell>
          <cell r="M1174">
            <v>3806869</v>
          </cell>
          <cell r="N1174">
            <v>136521</v>
          </cell>
          <cell r="O1174">
            <v>1416268</v>
          </cell>
          <cell r="P1174">
            <v>872007</v>
          </cell>
          <cell r="Q1174">
            <v>571998</v>
          </cell>
          <cell r="W1174">
            <v>571998</v>
          </cell>
        </row>
        <row r="1175">
          <cell r="C1175" t="str">
            <v>Город Челябинск, Сони Кривой, 39</v>
          </cell>
          <cell r="D1175">
            <v>19403169</v>
          </cell>
          <cell r="E1175">
            <v>568603</v>
          </cell>
          <cell r="F1175">
            <v>2437968</v>
          </cell>
          <cell r="G1175">
            <v>985845</v>
          </cell>
          <cell r="H1175">
            <v>5424980</v>
          </cell>
          <cell r="J1175">
            <v>582231</v>
          </cell>
          <cell r="K1175">
            <v>9999627</v>
          </cell>
          <cell r="M1175">
            <v>3806869</v>
          </cell>
          <cell r="N1175">
            <v>18841</v>
          </cell>
          <cell r="O1175">
            <v>4778945</v>
          </cell>
          <cell r="P1175">
            <v>226889</v>
          </cell>
          <cell r="Q1175">
            <v>571998</v>
          </cell>
          <cell r="W1175">
            <v>571998</v>
          </cell>
        </row>
        <row r="1176">
          <cell r="C1176" t="str">
            <v>Город Челябинск, Суворова (Новосинеглазово), 6</v>
          </cell>
          <cell r="D1176">
            <v>1429826</v>
          </cell>
          <cell r="K1176">
            <v>0</v>
          </cell>
          <cell r="M1176">
            <v>1091507</v>
          </cell>
          <cell r="O1176">
            <v>279767</v>
          </cell>
          <cell r="P1176">
            <v>58552</v>
          </cell>
          <cell r="Q1176">
            <v>0</v>
          </cell>
        </row>
        <row r="1177">
          <cell r="C1177" t="str">
            <v>Город Челябинск, Социалистическая, 8</v>
          </cell>
          <cell r="D1177">
            <v>3711171</v>
          </cell>
          <cell r="E1177">
            <v>46522</v>
          </cell>
          <cell r="F1177">
            <v>103194</v>
          </cell>
          <cell r="H1177">
            <v>499795</v>
          </cell>
          <cell r="I1177">
            <v>248118</v>
          </cell>
          <cell r="J1177">
            <v>145558</v>
          </cell>
          <cell r="K1177">
            <v>1043187</v>
          </cell>
          <cell r="M1177">
            <v>1110656</v>
          </cell>
          <cell r="N1177">
            <v>221593</v>
          </cell>
          <cell r="O1177">
            <v>686365</v>
          </cell>
          <cell r="P1177">
            <v>77372</v>
          </cell>
          <cell r="Q1177">
            <v>571998</v>
          </cell>
          <cell r="W1177">
            <v>571998</v>
          </cell>
        </row>
        <row r="1178">
          <cell r="C1178" t="str">
            <v>Город Челябинск, Социалистическая, 12</v>
          </cell>
          <cell r="D1178">
            <v>7818670</v>
          </cell>
          <cell r="E1178">
            <v>206765</v>
          </cell>
          <cell r="F1178">
            <v>720211</v>
          </cell>
          <cell r="G1178">
            <v>625933</v>
          </cell>
          <cell r="H1178">
            <v>1279169</v>
          </cell>
          <cell r="I1178">
            <v>186088</v>
          </cell>
          <cell r="J1178">
            <v>198236</v>
          </cell>
          <cell r="K1178">
            <v>3216402</v>
          </cell>
          <cell r="N1178">
            <v>570953</v>
          </cell>
          <cell r="O1178">
            <v>1905432</v>
          </cell>
          <cell r="Q1178">
            <v>2125883</v>
          </cell>
          <cell r="R1178">
            <v>26339</v>
          </cell>
          <cell r="S1178">
            <v>23003</v>
          </cell>
          <cell r="T1178">
            <v>47509</v>
          </cell>
          <cell r="U1178">
            <v>281435</v>
          </cell>
          <cell r="V1178">
            <v>1175599</v>
          </cell>
          <cell r="W1178">
            <v>571998</v>
          </cell>
        </row>
        <row r="1179">
          <cell r="C1179" t="str">
            <v>Город Челябинск, Социалистическая, 14</v>
          </cell>
          <cell r="D1179">
            <v>5814414</v>
          </cell>
          <cell r="E1179">
            <v>281717</v>
          </cell>
          <cell r="F1179">
            <v>784708</v>
          </cell>
          <cell r="H1179">
            <v>597456</v>
          </cell>
          <cell r="I1179">
            <v>279132</v>
          </cell>
          <cell r="J1179">
            <v>221802</v>
          </cell>
          <cell r="K1179">
            <v>2164815</v>
          </cell>
          <cell r="M1179">
            <v>1648750</v>
          </cell>
          <cell r="N1179">
            <v>570953</v>
          </cell>
          <cell r="O1179">
            <v>732429</v>
          </cell>
          <cell r="P1179">
            <v>125469</v>
          </cell>
          <cell r="Q1179">
            <v>571998</v>
          </cell>
          <cell r="W1179">
            <v>571998</v>
          </cell>
        </row>
        <row r="1180">
          <cell r="C1180" t="str">
            <v>Город Челябинск, Социалистическая, 16</v>
          </cell>
          <cell r="D1180">
            <v>1374374</v>
          </cell>
          <cell r="E1180">
            <v>48590</v>
          </cell>
          <cell r="J1180">
            <v>60996</v>
          </cell>
          <cell r="K1180">
            <v>109586</v>
          </cell>
          <cell r="M1180">
            <v>551663</v>
          </cell>
          <cell r="N1180">
            <v>281163</v>
          </cell>
          <cell r="O1180">
            <v>362954</v>
          </cell>
          <cell r="P1180">
            <v>69008</v>
          </cell>
          <cell r="Q1180">
            <v>0</v>
          </cell>
        </row>
        <row r="1181">
          <cell r="C1181" t="str">
            <v>Город Челябинск, Социалистическая, 20</v>
          </cell>
          <cell r="D1181">
            <v>4876806</v>
          </cell>
          <cell r="E1181">
            <v>27913</v>
          </cell>
          <cell r="F1181">
            <v>240787</v>
          </cell>
          <cell r="G1181">
            <v>194735</v>
          </cell>
          <cell r="H1181">
            <v>777459</v>
          </cell>
          <cell r="I1181">
            <v>260524</v>
          </cell>
          <cell r="J1181">
            <v>131695</v>
          </cell>
          <cell r="K1181">
            <v>1633113</v>
          </cell>
          <cell r="N1181">
            <v>10150</v>
          </cell>
          <cell r="O1181">
            <v>1107660</v>
          </cell>
          <cell r="Q1181">
            <v>2125883</v>
          </cell>
          <cell r="R1181">
            <v>26339</v>
          </cell>
          <cell r="S1181">
            <v>23003</v>
          </cell>
          <cell r="T1181">
            <v>47509</v>
          </cell>
          <cell r="U1181">
            <v>281435</v>
          </cell>
          <cell r="V1181">
            <v>1175599</v>
          </cell>
          <cell r="W1181">
            <v>571998</v>
          </cell>
        </row>
        <row r="1182">
          <cell r="C1182" t="str">
            <v>Город Челябинск, Социалистическая, 26</v>
          </cell>
          <cell r="D1182">
            <v>6971416</v>
          </cell>
          <cell r="E1182">
            <v>178335</v>
          </cell>
          <cell r="F1182">
            <v>440726</v>
          </cell>
          <cell r="H1182">
            <v>1440023</v>
          </cell>
          <cell r="I1182">
            <v>992471</v>
          </cell>
          <cell r="J1182">
            <v>755514</v>
          </cell>
          <cell r="K1182">
            <v>3807069</v>
          </cell>
          <cell r="M1182">
            <v>1777049</v>
          </cell>
          <cell r="O1182">
            <v>689831</v>
          </cell>
          <cell r="P1182">
            <v>125469</v>
          </cell>
          <cell r="Q1182">
            <v>571998</v>
          </cell>
          <cell r="W1182">
            <v>571998</v>
          </cell>
        </row>
        <row r="1183">
          <cell r="C1183" t="str">
            <v>Город Челябинск, Социалистическая, 30</v>
          </cell>
          <cell r="D1183">
            <v>4643003</v>
          </cell>
          <cell r="E1183">
            <v>31015</v>
          </cell>
          <cell r="F1183">
            <v>161241</v>
          </cell>
          <cell r="H1183">
            <v>1440023</v>
          </cell>
          <cell r="I1183">
            <v>992471</v>
          </cell>
          <cell r="J1183">
            <v>665407</v>
          </cell>
          <cell r="K1183">
            <v>3290157</v>
          </cell>
          <cell r="O1183">
            <v>689831</v>
          </cell>
          <cell r="P1183">
            <v>91017</v>
          </cell>
          <cell r="Q1183">
            <v>571998</v>
          </cell>
          <cell r="W1183">
            <v>571998</v>
          </cell>
        </row>
        <row r="1184">
          <cell r="C1184" t="str">
            <v>Город Челябинск, Социалистическая, 32</v>
          </cell>
          <cell r="D1184">
            <v>6706098</v>
          </cell>
          <cell r="E1184">
            <v>426452</v>
          </cell>
          <cell r="F1184">
            <v>257986</v>
          </cell>
          <cell r="H1184">
            <v>555328</v>
          </cell>
          <cell r="I1184">
            <v>992471</v>
          </cell>
          <cell r="J1184">
            <v>367360</v>
          </cell>
          <cell r="K1184">
            <v>2599597</v>
          </cell>
          <cell r="M1184">
            <v>3102177</v>
          </cell>
          <cell r="O1184">
            <v>317313</v>
          </cell>
          <cell r="P1184">
            <v>115013</v>
          </cell>
          <cell r="Q1184">
            <v>571998</v>
          </cell>
          <cell r="W1184">
            <v>571998</v>
          </cell>
        </row>
        <row r="1185">
          <cell r="C1185" t="str">
            <v>Город Челябинск, Социалистическая, 36</v>
          </cell>
          <cell r="D1185">
            <v>1520426</v>
          </cell>
          <cell r="E1185">
            <v>128194</v>
          </cell>
          <cell r="F1185">
            <v>184890</v>
          </cell>
          <cell r="I1185">
            <v>992471</v>
          </cell>
          <cell r="J1185">
            <v>214871</v>
          </cell>
          <cell r="K1185">
            <v>1520426</v>
          </cell>
          <cell r="Q1185">
            <v>0</v>
          </cell>
        </row>
        <row r="1186">
          <cell r="C1186" t="str">
            <v>Город Челябинск, Социалистическая, 38</v>
          </cell>
          <cell r="D1186">
            <v>3259142</v>
          </cell>
          <cell r="F1186">
            <v>161241</v>
          </cell>
          <cell r="H1186">
            <v>1440023</v>
          </cell>
          <cell r="I1186">
            <v>992471</v>
          </cell>
          <cell r="J1186">
            <v>665407</v>
          </cell>
          <cell r="K1186">
            <v>3259142</v>
          </cell>
          <cell r="Q1186">
            <v>0</v>
          </cell>
        </row>
        <row r="1187">
          <cell r="C1187" t="str">
            <v>Город Челябинск, Сталеваров, 11</v>
          </cell>
          <cell r="D1187">
            <v>11852393</v>
          </cell>
          <cell r="E1187">
            <v>155074</v>
          </cell>
          <cell r="F1187">
            <v>1741406</v>
          </cell>
          <cell r="H1187">
            <v>1206402</v>
          </cell>
          <cell r="I1187">
            <v>372177</v>
          </cell>
          <cell r="J1187">
            <v>634909</v>
          </cell>
          <cell r="K1187">
            <v>4109968</v>
          </cell>
          <cell r="M1187">
            <v>2317058</v>
          </cell>
          <cell r="N1187">
            <v>559534</v>
          </cell>
          <cell r="O1187">
            <v>4169412</v>
          </cell>
          <cell r="P1187">
            <v>124423</v>
          </cell>
          <cell r="Q1187">
            <v>571998</v>
          </cell>
          <cell r="W1187">
            <v>571998</v>
          </cell>
        </row>
        <row r="1188">
          <cell r="C1188" t="str">
            <v>Город Челябинск, Сталеваров, 35</v>
          </cell>
          <cell r="D1188">
            <v>3111998</v>
          </cell>
          <cell r="E1188">
            <v>66165</v>
          </cell>
          <cell r="J1188">
            <v>99811</v>
          </cell>
          <cell r="K1188">
            <v>165976</v>
          </cell>
          <cell r="M1188">
            <v>1311723</v>
          </cell>
          <cell r="N1188">
            <v>434559</v>
          </cell>
          <cell r="O1188">
            <v>557689</v>
          </cell>
          <cell r="P1188">
            <v>70053</v>
          </cell>
          <cell r="Q1188">
            <v>571998</v>
          </cell>
          <cell r="W1188">
            <v>571998</v>
          </cell>
        </row>
        <row r="1189">
          <cell r="C1189" t="str">
            <v>Город Челябинск, Сталеваров, 36А</v>
          </cell>
          <cell r="D1189">
            <v>7019456</v>
          </cell>
          <cell r="F1189">
            <v>343981</v>
          </cell>
          <cell r="J1189">
            <v>194077</v>
          </cell>
          <cell r="K1189">
            <v>538058</v>
          </cell>
          <cell r="N1189">
            <v>720669</v>
          </cell>
          <cell r="O1189">
            <v>5122128</v>
          </cell>
          <cell r="P1189">
            <v>66603</v>
          </cell>
          <cell r="Q1189">
            <v>571998</v>
          </cell>
          <cell r="W1189">
            <v>571998</v>
          </cell>
        </row>
        <row r="1190">
          <cell r="C1190" t="str">
            <v>Город Челябинск, Сталеваров, 37</v>
          </cell>
          <cell r="D1190">
            <v>14938663</v>
          </cell>
          <cell r="E1190">
            <v>157141</v>
          </cell>
          <cell r="H1190">
            <v>5055399</v>
          </cell>
          <cell r="J1190">
            <v>174669</v>
          </cell>
          <cell r="K1190">
            <v>5387209</v>
          </cell>
          <cell r="M1190">
            <v>5905626</v>
          </cell>
          <cell r="N1190">
            <v>434559</v>
          </cell>
          <cell r="O1190">
            <v>2974970</v>
          </cell>
          <cell r="P1190">
            <v>236299</v>
          </cell>
          <cell r="Q1190">
            <v>0</v>
          </cell>
        </row>
        <row r="1191">
          <cell r="C1191" t="str">
            <v>Город Челябинск, Сталеваров, 38</v>
          </cell>
          <cell r="D1191">
            <v>9121911</v>
          </cell>
          <cell r="F1191">
            <v>644965</v>
          </cell>
          <cell r="I1191">
            <v>1907405</v>
          </cell>
          <cell r="J1191">
            <v>318841</v>
          </cell>
          <cell r="K1191">
            <v>2871211</v>
          </cell>
          <cell r="N1191">
            <v>445978</v>
          </cell>
          <cell r="O1191">
            <v>5006880</v>
          </cell>
          <cell r="P1191">
            <v>225844</v>
          </cell>
          <cell r="Q1191">
            <v>571998</v>
          </cell>
          <cell r="W1191">
            <v>571998</v>
          </cell>
        </row>
        <row r="1192">
          <cell r="C1192" t="str">
            <v>Город Челябинск, Сталеваров, 56</v>
          </cell>
          <cell r="D1192">
            <v>5001076</v>
          </cell>
          <cell r="E1192">
            <v>100901</v>
          </cell>
          <cell r="F1192">
            <v>479424</v>
          </cell>
          <cell r="G1192">
            <v>333831</v>
          </cell>
          <cell r="I1192">
            <v>558265</v>
          </cell>
          <cell r="J1192">
            <v>187146</v>
          </cell>
          <cell r="K1192">
            <v>1659567</v>
          </cell>
          <cell r="M1192">
            <v>855971</v>
          </cell>
          <cell r="N1192">
            <v>280338</v>
          </cell>
          <cell r="P1192">
            <v>79317</v>
          </cell>
          <cell r="Q1192">
            <v>2125883</v>
          </cell>
          <cell r="R1192">
            <v>26339</v>
          </cell>
          <cell r="S1192">
            <v>23003</v>
          </cell>
          <cell r="T1192">
            <v>47509</v>
          </cell>
          <cell r="U1192">
            <v>281435</v>
          </cell>
          <cell r="V1192">
            <v>1175599</v>
          </cell>
          <cell r="W1192">
            <v>571998</v>
          </cell>
        </row>
        <row r="1193">
          <cell r="C1193" t="str">
            <v>Город Челябинск, Сталеваров, 58</v>
          </cell>
          <cell r="D1193">
            <v>3725563</v>
          </cell>
          <cell r="E1193">
            <v>100901</v>
          </cell>
          <cell r="H1193">
            <v>635755</v>
          </cell>
          <cell r="I1193">
            <v>558265</v>
          </cell>
          <cell r="J1193">
            <v>145488</v>
          </cell>
          <cell r="K1193">
            <v>1440409</v>
          </cell>
          <cell r="N1193">
            <v>79933</v>
          </cell>
          <cell r="P1193">
            <v>79338</v>
          </cell>
          <cell r="Q1193">
            <v>2125883</v>
          </cell>
          <cell r="R1193">
            <v>26339</v>
          </cell>
          <cell r="S1193">
            <v>23003</v>
          </cell>
          <cell r="T1193">
            <v>47509</v>
          </cell>
          <cell r="U1193">
            <v>281435</v>
          </cell>
          <cell r="V1193">
            <v>1175599</v>
          </cell>
          <cell r="W1193">
            <v>571998</v>
          </cell>
        </row>
        <row r="1194">
          <cell r="C1194" t="str">
            <v>Город Челябинск, Сталеваров, 72</v>
          </cell>
          <cell r="D1194">
            <v>6430104</v>
          </cell>
          <cell r="E1194">
            <v>155074</v>
          </cell>
          <cell r="J1194">
            <v>184373</v>
          </cell>
          <cell r="K1194">
            <v>339447</v>
          </cell>
          <cell r="M1194">
            <v>3894955</v>
          </cell>
          <cell r="N1194">
            <v>613140</v>
          </cell>
          <cell r="O1194">
            <v>1418407</v>
          </cell>
          <cell r="P1194">
            <v>164155</v>
          </cell>
          <cell r="Q1194">
            <v>0</v>
          </cell>
        </row>
        <row r="1195">
          <cell r="C1195" t="str">
            <v>Город Челябинск, Станционная (Новосинеглазово), 18</v>
          </cell>
          <cell r="D1195">
            <v>1885898</v>
          </cell>
          <cell r="H1195">
            <v>1068528</v>
          </cell>
          <cell r="J1195">
            <v>127536</v>
          </cell>
          <cell r="K1195">
            <v>1196064</v>
          </cell>
          <cell r="P1195">
            <v>117836</v>
          </cell>
          <cell r="Q1195">
            <v>571998</v>
          </cell>
          <cell r="W1195">
            <v>571998</v>
          </cell>
        </row>
        <row r="1196">
          <cell r="C1196" t="str">
            <v>Город Челябинск, Тарасова, 46</v>
          </cell>
          <cell r="D1196">
            <v>6142969</v>
          </cell>
          <cell r="H1196">
            <v>3094517</v>
          </cell>
          <cell r="J1196">
            <v>230120</v>
          </cell>
          <cell r="K1196">
            <v>3324637</v>
          </cell>
          <cell r="N1196">
            <v>568415</v>
          </cell>
          <cell r="O1196">
            <v>1428446</v>
          </cell>
          <cell r="P1196">
            <v>249473</v>
          </cell>
          <cell r="Q1196">
            <v>571998</v>
          </cell>
          <cell r="W1196">
            <v>571998</v>
          </cell>
        </row>
        <row r="1197">
          <cell r="C1197" t="str">
            <v>Город Челябинск, Тарасова, 50</v>
          </cell>
          <cell r="D1197">
            <v>1970198</v>
          </cell>
          <cell r="H1197">
            <v>934483</v>
          </cell>
          <cell r="J1197">
            <v>171897</v>
          </cell>
          <cell r="K1197">
            <v>1106380</v>
          </cell>
          <cell r="N1197">
            <v>291820</v>
          </cell>
          <cell r="Q1197">
            <v>571998</v>
          </cell>
          <cell r="W1197">
            <v>571998</v>
          </cell>
        </row>
        <row r="1198">
          <cell r="C1198" t="str">
            <v>Город Челябинск, Тарасова, 54</v>
          </cell>
          <cell r="D1198">
            <v>3264244</v>
          </cell>
          <cell r="E1198">
            <v>52715</v>
          </cell>
          <cell r="F1198">
            <v>376187</v>
          </cell>
          <cell r="G1198">
            <v>304238</v>
          </cell>
          <cell r="H1198">
            <v>1378477</v>
          </cell>
          <cell r="J1198">
            <v>242568</v>
          </cell>
          <cell r="K1198">
            <v>2354185</v>
          </cell>
          <cell r="N1198">
            <v>290552</v>
          </cell>
          <cell r="Q1198">
            <v>619507</v>
          </cell>
          <cell r="T1198">
            <v>47509</v>
          </cell>
          <cell r="W1198">
            <v>571998</v>
          </cell>
        </row>
        <row r="1199">
          <cell r="C1199" t="str">
            <v>Город Челябинск, Татьяничевой, 3</v>
          </cell>
          <cell r="D1199">
            <v>3162878</v>
          </cell>
          <cell r="E1199">
            <v>62029</v>
          </cell>
          <cell r="K1199">
            <v>62029</v>
          </cell>
          <cell r="M1199">
            <v>1072357</v>
          </cell>
          <cell r="O1199">
            <v>1920798</v>
          </cell>
          <cell r="P1199">
            <v>107694</v>
          </cell>
          <cell r="Q1199">
            <v>0</v>
          </cell>
        </row>
        <row r="1200">
          <cell r="C1200" t="str">
            <v>Город Челябинск, Татьяничевой, 12А</v>
          </cell>
          <cell r="D1200">
            <v>1126198</v>
          </cell>
          <cell r="E1200">
            <v>43938</v>
          </cell>
          <cell r="J1200">
            <v>167738</v>
          </cell>
          <cell r="K1200">
            <v>211676</v>
          </cell>
          <cell r="O1200">
            <v>265152</v>
          </cell>
          <cell r="P1200">
            <v>77372</v>
          </cell>
          <cell r="Q1200">
            <v>571998</v>
          </cell>
          <cell r="W1200">
            <v>571998</v>
          </cell>
        </row>
        <row r="1201">
          <cell r="C1201" t="str">
            <v>Город Челябинск, Тернопольская, 21А</v>
          </cell>
          <cell r="D1201">
            <v>4594619</v>
          </cell>
          <cell r="E1201">
            <v>31015</v>
          </cell>
          <cell r="F1201">
            <v>180590</v>
          </cell>
          <cell r="G1201">
            <v>146051</v>
          </cell>
          <cell r="H1201">
            <v>637670</v>
          </cell>
          <cell r="I1201">
            <v>186088</v>
          </cell>
          <cell r="K1201">
            <v>1181414</v>
          </cell>
          <cell r="M1201">
            <v>880865</v>
          </cell>
          <cell r="O1201">
            <v>691487</v>
          </cell>
          <cell r="P1201">
            <v>66917</v>
          </cell>
          <cell r="Q1201">
            <v>1773936</v>
          </cell>
          <cell r="R1201">
            <v>26339</v>
          </cell>
          <cell r="V1201">
            <v>1175599</v>
          </cell>
          <cell r="W1201">
            <v>571998</v>
          </cell>
        </row>
        <row r="1202">
          <cell r="C1202" t="str">
            <v>Город Челябинск, Тернопольская, 23</v>
          </cell>
          <cell r="D1202">
            <v>7002325</v>
          </cell>
          <cell r="E1202">
            <v>372177</v>
          </cell>
          <cell r="F1202">
            <v>1502769</v>
          </cell>
          <cell r="G1202">
            <v>608546</v>
          </cell>
          <cell r="J1202">
            <v>415879</v>
          </cell>
          <cell r="K1202">
            <v>2899371</v>
          </cell>
          <cell r="M1202">
            <v>2355357</v>
          </cell>
          <cell r="Q1202">
            <v>1747597</v>
          </cell>
          <cell r="V1202">
            <v>1175599</v>
          </cell>
          <cell r="W1202">
            <v>571998</v>
          </cell>
        </row>
        <row r="1203">
          <cell r="C1203" t="str">
            <v>Город Челябинск, Техникумовская, 36</v>
          </cell>
          <cell r="D1203">
            <v>4049747</v>
          </cell>
          <cell r="E1203">
            <v>65648</v>
          </cell>
          <cell r="F1203">
            <v>435352</v>
          </cell>
          <cell r="H1203">
            <v>1820135</v>
          </cell>
          <cell r="J1203">
            <v>280718</v>
          </cell>
          <cell r="K1203">
            <v>2601853</v>
          </cell>
          <cell r="N1203">
            <v>271520</v>
          </cell>
          <cell r="O1203">
            <v>458583</v>
          </cell>
          <cell r="P1203">
            <v>98284</v>
          </cell>
          <cell r="Q1203">
            <v>619507</v>
          </cell>
          <cell r="T1203">
            <v>47509</v>
          </cell>
          <cell r="W1203">
            <v>571998</v>
          </cell>
        </row>
        <row r="1204">
          <cell r="C1204" t="str">
            <v>Город Челябинск, Тимирязева, 19</v>
          </cell>
          <cell r="D1204">
            <v>7570189</v>
          </cell>
          <cell r="F1204">
            <v>500923</v>
          </cell>
          <cell r="G1204">
            <v>405118</v>
          </cell>
          <cell r="H1204">
            <v>1545344</v>
          </cell>
          <cell r="J1204">
            <v>388154</v>
          </cell>
          <cell r="K1204">
            <v>2839539</v>
          </cell>
          <cell r="M1204">
            <v>1696623</v>
          </cell>
          <cell r="N1204">
            <v>433290</v>
          </cell>
          <cell r="O1204">
            <v>755902</v>
          </cell>
          <cell r="P1204">
            <v>97238</v>
          </cell>
          <cell r="Q1204">
            <v>1747597</v>
          </cell>
          <cell r="V1204">
            <v>1175599</v>
          </cell>
          <cell r="W1204">
            <v>571998</v>
          </cell>
        </row>
        <row r="1205">
          <cell r="C1205" t="str">
            <v>Город Челябинск, Тимирязева, 28</v>
          </cell>
          <cell r="D1205">
            <v>15258500</v>
          </cell>
          <cell r="J1205">
            <v>723630</v>
          </cell>
          <cell r="K1205">
            <v>723630</v>
          </cell>
          <cell r="M1205">
            <v>5390511</v>
          </cell>
          <cell r="N1205">
            <v>645938</v>
          </cell>
          <cell r="O1205">
            <v>7623007</v>
          </cell>
          <cell r="P1205">
            <v>277077</v>
          </cell>
          <cell r="Q1205">
            <v>598337</v>
          </cell>
          <cell r="R1205">
            <v>26339</v>
          </cell>
          <cell r="W1205">
            <v>571998</v>
          </cell>
        </row>
        <row r="1206">
          <cell r="C1206" t="str">
            <v>Город Челябинск, Тимирязева, 36</v>
          </cell>
          <cell r="D1206">
            <v>12403220</v>
          </cell>
          <cell r="F1206">
            <v>625616</v>
          </cell>
          <cell r="G1206">
            <v>505963</v>
          </cell>
          <cell r="H1206">
            <v>2119821</v>
          </cell>
          <cell r="J1206">
            <v>325772</v>
          </cell>
          <cell r="K1206">
            <v>3577172</v>
          </cell>
          <cell r="M1206">
            <v>2608126</v>
          </cell>
          <cell r="N1206">
            <v>664843</v>
          </cell>
          <cell r="O1206">
            <v>3678968</v>
          </cell>
          <cell r="P1206">
            <v>126514</v>
          </cell>
          <cell r="Q1206">
            <v>1747597</v>
          </cell>
          <cell r="V1206">
            <v>1175599</v>
          </cell>
          <cell r="W1206">
            <v>571998</v>
          </cell>
        </row>
        <row r="1207">
          <cell r="C1207" t="str">
            <v>Город Челябинск, Тимирязева, 8</v>
          </cell>
          <cell r="D1207">
            <v>5623355</v>
          </cell>
          <cell r="F1207">
            <v>369780</v>
          </cell>
          <cell r="G1207">
            <v>299057</v>
          </cell>
          <cell r="H1207">
            <v>1020654</v>
          </cell>
          <cell r="J1207">
            <v>87335</v>
          </cell>
          <cell r="K1207">
            <v>1776826</v>
          </cell>
          <cell r="N1207">
            <v>289917</v>
          </cell>
          <cell r="O1207">
            <v>1738962</v>
          </cell>
          <cell r="P1207">
            <v>70053</v>
          </cell>
          <cell r="Q1207">
            <v>1747597</v>
          </cell>
          <cell r="V1207">
            <v>1175599</v>
          </cell>
          <cell r="W1207">
            <v>571998</v>
          </cell>
        </row>
        <row r="1208">
          <cell r="C1208" t="str">
            <v>Город Челябинск, тракт Троицкий, 42а</v>
          </cell>
          <cell r="D1208">
            <v>1273295</v>
          </cell>
          <cell r="J1208">
            <v>189918</v>
          </cell>
          <cell r="K1208">
            <v>189918</v>
          </cell>
          <cell r="O1208">
            <v>992412</v>
          </cell>
          <cell r="P1208">
            <v>90965</v>
          </cell>
          <cell r="Q1208">
            <v>0</v>
          </cell>
        </row>
        <row r="1209">
          <cell r="C1209" t="str">
            <v>Город Челябинск, тракт Троицкий, 46а</v>
          </cell>
          <cell r="D1209">
            <v>687539</v>
          </cell>
          <cell r="J1209">
            <v>44360</v>
          </cell>
          <cell r="K1209">
            <v>44360</v>
          </cell>
          <cell r="O1209">
            <v>587764</v>
          </cell>
          <cell r="P1209">
            <v>55415</v>
          </cell>
          <cell r="Q1209">
            <v>0</v>
          </cell>
        </row>
        <row r="1210">
          <cell r="C1210" t="str">
            <v>Город Челябинск, Трубников, 15</v>
          </cell>
          <cell r="D1210">
            <v>3204339</v>
          </cell>
          <cell r="J1210">
            <v>187146</v>
          </cell>
          <cell r="K1210">
            <v>187146</v>
          </cell>
          <cell r="N1210">
            <v>342699</v>
          </cell>
          <cell r="O1210">
            <v>1349169</v>
          </cell>
          <cell r="P1210">
            <v>149726</v>
          </cell>
          <cell r="Q1210">
            <v>1175599</v>
          </cell>
          <cell r="V1210">
            <v>1175599</v>
          </cell>
        </row>
        <row r="1211">
          <cell r="C1211" t="str">
            <v>Город Челябинск, Трубников, 33</v>
          </cell>
          <cell r="D1211">
            <v>13483069</v>
          </cell>
          <cell r="E1211">
            <v>248118</v>
          </cell>
          <cell r="F1211">
            <v>1341528</v>
          </cell>
          <cell r="G1211">
            <v>1084951</v>
          </cell>
          <cell r="H1211">
            <v>2703873</v>
          </cell>
          <cell r="I1211">
            <v>1330531</v>
          </cell>
          <cell r="J1211">
            <v>310523</v>
          </cell>
          <cell r="K1211">
            <v>7019524</v>
          </cell>
          <cell r="N1211">
            <v>253757</v>
          </cell>
          <cell r="O1211">
            <v>4726059</v>
          </cell>
          <cell r="P1211">
            <v>308130</v>
          </cell>
          <cell r="Q1211">
            <v>1175599</v>
          </cell>
          <cell r="V1211">
            <v>1175599</v>
          </cell>
        </row>
        <row r="1212">
          <cell r="C1212" t="str">
            <v>Город Челябинск, Трубников, 45</v>
          </cell>
          <cell r="D1212">
            <v>2010773</v>
          </cell>
          <cell r="J1212">
            <v>187146</v>
          </cell>
          <cell r="K1212">
            <v>187146</v>
          </cell>
          <cell r="N1212">
            <v>75175</v>
          </cell>
          <cell r="O1212">
            <v>1574542</v>
          </cell>
          <cell r="P1212">
            <v>173910</v>
          </cell>
          <cell r="Q1212">
            <v>0</v>
          </cell>
        </row>
        <row r="1213">
          <cell r="C1213" t="str">
            <v>Город Челябинск, Труда, 175</v>
          </cell>
          <cell r="D1213">
            <v>9311660</v>
          </cell>
          <cell r="F1213">
            <v>1588764</v>
          </cell>
          <cell r="G1213">
            <v>601592</v>
          </cell>
          <cell r="H1213">
            <v>3102177</v>
          </cell>
          <cell r="J1213">
            <v>499055</v>
          </cell>
          <cell r="K1213">
            <v>5791588</v>
          </cell>
          <cell r="N1213">
            <v>135062</v>
          </cell>
          <cell r="O1213">
            <v>1429344</v>
          </cell>
          <cell r="P1213">
            <v>208069</v>
          </cell>
          <cell r="Q1213">
            <v>1747597</v>
          </cell>
          <cell r="V1213">
            <v>1175599</v>
          </cell>
          <cell r="W1213">
            <v>571998</v>
          </cell>
        </row>
        <row r="1214">
          <cell r="C1214" t="str">
            <v>Город Челябинск, Трудовая, 31</v>
          </cell>
          <cell r="D1214">
            <v>10309553</v>
          </cell>
          <cell r="E1214">
            <v>1085515</v>
          </cell>
          <cell r="F1214">
            <v>343981</v>
          </cell>
          <cell r="J1214">
            <v>5188786</v>
          </cell>
          <cell r="K1214">
            <v>6618282</v>
          </cell>
          <cell r="M1214">
            <v>1220382</v>
          </cell>
          <cell r="N1214">
            <v>531494</v>
          </cell>
          <cell r="O1214">
            <v>1278523</v>
          </cell>
          <cell r="P1214">
            <v>88874</v>
          </cell>
          <cell r="Q1214">
            <v>571998</v>
          </cell>
          <cell r="W1214">
            <v>571998</v>
          </cell>
        </row>
        <row r="1215">
          <cell r="C1215" t="str">
            <v>Город Челябинск, Трудовая, 35</v>
          </cell>
          <cell r="D1215">
            <v>9723141</v>
          </cell>
          <cell r="E1215">
            <v>1085515</v>
          </cell>
          <cell r="F1215">
            <v>343981</v>
          </cell>
          <cell r="J1215">
            <v>4569126</v>
          </cell>
          <cell r="K1215">
            <v>5998622</v>
          </cell>
          <cell r="M1215">
            <v>1220382</v>
          </cell>
          <cell r="N1215">
            <v>530732</v>
          </cell>
          <cell r="O1215">
            <v>1307306</v>
          </cell>
          <cell r="P1215">
            <v>94101</v>
          </cell>
          <cell r="Q1215">
            <v>571998</v>
          </cell>
          <cell r="W1215">
            <v>571998</v>
          </cell>
        </row>
        <row r="1216">
          <cell r="C1216" t="str">
            <v>Город Челябинск, Турбинная, 55</v>
          </cell>
          <cell r="D1216">
            <v>150410</v>
          </cell>
          <cell r="J1216">
            <v>150410</v>
          </cell>
          <cell r="K1216">
            <v>150410</v>
          </cell>
          <cell r="Q1216">
            <v>0</v>
          </cell>
        </row>
        <row r="1217">
          <cell r="C1217" t="str">
            <v>Город Челябинск, Турбинная, 63</v>
          </cell>
          <cell r="D1217">
            <v>3197371</v>
          </cell>
          <cell r="E1217">
            <v>33599</v>
          </cell>
          <cell r="G1217">
            <v>281670</v>
          </cell>
          <cell r="H1217">
            <v>382985</v>
          </cell>
          <cell r="I1217">
            <v>186088</v>
          </cell>
          <cell r="J1217">
            <v>187146</v>
          </cell>
          <cell r="K1217">
            <v>1071488</v>
          </cell>
          <cell r="Q1217">
            <v>2125883</v>
          </cell>
          <cell r="R1217">
            <v>26339</v>
          </cell>
          <cell r="S1217">
            <v>23003</v>
          </cell>
          <cell r="T1217">
            <v>47509</v>
          </cell>
          <cell r="U1217">
            <v>281435</v>
          </cell>
          <cell r="V1217">
            <v>1175599</v>
          </cell>
          <cell r="W1217">
            <v>571998</v>
          </cell>
        </row>
        <row r="1218">
          <cell r="C1218" t="str">
            <v>Город Челябинск, Туруханская, 36</v>
          </cell>
          <cell r="D1218">
            <v>4990976</v>
          </cell>
          <cell r="F1218">
            <v>1135139</v>
          </cell>
          <cell r="I1218">
            <v>1163052</v>
          </cell>
          <cell r="K1218">
            <v>2298191</v>
          </cell>
          <cell r="M1218">
            <v>2692785</v>
          </cell>
          <cell r="Q1218">
            <v>0</v>
          </cell>
        </row>
        <row r="1219">
          <cell r="C1219" t="str">
            <v>Город Челябинск, Туруханская, 38</v>
          </cell>
          <cell r="D1219">
            <v>2710131</v>
          </cell>
          <cell r="F1219">
            <v>619167</v>
          </cell>
          <cell r="I1219">
            <v>415597</v>
          </cell>
          <cell r="K1219">
            <v>1034764</v>
          </cell>
          <cell r="M1219">
            <v>1675367</v>
          </cell>
          <cell r="Q1219">
            <v>0</v>
          </cell>
        </row>
        <row r="1220">
          <cell r="C1220" t="str">
            <v>Город Челябинск, Тяговая, 1</v>
          </cell>
          <cell r="D1220">
            <v>985232</v>
          </cell>
          <cell r="I1220">
            <v>310147</v>
          </cell>
          <cell r="K1220">
            <v>310147</v>
          </cell>
          <cell r="O1220">
            <v>590812</v>
          </cell>
          <cell r="P1220">
            <v>84273</v>
          </cell>
          <cell r="Q1220">
            <v>0</v>
          </cell>
        </row>
        <row r="1221">
          <cell r="C1221" t="str">
            <v>Город Челябинск, Ударная, 1</v>
          </cell>
          <cell r="D1221">
            <v>2549562</v>
          </cell>
          <cell r="E1221">
            <v>50140</v>
          </cell>
          <cell r="J1221">
            <v>253686</v>
          </cell>
          <cell r="K1221">
            <v>303826</v>
          </cell>
          <cell r="M1221">
            <v>1101081</v>
          </cell>
          <cell r="O1221">
            <v>1075647</v>
          </cell>
          <cell r="P1221">
            <v>69008</v>
          </cell>
          <cell r="Q1221">
            <v>0</v>
          </cell>
        </row>
        <row r="1222">
          <cell r="C1222" t="str">
            <v>Город Челябинск, Ударная, 2</v>
          </cell>
          <cell r="D1222">
            <v>1061447</v>
          </cell>
          <cell r="E1222">
            <v>11372</v>
          </cell>
          <cell r="J1222">
            <v>66263</v>
          </cell>
          <cell r="K1222">
            <v>77635</v>
          </cell>
          <cell r="M1222">
            <v>497880</v>
          </cell>
          <cell r="O1222">
            <v>443064</v>
          </cell>
          <cell r="P1222">
            <v>42868</v>
          </cell>
          <cell r="Q1222">
            <v>0</v>
          </cell>
        </row>
        <row r="1223">
          <cell r="C1223" t="str">
            <v>Город Челябинск, Ударная, 2а</v>
          </cell>
          <cell r="D1223">
            <v>1837704</v>
          </cell>
          <cell r="E1223">
            <v>13957</v>
          </cell>
          <cell r="G1223">
            <v>88674</v>
          </cell>
          <cell r="J1223">
            <v>70699</v>
          </cell>
          <cell r="K1223">
            <v>173330</v>
          </cell>
          <cell r="M1223">
            <v>800438</v>
          </cell>
          <cell r="N1223">
            <v>203640</v>
          </cell>
          <cell r="O1223">
            <v>606972</v>
          </cell>
          <cell r="P1223">
            <v>53324</v>
          </cell>
          <cell r="Q1223">
            <v>0</v>
          </cell>
        </row>
        <row r="1224">
          <cell r="C1224" t="str">
            <v>Город Челябинск, Ударная, 2в</v>
          </cell>
          <cell r="D1224">
            <v>1073320</v>
          </cell>
          <cell r="E1224">
            <v>11889</v>
          </cell>
          <cell r="J1224">
            <v>69313</v>
          </cell>
          <cell r="K1224">
            <v>81202</v>
          </cell>
          <cell r="M1224">
            <v>503625</v>
          </cell>
          <cell r="O1224">
            <v>445625</v>
          </cell>
          <cell r="P1224">
            <v>42868</v>
          </cell>
          <cell r="Q1224">
            <v>0</v>
          </cell>
        </row>
        <row r="1225">
          <cell r="C1225" t="str">
            <v>Город Челябинск, Ударная, 4</v>
          </cell>
          <cell r="D1225">
            <v>1564200</v>
          </cell>
          <cell r="E1225">
            <v>16541</v>
          </cell>
          <cell r="G1225">
            <v>85196</v>
          </cell>
          <cell r="J1225">
            <v>60996</v>
          </cell>
          <cell r="K1225">
            <v>162733</v>
          </cell>
          <cell r="M1225">
            <v>787034</v>
          </cell>
          <cell r="O1225">
            <v>562154</v>
          </cell>
          <cell r="P1225">
            <v>52279</v>
          </cell>
          <cell r="Q1225">
            <v>0</v>
          </cell>
        </row>
        <row r="1226">
          <cell r="C1226" t="str">
            <v>Город Челябинск, Ульяны Громовой, 10</v>
          </cell>
          <cell r="D1226">
            <v>8292131</v>
          </cell>
          <cell r="E1226">
            <v>660614</v>
          </cell>
          <cell r="F1226">
            <v>343981</v>
          </cell>
          <cell r="G1226">
            <v>260806</v>
          </cell>
          <cell r="H1226">
            <v>1914924</v>
          </cell>
          <cell r="J1226">
            <v>263390</v>
          </cell>
          <cell r="K1226">
            <v>3443715</v>
          </cell>
          <cell r="M1226">
            <v>2676106</v>
          </cell>
          <cell r="N1226">
            <v>299750</v>
          </cell>
          <cell r="O1226">
            <v>1760475</v>
          </cell>
          <cell r="P1226">
            <v>112085</v>
          </cell>
          <cell r="Q1226">
            <v>0</v>
          </cell>
        </row>
        <row r="1227">
          <cell r="C1227" t="str">
            <v>Город Челябинск, Ульяны Громовой, 12</v>
          </cell>
          <cell r="D1227">
            <v>7283486</v>
          </cell>
          <cell r="E1227">
            <v>623396</v>
          </cell>
          <cell r="F1227">
            <v>300984</v>
          </cell>
          <cell r="G1227">
            <v>226032</v>
          </cell>
          <cell r="H1227">
            <v>1723432</v>
          </cell>
          <cell r="J1227">
            <v>249528</v>
          </cell>
          <cell r="K1227">
            <v>3123372</v>
          </cell>
          <cell r="M1227">
            <v>2553168</v>
          </cell>
          <cell r="N1227">
            <v>293850</v>
          </cell>
          <cell r="O1227">
            <v>1201011</v>
          </cell>
          <cell r="P1227">
            <v>112085</v>
          </cell>
          <cell r="Q1227">
            <v>0</v>
          </cell>
        </row>
        <row r="1228">
          <cell r="C1228" t="str">
            <v>Город Челябинск, Уральская, 17</v>
          </cell>
          <cell r="D1228">
            <v>2151893</v>
          </cell>
          <cell r="E1228">
            <v>41353</v>
          </cell>
          <cell r="F1228">
            <v>436426</v>
          </cell>
          <cell r="G1228">
            <v>352957</v>
          </cell>
          <cell r="J1228">
            <v>145558</v>
          </cell>
          <cell r="K1228">
            <v>976294</v>
          </cell>
          <cell r="Q1228">
            <v>1175599</v>
          </cell>
          <cell r="V1228">
            <v>1175599</v>
          </cell>
        </row>
        <row r="1229">
          <cell r="C1229" t="str">
            <v>Город Челябинск, Харлова, 3</v>
          </cell>
          <cell r="D1229">
            <v>7912771</v>
          </cell>
          <cell r="J1229">
            <v>665407</v>
          </cell>
          <cell r="K1229">
            <v>665407</v>
          </cell>
          <cell r="L1229">
            <v>4247019</v>
          </cell>
          <cell r="O1229">
            <v>2751499</v>
          </cell>
          <cell r="P1229">
            <v>248846</v>
          </cell>
          <cell r="Q1229">
            <v>0</v>
          </cell>
        </row>
        <row r="1230">
          <cell r="C1230" t="str">
            <v>Город Челябинск, Худякова, 17</v>
          </cell>
          <cell r="D1230">
            <v>2574974</v>
          </cell>
          <cell r="E1230">
            <v>279132</v>
          </cell>
          <cell r="J1230">
            <v>249528</v>
          </cell>
          <cell r="K1230">
            <v>528660</v>
          </cell>
          <cell r="M1230">
            <v>1918754</v>
          </cell>
          <cell r="P1230">
            <v>127560</v>
          </cell>
          <cell r="Q1230">
            <v>0</v>
          </cell>
        </row>
        <row r="1231">
          <cell r="C1231" t="str">
            <v>Город Челябинск, Худякова, 19</v>
          </cell>
          <cell r="D1231">
            <v>7134055</v>
          </cell>
          <cell r="E1231">
            <v>196427</v>
          </cell>
          <cell r="F1231">
            <v>3654803</v>
          </cell>
          <cell r="G1231">
            <v>1008448</v>
          </cell>
          <cell r="J1231">
            <v>526780</v>
          </cell>
          <cell r="K1231">
            <v>5386458</v>
          </cell>
          <cell r="Q1231">
            <v>1747597</v>
          </cell>
          <cell r="V1231">
            <v>1175599</v>
          </cell>
          <cell r="W1231">
            <v>571998</v>
          </cell>
        </row>
        <row r="1232">
          <cell r="C1232" t="str">
            <v>Город Челябинск, Худякова, 23</v>
          </cell>
          <cell r="D1232">
            <v>3879058</v>
          </cell>
          <cell r="E1232">
            <v>248118</v>
          </cell>
          <cell r="J1232">
            <v>585003</v>
          </cell>
          <cell r="K1232">
            <v>833121</v>
          </cell>
          <cell r="N1232">
            <v>375370</v>
          </cell>
          <cell r="O1232">
            <v>738949</v>
          </cell>
          <cell r="P1232">
            <v>184021</v>
          </cell>
          <cell r="Q1232">
            <v>1747597</v>
          </cell>
          <cell r="V1232">
            <v>1175599</v>
          </cell>
          <cell r="W1232">
            <v>571998</v>
          </cell>
        </row>
        <row r="1233">
          <cell r="C1233" t="str">
            <v>Город Челябинск, Цвиллинга, 28</v>
          </cell>
          <cell r="D1233">
            <v>5393413</v>
          </cell>
          <cell r="E1233">
            <v>723677</v>
          </cell>
          <cell r="F1233">
            <v>997546</v>
          </cell>
          <cell r="G1233">
            <v>773723</v>
          </cell>
          <cell r="I1233">
            <v>2233060</v>
          </cell>
          <cell r="J1233">
            <v>665407</v>
          </cell>
          <cell r="K1233">
            <v>5393413</v>
          </cell>
          <cell r="Q1233">
            <v>0</v>
          </cell>
        </row>
        <row r="1234">
          <cell r="C1234" t="str">
            <v>Город Челябинск, Цвиллинга, 38</v>
          </cell>
          <cell r="D1234">
            <v>279133</v>
          </cell>
          <cell r="E1234">
            <v>279133</v>
          </cell>
          <cell r="K1234">
            <v>279133</v>
          </cell>
          <cell r="Q1234">
            <v>0</v>
          </cell>
        </row>
        <row r="1235">
          <cell r="C1235" t="str">
            <v>Город Челябинск, Цвиллинга, 39</v>
          </cell>
          <cell r="D1235">
            <v>2351279</v>
          </cell>
          <cell r="J1235">
            <v>349339</v>
          </cell>
          <cell r="K1235">
            <v>349339</v>
          </cell>
          <cell r="N1235">
            <v>659895</v>
          </cell>
          <cell r="O1235">
            <v>140107</v>
          </cell>
          <cell r="Q1235">
            <v>1201938</v>
          </cell>
          <cell r="R1235">
            <v>26339</v>
          </cell>
          <cell r="V1235">
            <v>1175599</v>
          </cell>
        </row>
        <row r="1236">
          <cell r="C1236" t="str">
            <v>Город Челябинск, Цвиллинга, 40</v>
          </cell>
          <cell r="D1236">
            <v>5752106</v>
          </cell>
          <cell r="J1236">
            <v>296660</v>
          </cell>
          <cell r="K1236">
            <v>296660</v>
          </cell>
          <cell r="N1236">
            <v>488862</v>
          </cell>
          <cell r="O1236">
            <v>3061752</v>
          </cell>
          <cell r="P1236">
            <v>104557</v>
          </cell>
          <cell r="Q1236">
            <v>1800275</v>
          </cell>
          <cell r="R1236">
            <v>52678</v>
          </cell>
          <cell r="V1236">
            <v>1175599</v>
          </cell>
          <cell r="W1236">
            <v>571998</v>
          </cell>
        </row>
        <row r="1237">
          <cell r="C1237" t="str">
            <v>Город Челябинск, Цвиллинга, 41а</v>
          </cell>
          <cell r="D1237">
            <v>4013787</v>
          </cell>
          <cell r="F1237">
            <v>518122</v>
          </cell>
          <cell r="G1237">
            <v>419028</v>
          </cell>
          <cell r="H1237">
            <v>1608536</v>
          </cell>
          <cell r="J1237">
            <v>292502</v>
          </cell>
          <cell r="K1237">
            <v>2838188</v>
          </cell>
          <cell r="Q1237">
            <v>1175599</v>
          </cell>
          <cell r="V1237">
            <v>1175599</v>
          </cell>
        </row>
        <row r="1238">
          <cell r="C1238" t="str">
            <v>Город Челябинск, Цвиллинга, 55А</v>
          </cell>
          <cell r="D1238">
            <v>6235256</v>
          </cell>
          <cell r="E1238">
            <v>384583</v>
          </cell>
          <cell r="J1238">
            <v>600252</v>
          </cell>
          <cell r="K1238">
            <v>984835</v>
          </cell>
          <cell r="M1238">
            <v>3983042</v>
          </cell>
          <cell r="N1238">
            <v>1052837</v>
          </cell>
          <cell r="P1238">
            <v>188203</v>
          </cell>
          <cell r="Q1238">
            <v>26339</v>
          </cell>
          <cell r="R1238">
            <v>26339</v>
          </cell>
        </row>
        <row r="1239">
          <cell r="C1239" t="str">
            <v>Город Челябинск, Часовая, 9</v>
          </cell>
          <cell r="D1239">
            <v>876109</v>
          </cell>
          <cell r="E1239">
            <v>96146</v>
          </cell>
          <cell r="J1239">
            <v>123377</v>
          </cell>
          <cell r="K1239">
            <v>219523</v>
          </cell>
          <cell r="N1239">
            <v>535300</v>
          </cell>
          <cell r="P1239">
            <v>121286</v>
          </cell>
          <cell r="Q1239">
            <v>0</v>
          </cell>
        </row>
        <row r="1240">
          <cell r="C1240" t="str">
            <v>Город Челябинск, Челябинская, 28</v>
          </cell>
          <cell r="D1240">
            <v>2356484</v>
          </cell>
          <cell r="E1240">
            <v>4135</v>
          </cell>
          <cell r="F1240">
            <v>101045</v>
          </cell>
          <cell r="G1240">
            <v>81719</v>
          </cell>
          <cell r="H1240">
            <v>245110</v>
          </cell>
          <cell r="J1240">
            <v>40202</v>
          </cell>
          <cell r="K1240">
            <v>472211</v>
          </cell>
          <cell r="M1240">
            <v>861716</v>
          </cell>
          <cell r="O1240">
            <v>105344</v>
          </cell>
          <cell r="P1240">
            <v>63780</v>
          </cell>
          <cell r="Q1240">
            <v>853433</v>
          </cell>
          <cell r="U1240">
            <v>281435</v>
          </cell>
          <cell r="W1240">
            <v>571998</v>
          </cell>
        </row>
        <row r="1241">
          <cell r="C1241" t="str">
            <v>Город Челябинск, Челябинская, 4</v>
          </cell>
          <cell r="D1241">
            <v>4543987</v>
          </cell>
          <cell r="E1241">
            <v>43938</v>
          </cell>
          <cell r="F1241">
            <v>720211</v>
          </cell>
          <cell r="G1241">
            <v>582466</v>
          </cell>
          <cell r="H1241">
            <v>1292574</v>
          </cell>
          <cell r="J1241">
            <v>76245</v>
          </cell>
          <cell r="K1241">
            <v>2715434</v>
          </cell>
          <cell r="M1241">
            <v>1131720</v>
          </cell>
          <cell r="N1241">
            <v>224575</v>
          </cell>
          <cell r="O1241">
            <v>354696</v>
          </cell>
          <cell r="P1241">
            <v>70053</v>
          </cell>
          <cell r="Q1241">
            <v>47509</v>
          </cell>
          <cell r="T1241">
            <v>47509</v>
          </cell>
        </row>
        <row r="1242">
          <cell r="C1242" t="str">
            <v>Город Челябинск, Челябинская, 9</v>
          </cell>
          <cell r="D1242">
            <v>4219341</v>
          </cell>
          <cell r="E1242">
            <v>79088</v>
          </cell>
          <cell r="F1242">
            <v>417077</v>
          </cell>
          <cell r="G1242">
            <v>337309</v>
          </cell>
          <cell r="H1242">
            <v>2336207</v>
          </cell>
          <cell r="J1242">
            <v>268935</v>
          </cell>
          <cell r="K1242">
            <v>3438616</v>
          </cell>
          <cell r="P1242">
            <v>134879</v>
          </cell>
          <cell r="Q1242">
            <v>645846</v>
          </cell>
          <cell r="R1242">
            <v>26339</v>
          </cell>
          <cell r="T1242">
            <v>47509</v>
          </cell>
          <cell r="W1242">
            <v>571998</v>
          </cell>
        </row>
        <row r="1243">
          <cell r="C1243" t="str">
            <v>Город Челябинск, Челябинского рабочего, 1</v>
          </cell>
          <cell r="D1243">
            <v>15761999</v>
          </cell>
          <cell r="E1243">
            <v>775368</v>
          </cell>
          <cell r="F1243">
            <v>1679059</v>
          </cell>
          <cell r="G1243">
            <v>612024</v>
          </cell>
          <cell r="H1243">
            <v>4900291</v>
          </cell>
          <cell r="I1243">
            <v>570671</v>
          </cell>
          <cell r="J1243">
            <v>665407</v>
          </cell>
          <cell r="K1243">
            <v>9202820</v>
          </cell>
          <cell r="M1243">
            <v>2855152</v>
          </cell>
          <cell r="O1243">
            <v>3490730</v>
          </cell>
          <cell r="P1243">
            <v>213297</v>
          </cell>
          <cell r="Q1243">
            <v>0</v>
          </cell>
        </row>
        <row r="1244">
          <cell r="C1244" t="str">
            <v>Город Челябинск, Челябинского рабочего, 2</v>
          </cell>
          <cell r="D1244">
            <v>11913611</v>
          </cell>
          <cell r="E1244">
            <v>149904</v>
          </cell>
          <cell r="F1244">
            <v>625616</v>
          </cell>
          <cell r="G1244">
            <v>505963</v>
          </cell>
          <cell r="H1244">
            <v>2328548</v>
          </cell>
          <cell r="I1244">
            <v>868412</v>
          </cell>
          <cell r="J1244">
            <v>590548</v>
          </cell>
          <cell r="K1244">
            <v>5068991</v>
          </cell>
          <cell r="M1244">
            <v>2680894</v>
          </cell>
          <cell r="N1244">
            <v>120534</v>
          </cell>
          <cell r="O1244">
            <v>2663507</v>
          </cell>
          <cell r="P1244">
            <v>177747</v>
          </cell>
          <cell r="Q1244">
            <v>1201938</v>
          </cell>
          <cell r="R1244">
            <v>26339</v>
          </cell>
          <cell r="V1244">
            <v>1175599</v>
          </cell>
        </row>
        <row r="1245">
          <cell r="C1245" t="str">
            <v>Город Челябинск, Челябинского рабочего, 3</v>
          </cell>
          <cell r="D1245">
            <v>15892248</v>
          </cell>
          <cell r="E1245">
            <v>775368</v>
          </cell>
          <cell r="F1245">
            <v>1681209</v>
          </cell>
          <cell r="G1245">
            <v>612024</v>
          </cell>
          <cell r="H1245">
            <v>5143486</v>
          </cell>
          <cell r="I1245">
            <v>539656</v>
          </cell>
          <cell r="J1245">
            <v>665407</v>
          </cell>
          <cell r="K1245">
            <v>9417150</v>
          </cell>
          <cell r="M1245">
            <v>2768980</v>
          </cell>
          <cell r="O1245">
            <v>3490730</v>
          </cell>
          <cell r="P1245">
            <v>215388</v>
          </cell>
          <cell r="Q1245">
            <v>0</v>
          </cell>
        </row>
        <row r="1246">
          <cell r="C1246" t="str">
            <v>Город Челябинск, Челябинского рабочего, 4</v>
          </cell>
          <cell r="D1246">
            <v>2964049</v>
          </cell>
          <cell r="J1246">
            <v>831758</v>
          </cell>
          <cell r="K1246">
            <v>831758</v>
          </cell>
          <cell r="N1246">
            <v>331153</v>
          </cell>
          <cell r="O1246">
            <v>1571530</v>
          </cell>
          <cell r="P1246">
            <v>229608</v>
          </cell>
          <cell r="Q1246">
            <v>0</v>
          </cell>
        </row>
        <row r="1247">
          <cell r="C1247" t="str">
            <v>Город Челябинск, Челябинского рабочего, 5</v>
          </cell>
          <cell r="D1247">
            <v>13542397</v>
          </cell>
          <cell r="E1247">
            <v>775368</v>
          </cell>
          <cell r="F1247">
            <v>945949</v>
          </cell>
          <cell r="G1247">
            <v>572034</v>
          </cell>
          <cell r="H1247">
            <v>7104368</v>
          </cell>
          <cell r="I1247">
            <v>660614</v>
          </cell>
          <cell r="J1247">
            <v>443604</v>
          </cell>
          <cell r="K1247">
            <v>10501937</v>
          </cell>
          <cell r="N1247">
            <v>105246</v>
          </cell>
          <cell r="O1247">
            <v>2165603</v>
          </cell>
          <cell r="P1247">
            <v>197613</v>
          </cell>
          <cell r="Q1247">
            <v>571998</v>
          </cell>
          <cell r="W1247">
            <v>571998</v>
          </cell>
        </row>
        <row r="1248">
          <cell r="C1248" t="str">
            <v>Город Челябинск, Челябэнерго, 15</v>
          </cell>
          <cell r="D1248">
            <v>1956817</v>
          </cell>
          <cell r="E1248">
            <v>517</v>
          </cell>
          <cell r="F1248">
            <v>268736</v>
          </cell>
          <cell r="J1248">
            <v>443604</v>
          </cell>
          <cell r="K1248">
            <v>712857</v>
          </cell>
          <cell r="M1248">
            <v>945972</v>
          </cell>
          <cell r="P1248">
            <v>297988</v>
          </cell>
          <cell r="Q1248">
            <v>0</v>
          </cell>
        </row>
        <row r="1249">
          <cell r="C1249" t="str">
            <v>Город Челябинск, Челябэнерго, 16</v>
          </cell>
          <cell r="D1249">
            <v>1483932</v>
          </cell>
          <cell r="E1249">
            <v>517</v>
          </cell>
          <cell r="F1249">
            <v>232187</v>
          </cell>
          <cell r="J1249">
            <v>1386</v>
          </cell>
          <cell r="K1249">
            <v>234090</v>
          </cell>
          <cell r="M1249">
            <v>976948</v>
          </cell>
          <cell r="P1249">
            <v>272894</v>
          </cell>
          <cell r="Q1249">
            <v>0</v>
          </cell>
        </row>
        <row r="1250">
          <cell r="C1250" t="str">
            <v>Город Челябинск, Чехова, 2</v>
          </cell>
          <cell r="D1250">
            <v>7141267</v>
          </cell>
          <cell r="E1250">
            <v>76503</v>
          </cell>
          <cell r="F1250">
            <v>505223</v>
          </cell>
          <cell r="G1250">
            <v>408595</v>
          </cell>
          <cell r="H1250">
            <v>2378336</v>
          </cell>
          <cell r="J1250">
            <v>325772</v>
          </cell>
          <cell r="K1250">
            <v>3694429</v>
          </cell>
          <cell r="M1250">
            <v>1778964</v>
          </cell>
          <cell r="N1250">
            <v>444074</v>
          </cell>
          <cell r="O1250">
            <v>552473</v>
          </cell>
          <cell r="P1250">
            <v>99329</v>
          </cell>
          <cell r="Q1250">
            <v>571998</v>
          </cell>
          <cell r="W1250">
            <v>571998</v>
          </cell>
        </row>
        <row r="1251">
          <cell r="C1251" t="str">
            <v>Город Челябинск, Чехова, 9</v>
          </cell>
          <cell r="D1251">
            <v>3529177</v>
          </cell>
          <cell r="E1251">
            <v>13543</v>
          </cell>
          <cell r="F1251">
            <v>212215</v>
          </cell>
          <cell r="G1251">
            <v>171627</v>
          </cell>
          <cell r="H1251">
            <v>641117</v>
          </cell>
          <cell r="J1251">
            <v>136838</v>
          </cell>
          <cell r="K1251">
            <v>1175340</v>
          </cell>
          <cell r="M1251">
            <v>957462</v>
          </cell>
          <cell r="O1251">
            <v>724525</v>
          </cell>
          <cell r="P1251">
            <v>99852</v>
          </cell>
          <cell r="Q1251">
            <v>571998</v>
          </cell>
          <cell r="W1251">
            <v>571998</v>
          </cell>
        </row>
        <row r="1252">
          <cell r="C1252" t="str">
            <v>Город Челябинск, Шадринская, 71</v>
          </cell>
          <cell r="D1252">
            <v>321425</v>
          </cell>
          <cell r="K1252">
            <v>0</v>
          </cell>
          <cell r="N1252">
            <v>133222</v>
          </cell>
          <cell r="P1252">
            <v>188203</v>
          </cell>
          <cell r="Q1252">
            <v>0</v>
          </cell>
        </row>
        <row r="1253">
          <cell r="C1253" t="str">
            <v>Город Челябинск, Шарова, 51</v>
          </cell>
          <cell r="D1253">
            <v>2694638</v>
          </cell>
          <cell r="G1253">
            <v>165177</v>
          </cell>
          <cell r="H1253">
            <v>643414</v>
          </cell>
          <cell r="J1253">
            <v>126150</v>
          </cell>
          <cell r="K1253">
            <v>934741</v>
          </cell>
          <cell r="M1253">
            <v>1091507</v>
          </cell>
          <cell r="P1253">
            <v>70053</v>
          </cell>
          <cell r="Q1253">
            <v>598337</v>
          </cell>
          <cell r="R1253">
            <v>26339</v>
          </cell>
          <cell r="W1253">
            <v>571998</v>
          </cell>
        </row>
        <row r="1254">
          <cell r="C1254" t="str">
            <v>Город Челябинск, Шарова, 53</v>
          </cell>
          <cell r="D1254">
            <v>2112960</v>
          </cell>
          <cell r="G1254">
            <v>166916</v>
          </cell>
          <cell r="H1254">
            <v>647244</v>
          </cell>
          <cell r="J1254">
            <v>137240</v>
          </cell>
          <cell r="K1254">
            <v>951400</v>
          </cell>
          <cell r="M1254">
            <v>1091507</v>
          </cell>
          <cell r="P1254">
            <v>70053</v>
          </cell>
          <cell r="Q1254">
            <v>0</v>
          </cell>
        </row>
        <row r="1255">
          <cell r="C1255" t="str">
            <v>Город Челябинск, Шарова, 56</v>
          </cell>
          <cell r="D1255">
            <v>2341318</v>
          </cell>
          <cell r="E1255">
            <v>40836</v>
          </cell>
          <cell r="H1255">
            <v>635755</v>
          </cell>
          <cell r="J1255">
            <v>116446</v>
          </cell>
          <cell r="K1255">
            <v>793037</v>
          </cell>
          <cell r="M1255">
            <v>1181508</v>
          </cell>
          <cell r="O1255">
            <v>292537</v>
          </cell>
          <cell r="P1255">
            <v>74236</v>
          </cell>
          <cell r="Q1255">
            <v>0</v>
          </cell>
        </row>
        <row r="1256">
          <cell r="C1256" t="str">
            <v>Город Челябинск, Шарова, 62</v>
          </cell>
          <cell r="D1256">
            <v>1729799</v>
          </cell>
          <cell r="E1256">
            <v>40836</v>
          </cell>
          <cell r="G1256">
            <v>166916</v>
          </cell>
          <cell r="H1256">
            <v>461497</v>
          </cell>
          <cell r="J1256">
            <v>137240</v>
          </cell>
          <cell r="K1256">
            <v>806489</v>
          </cell>
          <cell r="N1256">
            <v>282304</v>
          </cell>
          <cell r="P1256">
            <v>69008</v>
          </cell>
          <cell r="Q1256">
            <v>571998</v>
          </cell>
          <cell r="W1256">
            <v>571998</v>
          </cell>
        </row>
        <row r="1257">
          <cell r="C1257" t="str">
            <v>Город Челябинск, Шаумяна, 71</v>
          </cell>
          <cell r="D1257">
            <v>3666758</v>
          </cell>
          <cell r="E1257">
            <v>34633</v>
          </cell>
          <cell r="H1257">
            <v>1032144</v>
          </cell>
          <cell r="K1257">
            <v>1066777</v>
          </cell>
          <cell r="M1257">
            <v>1475640</v>
          </cell>
          <cell r="O1257">
            <v>407562</v>
          </cell>
          <cell r="P1257">
            <v>118442</v>
          </cell>
          <cell r="Q1257">
            <v>598337</v>
          </cell>
          <cell r="R1257">
            <v>26339</v>
          </cell>
          <cell r="W1257">
            <v>571998</v>
          </cell>
        </row>
        <row r="1258">
          <cell r="C1258" t="str">
            <v>Город Челябинск, Южный Бульвар, 17</v>
          </cell>
          <cell r="D1258">
            <v>328944</v>
          </cell>
          <cell r="K1258">
            <v>0</v>
          </cell>
          <cell r="Q1258">
            <v>328944</v>
          </cell>
          <cell r="T1258">
            <v>47509</v>
          </cell>
          <cell r="U1258">
            <v>281435</v>
          </cell>
        </row>
        <row r="1259">
          <cell r="C1259" t="str">
            <v>Город Челябинск, Южный Бульвар, 25</v>
          </cell>
          <cell r="D1259">
            <v>5791552</v>
          </cell>
          <cell r="E1259">
            <v>55826</v>
          </cell>
          <cell r="F1259">
            <v>290234</v>
          </cell>
          <cell r="G1259">
            <v>302534</v>
          </cell>
          <cell r="H1259">
            <v>3638356</v>
          </cell>
          <cell r="J1259">
            <v>565596</v>
          </cell>
          <cell r="K1259">
            <v>4852546</v>
          </cell>
          <cell r="N1259">
            <v>38064</v>
          </cell>
          <cell r="Q1259">
            <v>900942</v>
          </cell>
          <cell r="T1259">
            <v>47509</v>
          </cell>
          <cell r="U1259">
            <v>281435</v>
          </cell>
          <cell r="W1259">
            <v>571998</v>
          </cell>
        </row>
        <row r="1260">
          <cell r="C1260" t="str">
            <v>Город Челябинск, Шоссе Металлургов, 31</v>
          </cell>
          <cell r="D1260">
            <v>4111167</v>
          </cell>
          <cell r="E1260">
            <v>162827</v>
          </cell>
          <cell r="J1260">
            <v>275867</v>
          </cell>
          <cell r="K1260">
            <v>438694</v>
          </cell>
          <cell r="M1260">
            <v>3012175</v>
          </cell>
          <cell r="N1260">
            <v>511827</v>
          </cell>
          <cell r="P1260">
            <v>148471</v>
          </cell>
          <cell r="Q1260">
            <v>0</v>
          </cell>
        </row>
        <row r="1261">
          <cell r="C1261" t="str">
            <v>Город Челябинск, Шоссе Металлургов, 43</v>
          </cell>
          <cell r="D1261">
            <v>3039443</v>
          </cell>
          <cell r="E1261">
            <v>98213</v>
          </cell>
          <cell r="J1261">
            <v>164965</v>
          </cell>
          <cell r="K1261">
            <v>263178</v>
          </cell>
          <cell r="M1261">
            <v>1149401</v>
          </cell>
          <cell r="N1261">
            <v>232822</v>
          </cell>
          <cell r="O1261">
            <v>1312487</v>
          </cell>
          <cell r="P1261">
            <v>81555</v>
          </cell>
          <cell r="Q1261">
            <v>0</v>
          </cell>
        </row>
        <row r="1262">
          <cell r="C1262" t="str">
            <v>Город Челябинск, Челябинская (Новосинеглазово), 6</v>
          </cell>
          <cell r="D1262">
            <v>4002073</v>
          </cell>
          <cell r="E1262">
            <v>41870</v>
          </cell>
          <cell r="H1262">
            <v>1139380</v>
          </cell>
          <cell r="J1262">
            <v>614115</v>
          </cell>
          <cell r="K1262">
            <v>1795365</v>
          </cell>
          <cell r="M1262">
            <v>1133635</v>
          </cell>
          <cell r="N1262">
            <v>147179</v>
          </cell>
          <cell r="O1262">
            <v>283843</v>
          </cell>
          <cell r="P1262">
            <v>70053</v>
          </cell>
          <cell r="Q1262">
            <v>571998</v>
          </cell>
          <cell r="W1262">
            <v>571998</v>
          </cell>
        </row>
        <row r="1263">
          <cell r="C1263" t="str">
            <v>Город Челябинск, шоссе Металлургов, 76А</v>
          </cell>
          <cell r="D1263">
            <v>4584245</v>
          </cell>
          <cell r="E1263">
            <v>48590</v>
          </cell>
          <cell r="F1263">
            <v>279485</v>
          </cell>
          <cell r="G1263">
            <v>226032</v>
          </cell>
          <cell r="H1263">
            <v>1286829</v>
          </cell>
          <cell r="K1263">
            <v>1840936</v>
          </cell>
          <cell r="M1263">
            <v>1325127</v>
          </cell>
          <cell r="N1263">
            <v>158820</v>
          </cell>
          <cell r="O1263">
            <v>619402</v>
          </cell>
          <cell r="P1263">
            <v>67962</v>
          </cell>
          <cell r="Q1263">
            <v>571998</v>
          </cell>
          <cell r="W1263">
            <v>571998</v>
          </cell>
        </row>
        <row r="1264">
          <cell r="C1264" t="str">
            <v>Город Челябинск, Шоссе Металлургов, 82</v>
          </cell>
          <cell r="D1264">
            <v>1511046</v>
          </cell>
          <cell r="E1264">
            <v>66165</v>
          </cell>
          <cell r="J1264">
            <v>127536</v>
          </cell>
          <cell r="K1264">
            <v>193701</v>
          </cell>
          <cell r="N1264">
            <v>307299</v>
          </cell>
          <cell r="O1264">
            <v>945221</v>
          </cell>
          <cell r="P1264">
            <v>64825</v>
          </cell>
          <cell r="Q1264">
            <v>0</v>
          </cell>
        </row>
        <row r="1265">
          <cell r="C1265" t="str">
            <v>Итого  по Челябинскому городскому округу</v>
          </cell>
          <cell r="D1265">
            <v>2642189130</v>
          </cell>
          <cell r="E1265">
            <v>129592759</v>
          </cell>
          <cell r="F1265">
            <v>177790724</v>
          </cell>
          <cell r="G1265">
            <v>115227826</v>
          </cell>
          <cell r="H1265">
            <v>477851922</v>
          </cell>
          <cell r="I1265">
            <v>70087063</v>
          </cell>
          <cell r="J1265">
            <v>164695097</v>
          </cell>
          <cell r="K1265">
            <v>1135245391</v>
          </cell>
          <cell r="L1265">
            <v>10617548</v>
          </cell>
          <cell r="M1265">
            <v>407339019</v>
          </cell>
          <cell r="N1265">
            <v>124222219</v>
          </cell>
          <cell r="O1265">
            <v>615760261</v>
          </cell>
          <cell r="P1265">
            <v>52487023</v>
          </cell>
          <cell r="Q1265">
            <v>296517669</v>
          </cell>
          <cell r="R1265">
            <v>3662913</v>
          </cell>
          <cell r="S1265">
            <v>736096</v>
          </cell>
          <cell r="T1265">
            <v>4418337</v>
          </cell>
          <cell r="U1265">
            <v>23077670</v>
          </cell>
          <cell r="V1265">
            <v>141071080</v>
          </cell>
          <cell r="W1265">
            <v>123551573</v>
          </cell>
        </row>
        <row r="1266">
          <cell r="C1266" t="str">
            <v>Южноуральский городской округ</v>
          </cell>
        </row>
        <row r="1267">
          <cell r="C1267" t="str">
            <v>Город Южноуральск, Куйбышева, 10</v>
          </cell>
          <cell r="D1267">
            <v>11458835</v>
          </cell>
          <cell r="E1267">
            <v>2764663</v>
          </cell>
          <cell r="F1267">
            <v>1451285</v>
          </cell>
          <cell r="G1267">
            <v>912173</v>
          </cell>
          <cell r="H1267">
            <v>3819346</v>
          </cell>
          <cell r="K1267">
            <v>8947467</v>
          </cell>
          <cell r="Q1267">
            <v>2511368</v>
          </cell>
          <cell r="V1267">
            <v>917988</v>
          </cell>
          <cell r="W1267">
            <v>1593380</v>
          </cell>
        </row>
        <row r="1268">
          <cell r="C1268" t="str">
            <v>Город Южноуральск, Куйбышева, 22</v>
          </cell>
          <cell r="D1268">
            <v>2726924</v>
          </cell>
          <cell r="F1268">
            <v>217942</v>
          </cell>
          <cell r="G1268">
            <v>177111</v>
          </cell>
          <cell r="H1268">
            <v>763361</v>
          </cell>
          <cell r="I1268">
            <v>151888</v>
          </cell>
          <cell r="K1268">
            <v>1310302</v>
          </cell>
          <cell r="O1268">
            <v>990180</v>
          </cell>
          <cell r="Q1268">
            <v>426442</v>
          </cell>
          <cell r="W1268">
            <v>426442</v>
          </cell>
        </row>
        <row r="1269">
          <cell r="C1269" t="str">
            <v>Город Южноуральск, Куйбышева, 13</v>
          </cell>
          <cell r="D1269">
            <v>1584856</v>
          </cell>
          <cell r="F1269">
            <v>217942</v>
          </cell>
          <cell r="G1269">
            <v>177111</v>
          </cell>
          <cell r="H1269">
            <v>763361</v>
          </cell>
          <cell r="K1269">
            <v>1158414</v>
          </cell>
          <cell r="Q1269">
            <v>426442</v>
          </cell>
          <cell r="W1269">
            <v>426442</v>
          </cell>
        </row>
        <row r="1270">
          <cell r="C1270" t="str">
            <v>Город Южноуральск, Ленина, 15</v>
          </cell>
          <cell r="D1270">
            <v>652368</v>
          </cell>
          <cell r="K1270">
            <v>0</v>
          </cell>
          <cell r="O1270">
            <v>652368</v>
          </cell>
          <cell r="Q1270">
            <v>0</v>
          </cell>
        </row>
        <row r="1271">
          <cell r="C1271" t="str">
            <v>Город Южноуральск, Ленина, 17</v>
          </cell>
          <cell r="D1271">
            <v>990180</v>
          </cell>
          <cell r="K1271">
            <v>0</v>
          </cell>
          <cell r="O1271">
            <v>990180</v>
          </cell>
          <cell r="Q1271">
            <v>0</v>
          </cell>
        </row>
        <row r="1272">
          <cell r="C1272" t="str">
            <v>Город Южноуральск, Ленина, 19</v>
          </cell>
          <cell r="D1272">
            <v>1390413</v>
          </cell>
          <cell r="K1272">
            <v>0</v>
          </cell>
          <cell r="O1272">
            <v>1390413</v>
          </cell>
          <cell r="Q1272">
            <v>0</v>
          </cell>
        </row>
        <row r="1273">
          <cell r="C1273" t="str">
            <v>Город Южноуральск, Ленина, 20</v>
          </cell>
          <cell r="D1273">
            <v>1584855</v>
          </cell>
          <cell r="F1273">
            <v>217942</v>
          </cell>
          <cell r="G1273">
            <v>177111</v>
          </cell>
          <cell r="H1273">
            <v>763361</v>
          </cell>
          <cell r="K1273">
            <v>1158414</v>
          </cell>
          <cell r="Q1273">
            <v>426441</v>
          </cell>
          <cell r="W1273">
            <v>426441</v>
          </cell>
        </row>
        <row r="1274">
          <cell r="C1274" t="str">
            <v>Город Южноуральск, Ленина, 37</v>
          </cell>
          <cell r="D1274">
            <v>2473877</v>
          </cell>
          <cell r="E1274">
            <v>51934</v>
          </cell>
          <cell r="F1274">
            <v>141770</v>
          </cell>
          <cell r="G1274">
            <v>118335</v>
          </cell>
          <cell r="H1274">
            <v>541476</v>
          </cell>
          <cell r="K1274">
            <v>853515</v>
          </cell>
          <cell r="M1274">
            <v>429923</v>
          </cell>
          <cell r="O1274">
            <v>659313</v>
          </cell>
          <cell r="Q1274">
            <v>531126</v>
          </cell>
          <cell r="W1274">
            <v>531126</v>
          </cell>
        </row>
        <row r="1275">
          <cell r="C1275" t="str">
            <v>Город Южноуральск, Ленина, 39</v>
          </cell>
          <cell r="D1275">
            <v>1802120</v>
          </cell>
          <cell r="E1275">
            <v>47652</v>
          </cell>
          <cell r="F1275">
            <v>210310</v>
          </cell>
          <cell r="G1275">
            <v>136711</v>
          </cell>
          <cell r="H1275">
            <v>876321</v>
          </cell>
          <cell r="K1275">
            <v>1270994</v>
          </cell>
          <cell r="Q1275">
            <v>531126</v>
          </cell>
          <cell r="W1275">
            <v>531126</v>
          </cell>
        </row>
        <row r="1276">
          <cell r="C1276" t="str">
            <v>Город Южноуральск, Мира, 12</v>
          </cell>
          <cell r="D1276">
            <v>991404</v>
          </cell>
          <cell r="K1276">
            <v>0</v>
          </cell>
          <cell r="O1276">
            <v>991404</v>
          </cell>
          <cell r="Q1276">
            <v>0</v>
          </cell>
        </row>
        <row r="1277">
          <cell r="C1277" t="str">
            <v>Город Южноуральск, Парковая, 9</v>
          </cell>
          <cell r="D1277">
            <v>4255132</v>
          </cell>
          <cell r="E1277">
            <v>470377</v>
          </cell>
          <cell r="F1277">
            <v>776547</v>
          </cell>
          <cell r="G1277">
            <v>629642</v>
          </cell>
          <cell r="H1277">
            <v>1847440</v>
          </cell>
          <cell r="K1277">
            <v>3724006</v>
          </cell>
          <cell r="Q1277">
            <v>531126</v>
          </cell>
          <cell r="W1277">
            <v>531126</v>
          </cell>
        </row>
        <row r="1278">
          <cell r="C1278" t="str">
            <v>Город Южноуральск, Пирогова, 34</v>
          </cell>
          <cell r="D1278">
            <v>2537560</v>
          </cell>
          <cell r="E1278">
            <v>50873</v>
          </cell>
          <cell r="F1278">
            <v>137720</v>
          </cell>
          <cell r="G1278">
            <v>113173</v>
          </cell>
          <cell r="H1278">
            <v>539375</v>
          </cell>
          <cell r="I1278">
            <v>79000</v>
          </cell>
          <cell r="K1278">
            <v>920141</v>
          </cell>
          <cell r="M1278">
            <v>428983</v>
          </cell>
          <cell r="O1278">
            <v>657310</v>
          </cell>
          <cell r="Q1278">
            <v>531126</v>
          </cell>
          <cell r="W1278">
            <v>531126</v>
          </cell>
        </row>
        <row r="1279">
          <cell r="C1279" t="str">
            <v>Итого по Южноуральскому городскому округу</v>
          </cell>
          <cell r="D1279">
            <v>32448524</v>
          </cell>
          <cell r="E1279">
            <v>3385499</v>
          </cell>
          <cell r="F1279">
            <v>3371458</v>
          </cell>
          <cell r="G1279">
            <v>2441367</v>
          </cell>
          <cell r="H1279">
            <v>9914041</v>
          </cell>
          <cell r="I1279">
            <v>230888</v>
          </cell>
          <cell r="J1279">
            <v>0</v>
          </cell>
          <cell r="K1279">
            <v>19343253</v>
          </cell>
          <cell r="L1279">
            <v>0</v>
          </cell>
          <cell r="M1279">
            <v>858906</v>
          </cell>
          <cell r="N1279">
            <v>0</v>
          </cell>
          <cell r="O1279">
            <v>6331168</v>
          </cell>
          <cell r="P1279">
            <v>0</v>
          </cell>
          <cell r="Q1279">
            <v>5915197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917988</v>
          </cell>
          <cell r="W1279">
            <v>4997209</v>
          </cell>
        </row>
        <row r="1280">
          <cell r="C1280" t="str">
            <v>Агаповский муниципальный район</v>
          </cell>
        </row>
        <row r="1281">
          <cell r="C1281" t="str">
            <v>Село Агаповка, Первомайская, 35</v>
          </cell>
          <cell r="D1281">
            <v>2235130</v>
          </cell>
          <cell r="E1281">
            <v>100000</v>
          </cell>
          <cell r="G1281">
            <v>179127</v>
          </cell>
          <cell r="H1281">
            <v>201085</v>
          </cell>
          <cell r="K1281">
            <v>480212</v>
          </cell>
          <cell r="M1281">
            <v>1200000</v>
          </cell>
          <cell r="O1281">
            <v>469138</v>
          </cell>
          <cell r="P1281">
            <v>85780</v>
          </cell>
          <cell r="Q1281">
            <v>0</v>
          </cell>
        </row>
        <row r="1282">
          <cell r="C1282" t="str">
            <v>Село Новобурановка, Нагорная, 10</v>
          </cell>
          <cell r="D1282">
            <v>1249782</v>
          </cell>
          <cell r="E1282">
            <v>100000</v>
          </cell>
          <cell r="G1282">
            <v>302358</v>
          </cell>
          <cell r="H1282">
            <v>500000</v>
          </cell>
          <cell r="I1282">
            <v>347424</v>
          </cell>
          <cell r="K1282">
            <v>1249782</v>
          </cell>
          <cell r="Q1282">
            <v>0</v>
          </cell>
        </row>
        <row r="1283">
          <cell r="C1283" t="str">
            <v>Поселок Первомайский, Набережная, 14</v>
          </cell>
          <cell r="D1283">
            <v>2468506</v>
          </cell>
          <cell r="E1283">
            <v>150000</v>
          </cell>
          <cell r="G1283">
            <v>194779</v>
          </cell>
          <cell r="H1283">
            <v>639643</v>
          </cell>
          <cell r="K1283">
            <v>984422</v>
          </cell>
          <cell r="M1283">
            <v>1216088</v>
          </cell>
          <cell r="O1283">
            <v>200000</v>
          </cell>
          <cell r="P1283">
            <v>67996</v>
          </cell>
          <cell r="Q1283">
            <v>0</v>
          </cell>
        </row>
        <row r="1284">
          <cell r="C1284" t="str">
            <v>Село Новобурановка, Станционная, 8</v>
          </cell>
          <cell r="D1284">
            <v>749744</v>
          </cell>
          <cell r="E1284">
            <v>100000</v>
          </cell>
          <cell r="G1284">
            <v>302603</v>
          </cell>
          <cell r="I1284">
            <v>347141</v>
          </cell>
          <cell r="K1284">
            <v>749744</v>
          </cell>
          <cell r="Q1284">
            <v>0</v>
          </cell>
        </row>
        <row r="1285">
          <cell r="C1285" t="str">
            <v>Итого по Агаповскому муниципальному району</v>
          </cell>
          <cell r="D1285">
            <v>6703162</v>
          </cell>
          <cell r="E1285">
            <v>450000</v>
          </cell>
          <cell r="F1285">
            <v>0</v>
          </cell>
          <cell r="G1285">
            <v>978867</v>
          </cell>
          <cell r="H1285">
            <v>1340728</v>
          </cell>
          <cell r="I1285">
            <v>694565</v>
          </cell>
          <cell r="J1285">
            <v>0</v>
          </cell>
          <cell r="K1285">
            <v>3464160</v>
          </cell>
          <cell r="L1285">
            <v>0</v>
          </cell>
          <cell r="M1285">
            <v>2416088</v>
          </cell>
          <cell r="N1285">
            <v>0</v>
          </cell>
          <cell r="O1285">
            <v>669138</v>
          </cell>
          <cell r="P1285">
            <v>153776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</row>
        <row r="1286">
          <cell r="C1286" t="str">
            <v>Аргаяшский муниципальный район</v>
          </cell>
        </row>
        <row r="1287">
          <cell r="C1287" t="str">
            <v>Деревня Дербишева, Плановая, 17</v>
          </cell>
          <cell r="D1287">
            <v>995354</v>
          </cell>
          <cell r="K1287">
            <v>0</v>
          </cell>
          <cell r="M1287">
            <v>995354</v>
          </cell>
          <cell r="Q1287">
            <v>0</v>
          </cell>
        </row>
        <row r="1288">
          <cell r="C1288" t="str">
            <v>Поселок Ишалино, Школьная, 9</v>
          </cell>
          <cell r="D1288">
            <v>746516</v>
          </cell>
          <cell r="K1288">
            <v>0</v>
          </cell>
          <cell r="M1288">
            <v>746516</v>
          </cell>
          <cell r="Q1288">
            <v>0</v>
          </cell>
        </row>
        <row r="1289">
          <cell r="C1289" t="str">
            <v>Село Байрамгулово, Титова, 38</v>
          </cell>
          <cell r="D1289">
            <v>857249</v>
          </cell>
          <cell r="K1289">
            <v>0</v>
          </cell>
          <cell r="M1289">
            <v>857249</v>
          </cell>
          <cell r="Q1289">
            <v>0</v>
          </cell>
        </row>
        <row r="1290">
          <cell r="C1290" t="str">
            <v>Село Кулуево, Комсомольская, 6/а</v>
          </cell>
          <cell r="D1290">
            <v>597212</v>
          </cell>
          <cell r="K1290">
            <v>0</v>
          </cell>
          <cell r="M1290">
            <v>597212</v>
          </cell>
          <cell r="Q1290">
            <v>0</v>
          </cell>
        </row>
        <row r="1291">
          <cell r="C1291" t="str">
            <v>Село Кулуево, Советская, 23</v>
          </cell>
          <cell r="D1291">
            <v>721632</v>
          </cell>
          <cell r="K1291">
            <v>0</v>
          </cell>
          <cell r="M1291">
            <v>721632</v>
          </cell>
          <cell r="Q1291">
            <v>0</v>
          </cell>
        </row>
        <row r="1292">
          <cell r="C1292" t="str">
            <v>Село Кулуево, Школьная, 4</v>
          </cell>
          <cell r="D1292">
            <v>1301214</v>
          </cell>
          <cell r="K1292">
            <v>0</v>
          </cell>
          <cell r="M1292">
            <v>1301214</v>
          </cell>
          <cell r="Q1292">
            <v>0</v>
          </cell>
        </row>
        <row r="1293">
          <cell r="C1293" t="str">
            <v>Село Аргаяш, Октябрьская, 4</v>
          </cell>
          <cell r="D1293">
            <v>127936</v>
          </cell>
          <cell r="K1293">
            <v>0</v>
          </cell>
          <cell r="O1293">
            <v>127936</v>
          </cell>
          <cell r="Q1293">
            <v>0</v>
          </cell>
        </row>
        <row r="1294">
          <cell r="C1294" t="str">
            <v>Итого по Аргаяшскому муниципальному району</v>
          </cell>
          <cell r="D1294">
            <v>5347113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5219177</v>
          </cell>
          <cell r="N1294">
            <v>0</v>
          </cell>
          <cell r="O1294">
            <v>127936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</row>
        <row r="1295">
          <cell r="C1295" t="str">
            <v>Ашинский муниципальный район</v>
          </cell>
        </row>
        <row r="1296">
          <cell r="C1296" t="str">
            <v>Город Аша, 40-летия Победы, 1</v>
          </cell>
          <cell r="D1296">
            <v>2456031</v>
          </cell>
          <cell r="E1296">
            <v>227510</v>
          </cell>
          <cell r="K1296">
            <v>227510</v>
          </cell>
          <cell r="M1296">
            <v>2228521</v>
          </cell>
          <cell r="Q1296">
            <v>0</v>
          </cell>
        </row>
        <row r="1297">
          <cell r="C1297" t="str">
            <v>Город Аша, 40-летия Победы, 3</v>
          </cell>
          <cell r="D1297">
            <v>3295540</v>
          </cell>
          <cell r="E1297">
            <v>268876</v>
          </cell>
          <cell r="F1297">
            <v>340197</v>
          </cell>
          <cell r="G1297">
            <v>118844</v>
          </cell>
          <cell r="H1297">
            <v>669506</v>
          </cell>
          <cell r="K1297">
            <v>1397423</v>
          </cell>
          <cell r="M1297">
            <v>1092521</v>
          </cell>
          <cell r="N1297">
            <v>260647</v>
          </cell>
          <cell r="O1297">
            <v>461538</v>
          </cell>
          <cell r="P1297">
            <v>83411</v>
          </cell>
          <cell r="Q1297">
            <v>0</v>
          </cell>
        </row>
        <row r="1298">
          <cell r="C1298" t="str">
            <v>Город Аша, Кирова, 32</v>
          </cell>
          <cell r="D1298">
            <v>448533</v>
          </cell>
          <cell r="G1298">
            <v>90428</v>
          </cell>
          <cell r="H1298">
            <v>358105</v>
          </cell>
          <cell r="K1298">
            <v>448533</v>
          </cell>
          <cell r="Q1298">
            <v>0</v>
          </cell>
        </row>
        <row r="1299">
          <cell r="C1299" t="str">
            <v>Город Аша, Кирова, 52</v>
          </cell>
          <cell r="D1299">
            <v>305071</v>
          </cell>
          <cell r="E1299">
            <v>305071</v>
          </cell>
          <cell r="K1299">
            <v>305071</v>
          </cell>
          <cell r="Q1299">
            <v>0</v>
          </cell>
        </row>
        <row r="1300">
          <cell r="C1300" t="str">
            <v>Город Аша, Краснофлотцев, 8</v>
          </cell>
          <cell r="D1300">
            <v>1372082</v>
          </cell>
          <cell r="F1300">
            <v>261690</v>
          </cell>
          <cell r="G1300">
            <v>211640</v>
          </cell>
          <cell r="K1300">
            <v>473330</v>
          </cell>
          <cell r="N1300">
            <v>404989</v>
          </cell>
          <cell r="O1300">
            <v>389499</v>
          </cell>
          <cell r="P1300">
            <v>104264</v>
          </cell>
          <cell r="Q1300">
            <v>0</v>
          </cell>
        </row>
        <row r="1301">
          <cell r="C1301" t="str">
            <v>Город Аша, Краснофлотцев, 10</v>
          </cell>
          <cell r="D1301">
            <v>77550</v>
          </cell>
          <cell r="E1301">
            <v>77550</v>
          </cell>
          <cell r="K1301">
            <v>77550</v>
          </cell>
          <cell r="Q1301">
            <v>0</v>
          </cell>
        </row>
        <row r="1302">
          <cell r="C1302" t="str">
            <v>Город Аша, Ленина, 1</v>
          </cell>
          <cell r="D1302">
            <v>4930719</v>
          </cell>
          <cell r="E1302">
            <v>346436</v>
          </cell>
          <cell r="G1302">
            <v>200024</v>
          </cell>
          <cell r="H1302">
            <v>4384259</v>
          </cell>
          <cell r="K1302">
            <v>4930719</v>
          </cell>
          <cell r="Q1302">
            <v>0</v>
          </cell>
        </row>
        <row r="1303">
          <cell r="C1303" t="str">
            <v>Город Аша, Ленина, 10</v>
          </cell>
          <cell r="D1303">
            <v>1636692</v>
          </cell>
          <cell r="E1303">
            <v>56877</v>
          </cell>
          <cell r="I1303">
            <v>74458</v>
          </cell>
          <cell r="K1303">
            <v>131335</v>
          </cell>
          <cell r="O1303">
            <v>1091045</v>
          </cell>
          <cell r="P1303">
            <v>414312</v>
          </cell>
          <cell r="Q1303">
            <v>0</v>
          </cell>
        </row>
        <row r="1304">
          <cell r="C1304" t="str">
            <v>Город Аша, Ленина, 14</v>
          </cell>
          <cell r="D1304">
            <v>675002</v>
          </cell>
          <cell r="F1304">
            <v>675002</v>
          </cell>
          <cell r="K1304">
            <v>675002</v>
          </cell>
          <cell r="Q1304">
            <v>0</v>
          </cell>
        </row>
        <row r="1305">
          <cell r="C1305" t="str">
            <v>Город Аша, Ленина, 3</v>
          </cell>
          <cell r="D1305">
            <v>85316</v>
          </cell>
          <cell r="E1305">
            <v>85316</v>
          </cell>
          <cell r="K1305">
            <v>85316</v>
          </cell>
          <cell r="Q1305">
            <v>0</v>
          </cell>
        </row>
        <row r="1306">
          <cell r="C1306" t="str">
            <v>Город Аша, Ленина, 17</v>
          </cell>
          <cell r="D1306">
            <v>1584061</v>
          </cell>
          <cell r="K1306">
            <v>0</v>
          </cell>
          <cell r="O1306">
            <v>1584061</v>
          </cell>
          <cell r="Q1306">
            <v>0</v>
          </cell>
        </row>
        <row r="1307">
          <cell r="C1307" t="str">
            <v>Город Аша, Ленина, 26</v>
          </cell>
          <cell r="D1307">
            <v>1481150</v>
          </cell>
          <cell r="K1307">
            <v>0</v>
          </cell>
          <cell r="O1307">
            <v>1402830</v>
          </cell>
          <cell r="P1307">
            <v>78320</v>
          </cell>
          <cell r="Q1307">
            <v>0</v>
          </cell>
        </row>
        <row r="1308">
          <cell r="C1308" t="str">
            <v>Город Аша, Ленина, 33</v>
          </cell>
          <cell r="D1308">
            <v>1499861</v>
          </cell>
          <cell r="E1308">
            <v>98230</v>
          </cell>
          <cell r="K1308">
            <v>98230</v>
          </cell>
          <cell r="O1308">
            <v>1401631</v>
          </cell>
          <cell r="Q1308">
            <v>0</v>
          </cell>
        </row>
        <row r="1309">
          <cell r="C1309" t="str">
            <v>Город Аша, Ленина, 5</v>
          </cell>
          <cell r="D1309">
            <v>113755</v>
          </cell>
          <cell r="E1309">
            <v>113755</v>
          </cell>
          <cell r="K1309">
            <v>113755</v>
          </cell>
          <cell r="Q1309">
            <v>0</v>
          </cell>
        </row>
        <row r="1310">
          <cell r="C1310" t="str">
            <v>Город Аша, Ленина, 6</v>
          </cell>
          <cell r="D1310">
            <v>87901</v>
          </cell>
          <cell r="E1310">
            <v>87901</v>
          </cell>
          <cell r="K1310">
            <v>87901</v>
          </cell>
          <cell r="Q1310">
            <v>0</v>
          </cell>
        </row>
        <row r="1311">
          <cell r="C1311" t="str">
            <v>Город Аша, Масленникова, 16</v>
          </cell>
          <cell r="D1311">
            <v>689912</v>
          </cell>
          <cell r="K1311">
            <v>0</v>
          </cell>
          <cell r="M1311">
            <v>689912</v>
          </cell>
          <cell r="Q1311">
            <v>0</v>
          </cell>
        </row>
        <row r="1312">
          <cell r="C1312" t="str">
            <v>Город Аша, Масленникова, 18</v>
          </cell>
          <cell r="D1312">
            <v>741244</v>
          </cell>
          <cell r="K1312">
            <v>0</v>
          </cell>
          <cell r="M1312">
            <v>741244</v>
          </cell>
          <cell r="Q1312">
            <v>0</v>
          </cell>
        </row>
        <row r="1313">
          <cell r="C1313" t="str">
            <v>Город Аша, Масленникова, 20</v>
          </cell>
          <cell r="D1313">
            <v>762313</v>
          </cell>
          <cell r="K1313">
            <v>0</v>
          </cell>
          <cell r="M1313">
            <v>762313</v>
          </cell>
          <cell r="Q1313">
            <v>0</v>
          </cell>
        </row>
        <row r="1314">
          <cell r="C1314" t="str">
            <v>Город Аша, Маяковского, 1</v>
          </cell>
          <cell r="D1314">
            <v>1043098</v>
          </cell>
          <cell r="E1314">
            <v>299900</v>
          </cell>
          <cell r="F1314">
            <v>95618</v>
          </cell>
          <cell r="G1314">
            <v>77330</v>
          </cell>
          <cell r="H1314">
            <v>310189</v>
          </cell>
          <cell r="K1314">
            <v>783037</v>
          </cell>
          <cell r="O1314">
            <v>196622</v>
          </cell>
          <cell r="P1314">
            <v>63439</v>
          </cell>
          <cell r="Q1314">
            <v>0</v>
          </cell>
        </row>
        <row r="1315">
          <cell r="C1315" t="str">
            <v>Город Аша, Маяковского, 5</v>
          </cell>
          <cell r="D1315">
            <v>1298559</v>
          </cell>
          <cell r="E1315">
            <v>548094</v>
          </cell>
          <cell r="F1315">
            <v>95215</v>
          </cell>
          <cell r="G1315">
            <v>77004</v>
          </cell>
          <cell r="H1315">
            <v>308396</v>
          </cell>
          <cell r="K1315">
            <v>1028709</v>
          </cell>
          <cell r="O1315">
            <v>197110</v>
          </cell>
          <cell r="P1315">
            <v>72740</v>
          </cell>
          <cell r="Q1315">
            <v>0</v>
          </cell>
        </row>
        <row r="1316">
          <cell r="C1316" t="str">
            <v>Город Аша, Озимина, 15</v>
          </cell>
          <cell r="D1316">
            <v>1149547</v>
          </cell>
          <cell r="E1316">
            <v>341266</v>
          </cell>
          <cell r="K1316">
            <v>341266</v>
          </cell>
          <cell r="M1316">
            <v>808281</v>
          </cell>
          <cell r="Q1316">
            <v>0</v>
          </cell>
        </row>
        <row r="1317">
          <cell r="C1317" t="str">
            <v>Город Аша, Озимина, 24</v>
          </cell>
          <cell r="D1317">
            <v>1617142</v>
          </cell>
          <cell r="E1317">
            <v>310242</v>
          </cell>
          <cell r="K1317">
            <v>310242</v>
          </cell>
          <cell r="O1317">
            <v>996795</v>
          </cell>
          <cell r="P1317">
            <v>310105</v>
          </cell>
          <cell r="Q1317">
            <v>0</v>
          </cell>
        </row>
        <row r="1318">
          <cell r="C1318" t="str">
            <v>Город Аша, Озимина, 29</v>
          </cell>
          <cell r="D1318">
            <v>1824833</v>
          </cell>
          <cell r="E1318">
            <v>129165</v>
          </cell>
          <cell r="K1318">
            <v>129165</v>
          </cell>
          <cell r="M1318">
            <v>1695668</v>
          </cell>
          <cell r="Q1318">
            <v>0</v>
          </cell>
        </row>
        <row r="1319">
          <cell r="C1319" t="str">
            <v>Город Аша, Озимина, 35</v>
          </cell>
          <cell r="D1319">
            <v>1827789</v>
          </cell>
          <cell r="E1319">
            <v>134420</v>
          </cell>
          <cell r="K1319">
            <v>134420</v>
          </cell>
          <cell r="M1319">
            <v>1693369</v>
          </cell>
          <cell r="Q1319">
            <v>0</v>
          </cell>
        </row>
        <row r="1320">
          <cell r="C1320" t="str">
            <v>Город Аша, Советская, 13</v>
          </cell>
          <cell r="D1320">
            <v>1015495</v>
          </cell>
          <cell r="E1320">
            <v>186145</v>
          </cell>
          <cell r="K1320">
            <v>186145</v>
          </cell>
          <cell r="M1320">
            <v>829350</v>
          </cell>
          <cell r="Q1320">
            <v>0</v>
          </cell>
        </row>
        <row r="1321">
          <cell r="C1321" t="str">
            <v>Город Аша, Советская, 15</v>
          </cell>
          <cell r="D1321">
            <v>1588188</v>
          </cell>
          <cell r="E1321">
            <v>186145</v>
          </cell>
          <cell r="K1321">
            <v>186145</v>
          </cell>
          <cell r="M1321">
            <v>1402043</v>
          </cell>
          <cell r="Q1321">
            <v>0</v>
          </cell>
        </row>
        <row r="1322">
          <cell r="C1322" t="str">
            <v>Город Аша, Советская, 21</v>
          </cell>
          <cell r="D1322">
            <v>222340</v>
          </cell>
          <cell r="E1322">
            <v>222340</v>
          </cell>
          <cell r="K1322">
            <v>222340</v>
          </cell>
          <cell r="Q1322">
            <v>0</v>
          </cell>
        </row>
        <row r="1323">
          <cell r="C1323" t="str">
            <v>Город Аша, Советская, 23</v>
          </cell>
          <cell r="D1323">
            <v>118910</v>
          </cell>
          <cell r="E1323">
            <v>118910</v>
          </cell>
          <cell r="K1323">
            <v>118910</v>
          </cell>
          <cell r="Q1323">
            <v>0</v>
          </cell>
        </row>
        <row r="1324">
          <cell r="C1324" t="str">
            <v>Город Аша, Толстого, 5</v>
          </cell>
          <cell r="D1324">
            <v>1725948</v>
          </cell>
          <cell r="E1324">
            <v>98230</v>
          </cell>
          <cell r="K1324">
            <v>98230</v>
          </cell>
          <cell r="M1324">
            <v>1627718</v>
          </cell>
          <cell r="Q1324">
            <v>0</v>
          </cell>
        </row>
        <row r="1325">
          <cell r="C1325" t="str">
            <v>Город Сим, 40 лет Октября, 17</v>
          </cell>
          <cell r="D1325">
            <v>5541686</v>
          </cell>
          <cell r="F1325">
            <v>260150</v>
          </cell>
          <cell r="G1325">
            <v>210419</v>
          </cell>
          <cell r="H1325">
            <v>2422820</v>
          </cell>
          <cell r="K1325">
            <v>2893389</v>
          </cell>
          <cell r="M1325">
            <v>1711661</v>
          </cell>
          <cell r="N1325">
            <v>280639</v>
          </cell>
          <cell r="O1325">
            <v>527799</v>
          </cell>
          <cell r="P1325">
            <v>128198</v>
          </cell>
          <cell r="Q1325">
            <v>0</v>
          </cell>
        </row>
        <row r="1326">
          <cell r="C1326" t="str">
            <v>Город Сим, Гузакова, 8</v>
          </cell>
          <cell r="D1326">
            <v>1503045</v>
          </cell>
          <cell r="F1326">
            <v>271008</v>
          </cell>
          <cell r="G1326">
            <v>62355</v>
          </cell>
          <cell r="H1326">
            <v>1169682</v>
          </cell>
          <cell r="K1326">
            <v>1503045</v>
          </cell>
          <cell r="Q1326">
            <v>0</v>
          </cell>
        </row>
        <row r="1327">
          <cell r="C1327" t="str">
            <v>Город Сим, Гузакова, 13</v>
          </cell>
          <cell r="D1327">
            <v>2154099</v>
          </cell>
          <cell r="E1327">
            <v>9306</v>
          </cell>
          <cell r="F1327">
            <v>284296</v>
          </cell>
          <cell r="G1327">
            <v>92185</v>
          </cell>
          <cell r="H1327">
            <v>892390</v>
          </cell>
          <cell r="K1327">
            <v>1278177</v>
          </cell>
          <cell r="O1327">
            <v>767755</v>
          </cell>
          <cell r="P1327">
            <v>108167</v>
          </cell>
          <cell r="Q1327">
            <v>0</v>
          </cell>
        </row>
        <row r="1328">
          <cell r="C1328" t="str">
            <v>Город Сим, Давыдова, 1</v>
          </cell>
          <cell r="D1328">
            <v>186251</v>
          </cell>
          <cell r="K1328">
            <v>0</v>
          </cell>
          <cell r="P1328">
            <v>186251</v>
          </cell>
          <cell r="Q1328">
            <v>0</v>
          </cell>
        </row>
        <row r="1329">
          <cell r="C1329" t="str">
            <v>Город Миньяр, Центральная, 1</v>
          </cell>
          <cell r="D1329">
            <v>182178</v>
          </cell>
          <cell r="E1329">
            <v>46536</v>
          </cell>
          <cell r="G1329">
            <v>135642</v>
          </cell>
          <cell r="K1329">
            <v>182178</v>
          </cell>
          <cell r="Q1329">
            <v>0</v>
          </cell>
        </row>
        <row r="1330">
          <cell r="C1330" t="str">
            <v>Город Миньяр, Центральная, 3</v>
          </cell>
          <cell r="D1330">
            <v>182178</v>
          </cell>
          <cell r="E1330">
            <v>46536</v>
          </cell>
          <cell r="G1330">
            <v>135642</v>
          </cell>
          <cell r="K1330">
            <v>182178</v>
          </cell>
          <cell r="Q1330">
            <v>0</v>
          </cell>
        </row>
        <row r="1331">
          <cell r="C1331" t="str">
            <v>Город Миньяр, Центральная, 8</v>
          </cell>
          <cell r="D1331">
            <v>2490813</v>
          </cell>
          <cell r="E1331">
            <v>54208</v>
          </cell>
          <cell r="G1331">
            <v>213268</v>
          </cell>
          <cell r="H1331">
            <v>934153</v>
          </cell>
          <cell r="K1331">
            <v>1201629</v>
          </cell>
          <cell r="N1331">
            <v>140065</v>
          </cell>
          <cell r="O1331">
            <v>999152</v>
          </cell>
          <cell r="P1331">
            <v>105483</v>
          </cell>
          <cell r="Q1331">
            <v>44484</v>
          </cell>
          <cell r="T1331">
            <v>44484</v>
          </cell>
        </row>
        <row r="1332">
          <cell r="C1332" t="str">
            <v>Город Миньяр, Центральная, 9</v>
          </cell>
          <cell r="D1332">
            <v>4778343</v>
          </cell>
          <cell r="E1332">
            <v>82731</v>
          </cell>
          <cell r="G1332">
            <v>410484</v>
          </cell>
          <cell r="H1332">
            <v>4029917</v>
          </cell>
          <cell r="K1332">
            <v>4523132</v>
          </cell>
          <cell r="N1332">
            <v>86360</v>
          </cell>
          <cell r="P1332">
            <v>121336</v>
          </cell>
          <cell r="Q1332">
            <v>47515</v>
          </cell>
          <cell r="T1332">
            <v>47515</v>
          </cell>
        </row>
        <row r="1333">
          <cell r="C1333" t="str">
            <v>Город Миньяр, Захарычев бугор, 2</v>
          </cell>
          <cell r="D1333">
            <v>2328400</v>
          </cell>
          <cell r="E1333">
            <v>46536</v>
          </cell>
          <cell r="G1333">
            <v>182630</v>
          </cell>
          <cell r="H1333">
            <v>2099234</v>
          </cell>
          <cell r="K1333">
            <v>2328400</v>
          </cell>
          <cell r="Q1333">
            <v>0</v>
          </cell>
        </row>
        <row r="1334">
          <cell r="C1334" t="str">
            <v>Город Миньяр, Захарычев бугор, 4</v>
          </cell>
          <cell r="D1334">
            <v>598708</v>
          </cell>
          <cell r="E1334">
            <v>21780</v>
          </cell>
          <cell r="G1334">
            <v>74888</v>
          </cell>
          <cell r="H1334">
            <v>502040</v>
          </cell>
          <cell r="K1334">
            <v>598708</v>
          </cell>
          <cell r="Q1334">
            <v>0</v>
          </cell>
        </row>
        <row r="1335">
          <cell r="C1335" t="str">
            <v>Город Миньяр, Горького, 108</v>
          </cell>
          <cell r="D1335">
            <v>849992</v>
          </cell>
          <cell r="K1335">
            <v>0</v>
          </cell>
          <cell r="N1335">
            <v>95885</v>
          </cell>
          <cell r="O1335">
            <v>609000</v>
          </cell>
          <cell r="P1335">
            <v>97592</v>
          </cell>
          <cell r="Q1335">
            <v>47515</v>
          </cell>
          <cell r="T1335">
            <v>47515</v>
          </cell>
        </row>
        <row r="1336">
          <cell r="C1336" t="str">
            <v>Город Миньяр, Чертова, 6</v>
          </cell>
          <cell r="D1336">
            <v>1660726</v>
          </cell>
          <cell r="E1336">
            <v>69804</v>
          </cell>
          <cell r="K1336">
            <v>69804</v>
          </cell>
          <cell r="O1336">
            <v>1444482</v>
          </cell>
          <cell r="P1336">
            <v>146440</v>
          </cell>
          <cell r="Q1336">
            <v>0</v>
          </cell>
        </row>
        <row r="1337">
          <cell r="C1337" t="str">
            <v>Рабочий поселок Кропачево, Пушкина, 55</v>
          </cell>
          <cell r="D1337">
            <v>1829538</v>
          </cell>
          <cell r="E1337">
            <v>19360</v>
          </cell>
          <cell r="G1337">
            <v>153032</v>
          </cell>
          <cell r="H1337">
            <v>441078</v>
          </cell>
          <cell r="I1337">
            <v>145200</v>
          </cell>
          <cell r="K1337">
            <v>758670</v>
          </cell>
          <cell r="M1337">
            <v>1070868</v>
          </cell>
          <cell r="Q1337">
            <v>0</v>
          </cell>
        </row>
        <row r="1338">
          <cell r="C1338" t="str">
            <v>Рабочий поселок Кропачево, Пушкина, 57</v>
          </cell>
          <cell r="D1338">
            <v>1494092</v>
          </cell>
          <cell r="K1338">
            <v>0</v>
          </cell>
          <cell r="M1338">
            <v>1070686</v>
          </cell>
          <cell r="O1338">
            <v>423406</v>
          </cell>
          <cell r="Q1338">
            <v>0</v>
          </cell>
        </row>
        <row r="1339">
          <cell r="C1339" t="str">
            <v>Рабочий поселок Кропачево, Пушкина, 53</v>
          </cell>
          <cell r="D1339">
            <v>550638</v>
          </cell>
          <cell r="K1339">
            <v>0</v>
          </cell>
          <cell r="O1339">
            <v>475324</v>
          </cell>
          <cell r="P1339">
            <v>75314</v>
          </cell>
          <cell r="Q1339">
            <v>0</v>
          </cell>
        </row>
        <row r="1340">
          <cell r="C1340" t="str">
            <v>Рабочий поселок Кропачево, Свердлова, 80</v>
          </cell>
          <cell r="D1340">
            <v>58368</v>
          </cell>
          <cell r="K1340">
            <v>0</v>
          </cell>
          <cell r="P1340">
            <v>58368</v>
          </cell>
          <cell r="Q1340">
            <v>0</v>
          </cell>
        </row>
        <row r="1341">
          <cell r="C1341" t="str">
            <v>Город Сим, Давыдова, 1</v>
          </cell>
          <cell r="D1341">
            <v>3326019</v>
          </cell>
          <cell r="F1341">
            <v>558305</v>
          </cell>
          <cell r="G1341">
            <v>451526</v>
          </cell>
          <cell r="H1341">
            <v>2316188</v>
          </cell>
          <cell r="K1341">
            <v>3326019</v>
          </cell>
          <cell r="Q1341">
            <v>0</v>
          </cell>
        </row>
        <row r="1342">
          <cell r="C1342" t="str">
            <v>Город Сим, Давыдова, 8</v>
          </cell>
          <cell r="D1342">
            <v>770750</v>
          </cell>
          <cell r="K1342">
            <v>0</v>
          </cell>
          <cell r="O1342">
            <v>770750</v>
          </cell>
          <cell r="Q1342">
            <v>0</v>
          </cell>
        </row>
        <row r="1343">
          <cell r="C1343" t="str">
            <v>Итого по Ашинскому муниципальному району</v>
          </cell>
          <cell r="D1343">
            <v>66160406</v>
          </cell>
          <cell r="E1343">
            <v>4639176</v>
          </cell>
          <cell r="F1343">
            <v>2841481</v>
          </cell>
          <cell r="G1343">
            <v>2897341</v>
          </cell>
          <cell r="H1343">
            <v>20837957</v>
          </cell>
          <cell r="I1343">
            <v>219658</v>
          </cell>
          <cell r="J1343">
            <v>0</v>
          </cell>
          <cell r="K1343">
            <v>31435613</v>
          </cell>
          <cell r="L1343">
            <v>0</v>
          </cell>
          <cell r="M1343">
            <v>17424155</v>
          </cell>
          <cell r="N1343">
            <v>1268585</v>
          </cell>
          <cell r="O1343">
            <v>13738799</v>
          </cell>
          <cell r="P1343">
            <v>2153740</v>
          </cell>
          <cell r="Q1343">
            <v>139514</v>
          </cell>
          <cell r="R1343">
            <v>0</v>
          </cell>
          <cell r="S1343">
            <v>0</v>
          </cell>
          <cell r="T1343">
            <v>139514</v>
          </cell>
          <cell r="U1343">
            <v>0</v>
          </cell>
          <cell r="V1343">
            <v>0</v>
          </cell>
          <cell r="W1343">
            <v>0</v>
          </cell>
        </row>
        <row r="1344">
          <cell r="C1344" t="str">
            <v>Брединский муниципальный район</v>
          </cell>
        </row>
        <row r="1345">
          <cell r="C1345" t="str">
            <v>Поселок Бреды, Целинстрой, 4</v>
          </cell>
          <cell r="D1345">
            <v>2079532</v>
          </cell>
          <cell r="E1345">
            <v>108612</v>
          </cell>
          <cell r="G1345">
            <v>187822</v>
          </cell>
          <cell r="H1345">
            <v>482605</v>
          </cell>
          <cell r="I1345">
            <v>316404</v>
          </cell>
          <cell r="K1345">
            <v>1095443</v>
          </cell>
          <cell r="M1345">
            <v>603256</v>
          </cell>
          <cell r="O1345">
            <v>309856</v>
          </cell>
          <cell r="P1345">
            <v>70977</v>
          </cell>
          <cell r="Q1345">
            <v>0</v>
          </cell>
        </row>
        <row r="1346">
          <cell r="C1346" t="str">
            <v>Итого по Брединскому  муниципальному району</v>
          </cell>
          <cell r="D1346">
            <v>2079532</v>
          </cell>
          <cell r="E1346">
            <v>108612</v>
          </cell>
          <cell r="F1346">
            <v>0</v>
          </cell>
          <cell r="G1346">
            <v>187822</v>
          </cell>
          <cell r="H1346">
            <v>482605</v>
          </cell>
          <cell r="I1346">
            <v>316404</v>
          </cell>
          <cell r="J1346">
            <v>0</v>
          </cell>
          <cell r="K1346">
            <v>1095443</v>
          </cell>
          <cell r="L1346">
            <v>0</v>
          </cell>
          <cell r="M1346">
            <v>603256</v>
          </cell>
          <cell r="N1346">
            <v>0</v>
          </cell>
          <cell r="O1346">
            <v>309856</v>
          </cell>
          <cell r="P1346">
            <v>70977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</row>
        <row r="1347">
          <cell r="C1347" t="str">
            <v>Варненский муниципальный район</v>
          </cell>
        </row>
        <row r="1348">
          <cell r="C1348" t="str">
            <v>Село Варна, Спартака, 13</v>
          </cell>
          <cell r="D1348">
            <v>1683729</v>
          </cell>
          <cell r="E1348">
            <v>50000</v>
          </cell>
          <cell r="G1348">
            <v>56629</v>
          </cell>
          <cell r="H1348">
            <v>270000</v>
          </cell>
          <cell r="K1348">
            <v>376629</v>
          </cell>
          <cell r="M1348">
            <v>914900</v>
          </cell>
          <cell r="N1348">
            <v>82100</v>
          </cell>
          <cell r="O1348">
            <v>130000</v>
          </cell>
          <cell r="P1348">
            <v>180100</v>
          </cell>
          <cell r="Q1348">
            <v>0</v>
          </cell>
        </row>
        <row r="1349">
          <cell r="C1349" t="str">
            <v>Итого по Варненскому муниципальному району</v>
          </cell>
          <cell r="D1349">
            <v>1683729</v>
          </cell>
          <cell r="E1349">
            <v>50000</v>
          </cell>
          <cell r="F1349">
            <v>0</v>
          </cell>
          <cell r="G1349">
            <v>56629</v>
          </cell>
          <cell r="H1349">
            <v>270000</v>
          </cell>
          <cell r="I1349">
            <v>0</v>
          </cell>
          <cell r="J1349">
            <v>0</v>
          </cell>
          <cell r="K1349">
            <v>376629</v>
          </cell>
          <cell r="L1349">
            <v>0</v>
          </cell>
          <cell r="M1349">
            <v>914900</v>
          </cell>
          <cell r="N1349">
            <v>82100</v>
          </cell>
          <cell r="O1349">
            <v>130000</v>
          </cell>
          <cell r="P1349">
            <v>180100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</row>
        <row r="1350">
          <cell r="C1350" t="str">
            <v>Верхнеуральский муниципальный район</v>
          </cell>
        </row>
        <row r="1351">
          <cell r="C1351" t="str">
            <v>Город Верхнеуральск, Еремина, 29</v>
          </cell>
          <cell r="D1351">
            <v>912231</v>
          </cell>
          <cell r="K1351">
            <v>0</v>
          </cell>
          <cell r="M1351">
            <v>454785</v>
          </cell>
          <cell r="O1351">
            <v>377528</v>
          </cell>
          <cell r="P1351">
            <v>79918</v>
          </cell>
          <cell r="Q1351">
            <v>0</v>
          </cell>
        </row>
        <row r="1352">
          <cell r="C1352" t="str">
            <v>Город Верхнеуральск, Еремина, 27</v>
          </cell>
          <cell r="D1352">
            <v>79918</v>
          </cell>
          <cell r="K1352">
            <v>0</v>
          </cell>
          <cell r="P1352">
            <v>79918</v>
          </cell>
          <cell r="Q1352">
            <v>0</v>
          </cell>
        </row>
        <row r="1353">
          <cell r="C1353" t="str">
            <v>Город Верхнеуральск, Иванова, 9</v>
          </cell>
          <cell r="D1353">
            <v>346099</v>
          </cell>
          <cell r="K1353">
            <v>0</v>
          </cell>
          <cell r="N1353">
            <v>220513</v>
          </cell>
          <cell r="P1353">
            <v>125586</v>
          </cell>
          <cell r="Q1353">
            <v>0</v>
          </cell>
        </row>
        <row r="1354">
          <cell r="C1354" t="str">
            <v>Город Верхнеуральск, Иванова, 13</v>
          </cell>
          <cell r="D1354">
            <v>347831</v>
          </cell>
          <cell r="K1354">
            <v>0</v>
          </cell>
          <cell r="N1354">
            <v>222245</v>
          </cell>
          <cell r="P1354">
            <v>125586</v>
          </cell>
          <cell r="Q1354">
            <v>0</v>
          </cell>
        </row>
        <row r="1355">
          <cell r="C1355" t="str">
            <v>Город Верхнеуральск, Иванова, 15</v>
          </cell>
          <cell r="D1355">
            <v>621324</v>
          </cell>
          <cell r="K1355">
            <v>0</v>
          </cell>
          <cell r="N1355">
            <v>222245</v>
          </cell>
          <cell r="O1355">
            <v>336286</v>
          </cell>
          <cell r="P1355">
            <v>62793</v>
          </cell>
          <cell r="Q1355">
            <v>0</v>
          </cell>
        </row>
        <row r="1356">
          <cell r="C1356" t="str">
            <v>Город Верхнеуральск, Иванова, 17</v>
          </cell>
          <cell r="D1356">
            <v>346099</v>
          </cell>
          <cell r="K1356">
            <v>0</v>
          </cell>
          <cell r="N1356">
            <v>220513</v>
          </cell>
          <cell r="P1356">
            <v>125586</v>
          </cell>
          <cell r="Q1356">
            <v>0</v>
          </cell>
        </row>
        <row r="1357">
          <cell r="C1357" t="str">
            <v>Город Верхнеуральск, Иванова, 19</v>
          </cell>
          <cell r="D1357">
            <v>283306</v>
          </cell>
          <cell r="K1357">
            <v>0</v>
          </cell>
          <cell r="N1357">
            <v>220513</v>
          </cell>
          <cell r="P1357">
            <v>62793</v>
          </cell>
          <cell r="Q1357">
            <v>0</v>
          </cell>
        </row>
        <row r="1358">
          <cell r="C1358" t="str">
            <v>Город Верхнеуральск, Иванова, 21</v>
          </cell>
          <cell r="D1358">
            <v>62793</v>
          </cell>
          <cell r="K1358">
            <v>0</v>
          </cell>
          <cell r="P1358">
            <v>62793</v>
          </cell>
          <cell r="Q1358">
            <v>0</v>
          </cell>
        </row>
        <row r="1359">
          <cell r="C1359" t="str">
            <v>Город Верхнеуральск, Иванова, 23</v>
          </cell>
          <cell r="D1359">
            <v>283306</v>
          </cell>
          <cell r="K1359">
            <v>0</v>
          </cell>
          <cell r="N1359">
            <v>220513</v>
          </cell>
          <cell r="P1359">
            <v>62793</v>
          </cell>
          <cell r="Q1359">
            <v>0</v>
          </cell>
        </row>
        <row r="1360">
          <cell r="C1360" t="str">
            <v>Город Верхнеуральск, Карла Маркса, 9</v>
          </cell>
          <cell r="D1360">
            <v>650416</v>
          </cell>
          <cell r="K1360">
            <v>0</v>
          </cell>
          <cell r="O1360">
            <v>596471</v>
          </cell>
          <cell r="P1360">
            <v>53945</v>
          </cell>
          <cell r="Q1360">
            <v>0</v>
          </cell>
        </row>
        <row r="1361">
          <cell r="C1361" t="str">
            <v>Город Верхнеуральск, Октябрьская, 185</v>
          </cell>
          <cell r="D1361">
            <v>3933321</v>
          </cell>
          <cell r="E1361">
            <v>150000</v>
          </cell>
          <cell r="G1361">
            <v>208692</v>
          </cell>
          <cell r="H1361">
            <v>785191</v>
          </cell>
          <cell r="K1361">
            <v>1143883</v>
          </cell>
          <cell r="M1361">
            <v>1532080</v>
          </cell>
          <cell r="O1361">
            <v>563794</v>
          </cell>
          <cell r="P1361">
            <v>693564</v>
          </cell>
          <cell r="Q1361">
            <v>0</v>
          </cell>
        </row>
        <row r="1362">
          <cell r="C1362" t="str">
            <v>Город Верхнеуральск, Мира, 166</v>
          </cell>
          <cell r="D1362">
            <v>4480395</v>
          </cell>
          <cell r="E1362">
            <v>150000</v>
          </cell>
          <cell r="G1362">
            <v>104346</v>
          </cell>
          <cell r="H1362">
            <v>785191</v>
          </cell>
          <cell r="I1362">
            <v>651420</v>
          </cell>
          <cell r="K1362">
            <v>1690957</v>
          </cell>
          <cell r="M1362">
            <v>1532080</v>
          </cell>
          <cell r="O1362">
            <v>563794</v>
          </cell>
          <cell r="P1362">
            <v>693564</v>
          </cell>
          <cell r="Q1362">
            <v>0</v>
          </cell>
        </row>
        <row r="1363">
          <cell r="C1363" t="str">
            <v>Город Верхнеуральск, Ленина, 83</v>
          </cell>
          <cell r="D1363">
            <v>2577970</v>
          </cell>
          <cell r="E1363">
            <v>150000</v>
          </cell>
          <cell r="G1363">
            <v>104346</v>
          </cell>
          <cell r="H1363">
            <v>785191</v>
          </cell>
          <cell r="I1363">
            <v>651420</v>
          </cell>
          <cell r="K1363">
            <v>1690957</v>
          </cell>
          <cell r="M1363">
            <v>256143</v>
          </cell>
          <cell r="N1363">
            <v>236099</v>
          </cell>
          <cell r="O1363">
            <v>263476</v>
          </cell>
          <cell r="P1363">
            <v>131295</v>
          </cell>
          <cell r="Q1363">
            <v>0</v>
          </cell>
        </row>
        <row r="1364">
          <cell r="C1364" t="str">
            <v>Город Верхнеуральск, Ленина, 87</v>
          </cell>
          <cell r="D1364">
            <v>1862579</v>
          </cell>
          <cell r="E1364">
            <v>150000</v>
          </cell>
          <cell r="G1364">
            <v>104346</v>
          </cell>
          <cell r="H1364">
            <v>727738</v>
          </cell>
          <cell r="K1364">
            <v>982084</v>
          </cell>
          <cell r="M1364">
            <v>327584</v>
          </cell>
          <cell r="O1364">
            <v>338905</v>
          </cell>
          <cell r="P1364">
            <v>166497</v>
          </cell>
          <cell r="Q1364">
            <v>47509</v>
          </cell>
          <cell r="T1364">
            <v>47509</v>
          </cell>
        </row>
        <row r="1365">
          <cell r="C1365" t="str">
            <v>Итого по Верхнеуральскому муниципальному району</v>
          </cell>
          <cell r="D1365">
            <v>16787588</v>
          </cell>
          <cell r="E1365">
            <v>600000</v>
          </cell>
          <cell r="F1365">
            <v>0</v>
          </cell>
          <cell r="G1365">
            <v>521730</v>
          </cell>
          <cell r="H1365">
            <v>3083311</v>
          </cell>
          <cell r="I1365">
            <v>1302840</v>
          </cell>
          <cell r="J1365">
            <v>0</v>
          </cell>
          <cell r="K1365">
            <v>5507881</v>
          </cell>
          <cell r="L1365">
            <v>0</v>
          </cell>
          <cell r="M1365">
            <v>4102672</v>
          </cell>
          <cell r="N1365">
            <v>1562641</v>
          </cell>
          <cell r="O1365">
            <v>3040254</v>
          </cell>
          <cell r="P1365">
            <v>2526631</v>
          </cell>
          <cell r="Q1365">
            <v>47509</v>
          </cell>
          <cell r="R1365">
            <v>0</v>
          </cell>
          <cell r="S1365">
            <v>0</v>
          </cell>
          <cell r="T1365">
            <v>47509</v>
          </cell>
          <cell r="U1365">
            <v>0</v>
          </cell>
          <cell r="V1365">
            <v>0</v>
          </cell>
          <cell r="W1365">
            <v>0</v>
          </cell>
        </row>
        <row r="1366">
          <cell r="C1366" t="str">
            <v>Еткульский муниципальный район</v>
          </cell>
        </row>
        <row r="1367">
          <cell r="C1367" t="str">
            <v>Поселок Новобатурино, Центральная, 11</v>
          </cell>
          <cell r="D1367">
            <v>521187</v>
          </cell>
          <cell r="K1367">
            <v>0</v>
          </cell>
          <cell r="M1367">
            <v>521187</v>
          </cell>
          <cell r="Q1367">
            <v>0</v>
          </cell>
        </row>
        <row r="1368">
          <cell r="C1368" t="str">
            <v>Поселок Новобатурино, Центральная, 16</v>
          </cell>
          <cell r="D1368">
            <v>521187</v>
          </cell>
          <cell r="K1368">
            <v>0</v>
          </cell>
          <cell r="M1368">
            <v>521187</v>
          </cell>
          <cell r="Q1368">
            <v>0</v>
          </cell>
        </row>
        <row r="1369">
          <cell r="C1369" t="str">
            <v>Поселок Новобатурино, Центральная, 17</v>
          </cell>
          <cell r="D1369">
            <v>521187</v>
          </cell>
          <cell r="K1369">
            <v>0</v>
          </cell>
          <cell r="M1369">
            <v>521187</v>
          </cell>
          <cell r="Q1369">
            <v>0</v>
          </cell>
        </row>
        <row r="1370">
          <cell r="C1370" t="str">
            <v>Село Коелга, Мира, 30</v>
          </cell>
          <cell r="D1370">
            <v>1113361</v>
          </cell>
          <cell r="K1370">
            <v>0</v>
          </cell>
          <cell r="M1370">
            <v>1113361</v>
          </cell>
          <cell r="Q1370">
            <v>0</v>
          </cell>
        </row>
        <row r="1371">
          <cell r="C1371" t="str">
            <v>Село Коелга, Заречная, 4</v>
          </cell>
          <cell r="D1371">
            <v>47515</v>
          </cell>
          <cell r="K1371">
            <v>0</v>
          </cell>
          <cell r="Q1371">
            <v>47515</v>
          </cell>
          <cell r="T1371">
            <v>47515</v>
          </cell>
        </row>
        <row r="1372">
          <cell r="C1372" t="str">
            <v>Село Еманжелинка, Лесная, 2</v>
          </cell>
          <cell r="D1372">
            <v>2108406</v>
          </cell>
          <cell r="G1372">
            <v>351346</v>
          </cell>
          <cell r="H1372">
            <v>1377145</v>
          </cell>
          <cell r="I1372">
            <v>273013</v>
          </cell>
          <cell r="K1372">
            <v>2001504</v>
          </cell>
          <cell r="O1372">
            <v>106902</v>
          </cell>
          <cell r="Q1372">
            <v>0</v>
          </cell>
        </row>
        <row r="1373">
          <cell r="C1373" t="str">
            <v>Село Еманжелинка, Лесная, 4</v>
          </cell>
          <cell r="D1373">
            <v>1464480</v>
          </cell>
          <cell r="G1373">
            <v>215678</v>
          </cell>
          <cell r="H1373">
            <v>695276</v>
          </cell>
          <cell r="I1373">
            <v>384700</v>
          </cell>
          <cell r="K1373">
            <v>1295654</v>
          </cell>
          <cell r="O1373">
            <v>168826</v>
          </cell>
          <cell r="Q1373">
            <v>0</v>
          </cell>
        </row>
        <row r="1374">
          <cell r="C1374" t="str">
            <v>Село Еманжелинка, Лесная, 8</v>
          </cell>
          <cell r="D1374">
            <v>1515000</v>
          </cell>
          <cell r="G1374">
            <v>215810</v>
          </cell>
          <cell r="H1374">
            <v>691445</v>
          </cell>
          <cell r="I1374">
            <v>366086</v>
          </cell>
          <cell r="K1374">
            <v>1273341</v>
          </cell>
          <cell r="O1374">
            <v>241659</v>
          </cell>
          <cell r="Q1374">
            <v>0</v>
          </cell>
        </row>
        <row r="1375">
          <cell r="C1375" t="str">
            <v>Итого по Еткульскому муниципальному району</v>
          </cell>
          <cell r="D1375">
            <v>7812323</v>
          </cell>
          <cell r="E1375">
            <v>0</v>
          </cell>
          <cell r="F1375">
            <v>0</v>
          </cell>
          <cell r="G1375">
            <v>782834</v>
          </cell>
          <cell r="H1375">
            <v>2763866</v>
          </cell>
          <cell r="I1375">
            <v>1023799</v>
          </cell>
          <cell r="J1375">
            <v>0</v>
          </cell>
          <cell r="K1375">
            <v>4570499</v>
          </cell>
          <cell r="L1375">
            <v>0</v>
          </cell>
          <cell r="M1375">
            <v>2676922</v>
          </cell>
          <cell r="N1375">
            <v>0</v>
          </cell>
          <cell r="O1375">
            <v>517387</v>
          </cell>
          <cell r="P1375">
            <v>0</v>
          </cell>
          <cell r="Q1375">
            <v>47515</v>
          </cell>
          <cell r="R1375">
            <v>0</v>
          </cell>
          <cell r="S1375">
            <v>0</v>
          </cell>
          <cell r="T1375">
            <v>47515</v>
          </cell>
          <cell r="U1375">
            <v>0</v>
          </cell>
          <cell r="V1375">
            <v>0</v>
          </cell>
          <cell r="W1375">
            <v>0</v>
          </cell>
        </row>
        <row r="1376">
          <cell r="C1376" t="str">
            <v>Еманжелинский муниципальный район</v>
          </cell>
        </row>
        <row r="1377">
          <cell r="C1377" t="str">
            <v>Город Еманжелинск, Герцена, 3</v>
          </cell>
          <cell r="D1377">
            <v>2207093</v>
          </cell>
          <cell r="G1377">
            <v>320386</v>
          </cell>
          <cell r="H1377">
            <v>1421964</v>
          </cell>
          <cell r="I1377">
            <v>464743</v>
          </cell>
          <cell r="K1377">
            <v>2207093</v>
          </cell>
          <cell r="Q1377">
            <v>0</v>
          </cell>
        </row>
        <row r="1378">
          <cell r="C1378" t="str">
            <v>Город Еманжелинск, Герцена, 13</v>
          </cell>
          <cell r="D1378">
            <v>1321702</v>
          </cell>
          <cell r="K1378">
            <v>0</v>
          </cell>
          <cell r="M1378">
            <v>750822</v>
          </cell>
          <cell r="O1378">
            <v>570880</v>
          </cell>
          <cell r="Q1378">
            <v>0</v>
          </cell>
        </row>
        <row r="1379">
          <cell r="C1379" t="str">
            <v>Город Еманжелинск, Герцена, 15</v>
          </cell>
          <cell r="D1379">
            <v>2081771</v>
          </cell>
          <cell r="K1379">
            <v>0</v>
          </cell>
          <cell r="M1379">
            <v>1277546</v>
          </cell>
          <cell r="O1379">
            <v>804225</v>
          </cell>
          <cell r="Q1379">
            <v>0</v>
          </cell>
        </row>
        <row r="1380">
          <cell r="C1380" t="str">
            <v>Город Еманжелинск, Герцена, 19</v>
          </cell>
          <cell r="D1380">
            <v>2206496</v>
          </cell>
          <cell r="K1380">
            <v>0</v>
          </cell>
          <cell r="M1380">
            <v>2206496</v>
          </cell>
          <cell r="Q1380">
            <v>0</v>
          </cell>
        </row>
        <row r="1381">
          <cell r="C1381" t="str">
            <v>Город Еманжелинск, переулок Заводской, 4</v>
          </cell>
          <cell r="D1381">
            <v>2133107</v>
          </cell>
          <cell r="K1381">
            <v>0</v>
          </cell>
          <cell r="M1381">
            <v>1229662</v>
          </cell>
          <cell r="O1381">
            <v>903445</v>
          </cell>
          <cell r="Q1381">
            <v>0</v>
          </cell>
        </row>
        <row r="1382">
          <cell r="C1382" t="str">
            <v>Город Еманжелинск, переулок Заводской, 8</v>
          </cell>
          <cell r="D1382">
            <v>2046941</v>
          </cell>
          <cell r="K1382">
            <v>0</v>
          </cell>
          <cell r="M1382">
            <v>1223916</v>
          </cell>
          <cell r="O1382">
            <v>823025</v>
          </cell>
          <cell r="Q1382">
            <v>0</v>
          </cell>
        </row>
        <row r="1383">
          <cell r="C1383" t="str">
            <v>Город Еманжелинск, переулок Железнодорожный, 4</v>
          </cell>
          <cell r="D1383">
            <v>3970916</v>
          </cell>
          <cell r="G1383">
            <v>632423</v>
          </cell>
          <cell r="H1383">
            <v>2463920</v>
          </cell>
          <cell r="I1383">
            <v>874573</v>
          </cell>
          <cell r="K1383">
            <v>3970916</v>
          </cell>
          <cell r="Q1383">
            <v>0</v>
          </cell>
        </row>
        <row r="1384">
          <cell r="C1384" t="str">
            <v>Город Еманжелинск, Шахтера, 24</v>
          </cell>
          <cell r="D1384">
            <v>1763802</v>
          </cell>
          <cell r="G1384">
            <v>247334</v>
          </cell>
          <cell r="H1384">
            <v>1155346</v>
          </cell>
          <cell r="I1384">
            <v>361122</v>
          </cell>
          <cell r="K1384">
            <v>1763802</v>
          </cell>
          <cell r="Q1384">
            <v>0</v>
          </cell>
        </row>
        <row r="1385">
          <cell r="C1385" t="str">
            <v>Рабочий поселок Красногорский, Ленина, 2</v>
          </cell>
          <cell r="D1385">
            <v>893742</v>
          </cell>
          <cell r="K1385">
            <v>0</v>
          </cell>
          <cell r="O1385">
            <v>893742</v>
          </cell>
          <cell r="Q1385">
            <v>0</v>
          </cell>
        </row>
        <row r="1386">
          <cell r="C1386" t="str">
            <v>Рабочий поселок Красногорский, Мира, 9</v>
          </cell>
          <cell r="D1386">
            <v>2074403</v>
          </cell>
          <cell r="K1386">
            <v>0</v>
          </cell>
          <cell r="M1386">
            <v>1337688</v>
          </cell>
          <cell r="O1386">
            <v>736715</v>
          </cell>
          <cell r="Q1386">
            <v>0</v>
          </cell>
        </row>
        <row r="1387">
          <cell r="C1387" t="str">
            <v>Город Еманжелинск, Мира, 10</v>
          </cell>
          <cell r="D1387">
            <v>1333461</v>
          </cell>
          <cell r="K1387">
            <v>0</v>
          </cell>
          <cell r="M1387">
            <v>758483</v>
          </cell>
          <cell r="O1387">
            <v>574978</v>
          </cell>
          <cell r="Q1387">
            <v>0</v>
          </cell>
        </row>
        <row r="1388">
          <cell r="C1388" t="str">
            <v>Город Еманжелинск, Мира, 12</v>
          </cell>
          <cell r="D1388">
            <v>2065226</v>
          </cell>
          <cell r="K1388">
            <v>0</v>
          </cell>
          <cell r="M1388">
            <v>1233493</v>
          </cell>
          <cell r="O1388">
            <v>831733</v>
          </cell>
          <cell r="Q1388">
            <v>0</v>
          </cell>
        </row>
        <row r="1389">
          <cell r="C1389" t="str">
            <v>Город Еманжелинск, Мира, 14</v>
          </cell>
          <cell r="D1389">
            <v>1321958</v>
          </cell>
          <cell r="K1389">
            <v>0</v>
          </cell>
          <cell r="M1389">
            <v>750822</v>
          </cell>
          <cell r="O1389">
            <v>571136</v>
          </cell>
          <cell r="Q1389">
            <v>0</v>
          </cell>
        </row>
        <row r="1390">
          <cell r="C1390" t="str">
            <v>Город Еманжелинск, Мира, 16</v>
          </cell>
          <cell r="D1390">
            <v>1989710</v>
          </cell>
          <cell r="K1390">
            <v>0</v>
          </cell>
          <cell r="M1390">
            <v>1220085</v>
          </cell>
          <cell r="O1390">
            <v>769625</v>
          </cell>
          <cell r="Q1390">
            <v>0</v>
          </cell>
        </row>
        <row r="1391">
          <cell r="C1391" t="str">
            <v>Рабочий поселок Красногорский, 40 лет Октября, 1</v>
          </cell>
          <cell r="D1391">
            <v>1496280</v>
          </cell>
          <cell r="K1391">
            <v>0</v>
          </cell>
          <cell r="M1391">
            <v>1496280</v>
          </cell>
          <cell r="Q1391">
            <v>0</v>
          </cell>
        </row>
        <row r="1392">
          <cell r="C1392" t="str">
            <v>Рабочий поселок Красногорский, Ленина, 10</v>
          </cell>
          <cell r="D1392">
            <v>1202459</v>
          </cell>
          <cell r="K1392">
            <v>0</v>
          </cell>
          <cell r="O1392">
            <v>1202459</v>
          </cell>
          <cell r="Q1392">
            <v>0</v>
          </cell>
        </row>
        <row r="1393">
          <cell r="C1393" t="str">
            <v>Рабочий поселок Красногорский, Ленина, 2</v>
          </cell>
          <cell r="D1393">
            <v>1490151</v>
          </cell>
          <cell r="K1393">
            <v>0</v>
          </cell>
          <cell r="M1393">
            <v>1490151</v>
          </cell>
          <cell r="Q1393">
            <v>0</v>
          </cell>
        </row>
        <row r="1394">
          <cell r="C1394" t="str">
            <v>Рабочий поселок Красногорский, Лермонтова, 2</v>
          </cell>
          <cell r="D1394">
            <v>875017</v>
          </cell>
          <cell r="K1394">
            <v>0</v>
          </cell>
          <cell r="O1394">
            <v>875017</v>
          </cell>
          <cell r="Q1394">
            <v>0</v>
          </cell>
        </row>
        <row r="1395">
          <cell r="C1395" t="str">
            <v>Рабочий поселок Красногорский, Победы, 3</v>
          </cell>
          <cell r="D1395">
            <v>520860</v>
          </cell>
          <cell r="E1395">
            <v>147365</v>
          </cell>
          <cell r="H1395">
            <v>373495</v>
          </cell>
          <cell r="K1395">
            <v>520860</v>
          </cell>
          <cell r="Q1395">
            <v>0</v>
          </cell>
        </row>
        <row r="1396">
          <cell r="C1396" t="str">
            <v>Рабочий поселок Красногорский, Пушкина, 8</v>
          </cell>
          <cell r="D1396">
            <v>2572822</v>
          </cell>
          <cell r="K1396">
            <v>0</v>
          </cell>
          <cell r="M1396">
            <v>1508921</v>
          </cell>
          <cell r="O1396">
            <v>1063901</v>
          </cell>
          <cell r="Q1396">
            <v>0</v>
          </cell>
        </row>
        <row r="1397">
          <cell r="C1397" t="str">
            <v>Итого по Еманжелинскому муниципальному району</v>
          </cell>
          <cell r="D1397">
            <v>35567917</v>
          </cell>
          <cell r="E1397">
            <v>147365</v>
          </cell>
          <cell r="F1397">
            <v>0</v>
          </cell>
          <cell r="G1397">
            <v>1200143</v>
          </cell>
          <cell r="H1397">
            <v>5414725</v>
          </cell>
          <cell r="I1397">
            <v>1700438</v>
          </cell>
          <cell r="J1397">
            <v>0</v>
          </cell>
          <cell r="K1397">
            <v>8462671</v>
          </cell>
          <cell r="L1397">
            <v>0</v>
          </cell>
          <cell r="M1397">
            <v>16484365</v>
          </cell>
          <cell r="N1397">
            <v>0</v>
          </cell>
          <cell r="O1397">
            <v>10620881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</row>
        <row r="1398">
          <cell r="C1398" t="str">
            <v>Карталинский муниципальный район</v>
          </cell>
        </row>
        <row r="1399">
          <cell r="C1399" t="str">
            <v>Город Карталы, Орджоникидзе, 13</v>
          </cell>
          <cell r="D1399">
            <v>91010</v>
          </cell>
          <cell r="K1399">
            <v>0</v>
          </cell>
          <cell r="P1399">
            <v>91010</v>
          </cell>
          <cell r="Q1399">
            <v>0</v>
          </cell>
        </row>
        <row r="1400">
          <cell r="C1400" t="str">
            <v>Город Карталы, Орджоникидзе, 11</v>
          </cell>
          <cell r="D1400">
            <v>91115</v>
          </cell>
          <cell r="K1400">
            <v>0</v>
          </cell>
          <cell r="P1400">
            <v>91115</v>
          </cell>
          <cell r="Q1400">
            <v>0</v>
          </cell>
        </row>
        <row r="1401">
          <cell r="C1401" t="str">
            <v>Город Карталы, Ленина, 38</v>
          </cell>
          <cell r="D1401">
            <v>3121425</v>
          </cell>
          <cell r="K1401">
            <v>0</v>
          </cell>
          <cell r="M1401">
            <v>700926</v>
          </cell>
          <cell r="O1401">
            <v>2259400</v>
          </cell>
          <cell r="P1401">
            <v>161099</v>
          </cell>
          <cell r="Q1401">
            <v>0</v>
          </cell>
        </row>
        <row r="1402">
          <cell r="C1402" t="str">
            <v>Город Карталы, Ленина, 52</v>
          </cell>
          <cell r="D1402">
            <v>2994853</v>
          </cell>
          <cell r="K1402">
            <v>0</v>
          </cell>
          <cell r="M1402">
            <v>616662</v>
          </cell>
          <cell r="O1402">
            <v>2218557</v>
          </cell>
          <cell r="P1402">
            <v>159634</v>
          </cell>
          <cell r="Q1402">
            <v>0</v>
          </cell>
        </row>
        <row r="1403">
          <cell r="C1403" t="str">
            <v>Город Карталы, Пушкина, 6</v>
          </cell>
          <cell r="D1403">
            <v>2101471</v>
          </cell>
          <cell r="E1403">
            <v>24904</v>
          </cell>
          <cell r="G1403">
            <v>261960</v>
          </cell>
          <cell r="H1403">
            <v>832930</v>
          </cell>
          <cell r="I1403">
            <v>273768</v>
          </cell>
          <cell r="K1403">
            <v>1393562</v>
          </cell>
          <cell r="M1403">
            <v>707909</v>
          </cell>
          <cell r="Q1403">
            <v>0</v>
          </cell>
        </row>
        <row r="1404">
          <cell r="C1404" t="str">
            <v>поселок Джабык, Вокзальная, 8</v>
          </cell>
          <cell r="D1404">
            <v>1429690</v>
          </cell>
          <cell r="E1404">
            <v>17600</v>
          </cell>
          <cell r="K1404">
            <v>17600</v>
          </cell>
          <cell r="M1404">
            <v>788920</v>
          </cell>
          <cell r="O1404">
            <v>537730</v>
          </cell>
          <cell r="P1404">
            <v>85440</v>
          </cell>
          <cell r="Q1404">
            <v>0</v>
          </cell>
        </row>
        <row r="1405">
          <cell r="C1405" t="str">
            <v>Итого по Карталинскому муниципальному району</v>
          </cell>
          <cell r="D1405">
            <v>9829564</v>
          </cell>
          <cell r="E1405">
            <v>42504</v>
          </cell>
          <cell r="F1405">
            <v>0</v>
          </cell>
          <cell r="G1405">
            <v>261960</v>
          </cell>
          <cell r="H1405">
            <v>832930</v>
          </cell>
          <cell r="I1405">
            <v>273768</v>
          </cell>
          <cell r="J1405">
            <v>0</v>
          </cell>
          <cell r="K1405">
            <v>1411162</v>
          </cell>
          <cell r="L1405">
            <v>0</v>
          </cell>
          <cell r="M1405">
            <v>2814417</v>
          </cell>
          <cell r="N1405">
            <v>0</v>
          </cell>
          <cell r="O1405">
            <v>5015687</v>
          </cell>
          <cell r="P1405">
            <v>588298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</row>
        <row r="1406">
          <cell r="C1406" t="str">
            <v>Каслинский муниципальный район</v>
          </cell>
        </row>
        <row r="1407">
          <cell r="C1407" t="str">
            <v>Город Касли, Декабристов, 144</v>
          </cell>
          <cell r="D1407">
            <v>2228381</v>
          </cell>
          <cell r="E1407">
            <v>43300</v>
          </cell>
          <cell r="F1407">
            <v>136815</v>
          </cell>
          <cell r="G1407">
            <v>110670</v>
          </cell>
          <cell r="H1407">
            <v>149726</v>
          </cell>
          <cell r="K1407">
            <v>440511</v>
          </cell>
          <cell r="O1407">
            <v>1734636</v>
          </cell>
          <cell r="P1407">
            <v>53234</v>
          </cell>
          <cell r="Q1407">
            <v>0</v>
          </cell>
        </row>
        <row r="1408">
          <cell r="C1408" t="str">
            <v>Город Касли, Ломоносова, 35</v>
          </cell>
          <cell r="D1408">
            <v>1527013</v>
          </cell>
          <cell r="G1408">
            <v>100091</v>
          </cell>
          <cell r="H1408">
            <v>93764</v>
          </cell>
          <cell r="K1408">
            <v>193855</v>
          </cell>
          <cell r="M1408">
            <v>713946</v>
          </cell>
          <cell r="O1408">
            <v>619212</v>
          </cell>
          <cell r="Q1408">
            <v>0</v>
          </cell>
        </row>
        <row r="1409">
          <cell r="C1409" t="str">
            <v>Город Касли, Лобашова, 139</v>
          </cell>
          <cell r="D1409">
            <v>2101989</v>
          </cell>
          <cell r="G1409">
            <v>30583</v>
          </cell>
          <cell r="H1409">
            <v>809432</v>
          </cell>
          <cell r="K1409">
            <v>840015</v>
          </cell>
          <cell r="O1409">
            <v>1138634</v>
          </cell>
          <cell r="P1409">
            <v>123340</v>
          </cell>
          <cell r="Q1409">
            <v>0</v>
          </cell>
        </row>
        <row r="1410">
          <cell r="C1410" t="str">
            <v>Город Касли, Лобашова, 144</v>
          </cell>
          <cell r="D1410">
            <v>1618373</v>
          </cell>
          <cell r="E1410">
            <v>145230</v>
          </cell>
          <cell r="F1410">
            <v>343992</v>
          </cell>
          <cell r="G1410">
            <v>278256</v>
          </cell>
          <cell r="H1410">
            <v>736443</v>
          </cell>
          <cell r="K1410">
            <v>1503921</v>
          </cell>
          <cell r="P1410">
            <v>114452</v>
          </cell>
          <cell r="Q1410">
            <v>0</v>
          </cell>
        </row>
        <row r="1411">
          <cell r="C1411" t="str">
            <v>Город Касли, Лобашова, 152</v>
          </cell>
          <cell r="D1411">
            <v>1192129</v>
          </cell>
          <cell r="E1411">
            <v>79900</v>
          </cell>
          <cell r="F1411">
            <v>306856</v>
          </cell>
          <cell r="G1411">
            <v>248217</v>
          </cell>
          <cell r="H1411">
            <v>459624</v>
          </cell>
          <cell r="K1411">
            <v>1094597</v>
          </cell>
          <cell r="P1411">
            <v>97532</v>
          </cell>
          <cell r="Q1411">
            <v>0</v>
          </cell>
        </row>
        <row r="1412">
          <cell r="C1412" t="str">
            <v>Поселок Береговой, Суворова, 3</v>
          </cell>
          <cell r="D1412">
            <v>2382339</v>
          </cell>
          <cell r="H1412">
            <v>461740</v>
          </cell>
          <cell r="K1412">
            <v>461740</v>
          </cell>
          <cell r="M1412">
            <v>662088</v>
          </cell>
          <cell r="O1412">
            <v>1187434</v>
          </cell>
          <cell r="P1412">
            <v>71077</v>
          </cell>
          <cell r="Q1412">
            <v>0</v>
          </cell>
        </row>
        <row r="1413">
          <cell r="C1413" t="str">
            <v>Рабочий поселок Вишневогорск, Пионерская, 15</v>
          </cell>
          <cell r="D1413">
            <v>2617586</v>
          </cell>
          <cell r="G1413">
            <v>121639</v>
          </cell>
          <cell r="H1413">
            <v>306168</v>
          </cell>
          <cell r="K1413">
            <v>427807</v>
          </cell>
          <cell r="M1413">
            <v>1167266</v>
          </cell>
          <cell r="O1413">
            <v>1022513</v>
          </cell>
          <cell r="Q1413">
            <v>0</v>
          </cell>
        </row>
        <row r="1414">
          <cell r="C1414" t="str">
            <v>Рабочий поселок Вишневогорск, Победы, 2</v>
          </cell>
          <cell r="D1414">
            <v>775231</v>
          </cell>
          <cell r="K1414">
            <v>0</v>
          </cell>
          <cell r="M1414">
            <v>727149</v>
          </cell>
          <cell r="P1414">
            <v>48082</v>
          </cell>
          <cell r="Q1414">
            <v>0</v>
          </cell>
        </row>
        <row r="1415">
          <cell r="C1415" t="str">
            <v>Рабочий поселок Вишневогорск, Победы, 4</v>
          </cell>
          <cell r="D1415">
            <v>727149</v>
          </cell>
          <cell r="K1415">
            <v>0</v>
          </cell>
          <cell r="M1415">
            <v>727149</v>
          </cell>
          <cell r="Q1415">
            <v>0</v>
          </cell>
        </row>
        <row r="1416">
          <cell r="C1416" t="str">
            <v>Рабочий поселок Вишневогорск, Пионерская, 17</v>
          </cell>
          <cell r="D1416">
            <v>841962</v>
          </cell>
          <cell r="K1416">
            <v>0</v>
          </cell>
          <cell r="M1416">
            <v>841962</v>
          </cell>
          <cell r="Q1416">
            <v>0</v>
          </cell>
        </row>
        <row r="1417">
          <cell r="C1417" t="str">
            <v>Рабочий поселок Вишневогорск, Советская, 65</v>
          </cell>
          <cell r="D1417">
            <v>1852317</v>
          </cell>
          <cell r="K1417">
            <v>0</v>
          </cell>
          <cell r="M1417">
            <v>1852317</v>
          </cell>
          <cell r="Q1417">
            <v>0</v>
          </cell>
        </row>
        <row r="1418">
          <cell r="C1418" t="str">
            <v>Итого по Каслинскому муниципальному району</v>
          </cell>
          <cell r="D1418">
            <v>17864469</v>
          </cell>
          <cell r="E1418">
            <v>268430</v>
          </cell>
          <cell r="F1418">
            <v>787663</v>
          </cell>
          <cell r="G1418">
            <v>889456</v>
          </cell>
          <cell r="H1418">
            <v>3016897</v>
          </cell>
          <cell r="I1418">
            <v>0</v>
          </cell>
          <cell r="J1418">
            <v>0</v>
          </cell>
          <cell r="K1418">
            <v>4962446</v>
          </cell>
          <cell r="L1418">
            <v>0</v>
          </cell>
          <cell r="M1418">
            <v>6691877</v>
          </cell>
          <cell r="N1418">
            <v>0</v>
          </cell>
          <cell r="O1418">
            <v>5702429</v>
          </cell>
          <cell r="P1418">
            <v>507717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</row>
        <row r="1419">
          <cell r="C1419" t="str">
            <v>Катав-Ивановский муниципальный район</v>
          </cell>
        </row>
        <row r="1420">
          <cell r="C1420" t="str">
            <v>Город Катав-Ивановск, Дмитрия Тараканова, 35</v>
          </cell>
          <cell r="D1420">
            <v>506654</v>
          </cell>
          <cell r="K1420">
            <v>0</v>
          </cell>
          <cell r="O1420">
            <v>506654</v>
          </cell>
          <cell r="Q1420">
            <v>0</v>
          </cell>
        </row>
        <row r="1421">
          <cell r="C1421" t="str">
            <v>Город Катав-Ивановск, Дмитрия Тараканова, 45</v>
          </cell>
          <cell r="D1421">
            <v>98747</v>
          </cell>
          <cell r="E1421">
            <v>98747</v>
          </cell>
          <cell r="K1421">
            <v>98747</v>
          </cell>
          <cell r="Q1421">
            <v>0</v>
          </cell>
        </row>
        <row r="1422">
          <cell r="C1422" t="str">
            <v>Город Катав-Ивановск, Дмитрия Тараканова, 49</v>
          </cell>
          <cell r="D1422">
            <v>1485882</v>
          </cell>
          <cell r="E1422">
            <v>212487</v>
          </cell>
          <cell r="K1422">
            <v>212487</v>
          </cell>
          <cell r="M1422">
            <v>1258155</v>
          </cell>
          <cell r="N1422">
            <v>15240</v>
          </cell>
          <cell r="Q1422">
            <v>0</v>
          </cell>
        </row>
        <row r="1423">
          <cell r="C1423" t="str">
            <v>Город Катав-Ивановск, Караваева, 44</v>
          </cell>
          <cell r="D1423">
            <v>1028370</v>
          </cell>
          <cell r="K1423">
            <v>0</v>
          </cell>
          <cell r="M1423">
            <v>1028370</v>
          </cell>
          <cell r="Q1423">
            <v>0</v>
          </cell>
        </row>
        <row r="1424">
          <cell r="C1424" t="str">
            <v>Город Катав-Ивановск, Ленина, 13</v>
          </cell>
          <cell r="D1424">
            <v>933259</v>
          </cell>
          <cell r="F1424">
            <v>180600</v>
          </cell>
          <cell r="G1424">
            <v>156510</v>
          </cell>
          <cell r="K1424">
            <v>337110</v>
          </cell>
          <cell r="O1424">
            <v>546987</v>
          </cell>
          <cell r="P1424">
            <v>49162</v>
          </cell>
          <cell r="Q1424">
            <v>0</v>
          </cell>
        </row>
        <row r="1425">
          <cell r="C1425" t="str">
            <v>Город Катав-Ивановск, Ленина, 22</v>
          </cell>
          <cell r="D1425">
            <v>2380918</v>
          </cell>
          <cell r="F1425">
            <v>369800</v>
          </cell>
          <cell r="G1425">
            <v>299108</v>
          </cell>
          <cell r="H1425">
            <v>635780</v>
          </cell>
          <cell r="K1425">
            <v>1304688</v>
          </cell>
          <cell r="M1425">
            <v>1076230</v>
          </cell>
          <cell r="Q1425">
            <v>0</v>
          </cell>
        </row>
        <row r="1426">
          <cell r="C1426" t="str">
            <v>Город Катав-Ивановск, Ленина, 28</v>
          </cell>
          <cell r="D1426">
            <v>405939</v>
          </cell>
          <cell r="E1426">
            <v>108570</v>
          </cell>
          <cell r="G1426">
            <v>297369</v>
          </cell>
          <cell r="K1426">
            <v>405939</v>
          </cell>
          <cell r="Q1426">
            <v>0</v>
          </cell>
        </row>
        <row r="1427">
          <cell r="C1427" t="str">
            <v>Город Катав-Ивановск, Ленинградская, 40</v>
          </cell>
          <cell r="D1427">
            <v>1028370</v>
          </cell>
          <cell r="K1427">
            <v>0</v>
          </cell>
          <cell r="M1427">
            <v>1028370</v>
          </cell>
          <cell r="Q1427">
            <v>0</v>
          </cell>
        </row>
        <row r="1428">
          <cell r="C1428" t="str">
            <v>Город Катав-Ивановск, Степана Разина, 8</v>
          </cell>
          <cell r="D1428">
            <v>1144210</v>
          </cell>
          <cell r="K1428">
            <v>0</v>
          </cell>
          <cell r="M1428">
            <v>1144210</v>
          </cell>
          <cell r="Q1428">
            <v>0</v>
          </cell>
        </row>
        <row r="1429">
          <cell r="C1429" t="str">
            <v>Город Катав-Ивановск, Степана Разина, 10</v>
          </cell>
          <cell r="D1429">
            <v>673308</v>
          </cell>
          <cell r="E1429">
            <v>118999</v>
          </cell>
          <cell r="K1429">
            <v>118999</v>
          </cell>
          <cell r="O1429">
            <v>554309</v>
          </cell>
          <cell r="Q1429">
            <v>0</v>
          </cell>
        </row>
        <row r="1430">
          <cell r="C1430" t="str">
            <v>Город Юрюзань, Гагарина, 13</v>
          </cell>
          <cell r="D1430">
            <v>67210</v>
          </cell>
          <cell r="E1430">
            <v>67210</v>
          </cell>
          <cell r="K1430">
            <v>67210</v>
          </cell>
          <cell r="Q1430">
            <v>0</v>
          </cell>
        </row>
        <row r="1431">
          <cell r="C1431" t="str">
            <v>Город Юрюзань, Гагарина, 17</v>
          </cell>
          <cell r="D1431">
            <v>126665</v>
          </cell>
          <cell r="E1431">
            <v>126665</v>
          </cell>
          <cell r="K1431">
            <v>126665</v>
          </cell>
          <cell r="Q1431">
            <v>0</v>
          </cell>
        </row>
        <row r="1432">
          <cell r="C1432" t="str">
            <v>Город Юрюзань, Гончарова, 26</v>
          </cell>
          <cell r="D1432">
            <v>1386366</v>
          </cell>
          <cell r="H1432">
            <v>1206450</v>
          </cell>
          <cell r="I1432">
            <v>179916</v>
          </cell>
          <cell r="K1432">
            <v>1386366</v>
          </cell>
          <cell r="Q1432">
            <v>0</v>
          </cell>
        </row>
        <row r="1433">
          <cell r="C1433" t="str">
            <v>Город Юрюзань, Зайцева, 10</v>
          </cell>
          <cell r="D1433">
            <v>132352</v>
          </cell>
          <cell r="E1433">
            <v>132352</v>
          </cell>
          <cell r="K1433">
            <v>132352</v>
          </cell>
          <cell r="Q1433">
            <v>0</v>
          </cell>
        </row>
        <row r="1434">
          <cell r="C1434" t="str">
            <v>Город Юрюзань, Зайцева, 11</v>
          </cell>
          <cell r="D1434">
            <v>126665</v>
          </cell>
          <cell r="E1434">
            <v>126665</v>
          </cell>
          <cell r="K1434">
            <v>126665</v>
          </cell>
          <cell r="Q1434">
            <v>0</v>
          </cell>
        </row>
        <row r="1435">
          <cell r="C1435" t="str">
            <v>Город Юрюзань, Ильи Тараканова, 3</v>
          </cell>
          <cell r="D1435">
            <v>1533058</v>
          </cell>
          <cell r="K1435">
            <v>0</v>
          </cell>
          <cell r="M1435">
            <v>1533058</v>
          </cell>
          <cell r="Q1435">
            <v>0</v>
          </cell>
        </row>
        <row r="1436">
          <cell r="C1436" t="str">
            <v>Город Юрюзань, Карла Маркса, 48</v>
          </cell>
          <cell r="D1436">
            <v>1080060</v>
          </cell>
          <cell r="K1436">
            <v>0</v>
          </cell>
          <cell r="M1436">
            <v>1080060</v>
          </cell>
          <cell r="Q1436">
            <v>0</v>
          </cell>
        </row>
        <row r="1437">
          <cell r="C1437" t="str">
            <v>Город Юрюзань, Карла Маркса, 50</v>
          </cell>
          <cell r="D1437">
            <v>1087720</v>
          </cell>
          <cell r="K1437">
            <v>0</v>
          </cell>
          <cell r="M1437">
            <v>1087720</v>
          </cell>
          <cell r="Q1437">
            <v>0</v>
          </cell>
        </row>
        <row r="1438">
          <cell r="C1438" t="str">
            <v>Город Юрюзань, Советская, 59</v>
          </cell>
          <cell r="D1438">
            <v>1619184</v>
          </cell>
          <cell r="K1438">
            <v>0</v>
          </cell>
          <cell r="O1438">
            <v>1619184</v>
          </cell>
          <cell r="Q1438">
            <v>0</v>
          </cell>
        </row>
        <row r="1439">
          <cell r="C1439" t="str">
            <v>Город Юрюзань, Сахарова, 11</v>
          </cell>
          <cell r="D1439">
            <v>1700551</v>
          </cell>
          <cell r="K1439">
            <v>0</v>
          </cell>
          <cell r="O1439">
            <v>1700551</v>
          </cell>
          <cell r="Q1439">
            <v>0</v>
          </cell>
        </row>
        <row r="1440">
          <cell r="C1440" t="str">
            <v>Итого по Катав-Ивановскому муниципальному району</v>
          </cell>
          <cell r="D1440">
            <v>18545488</v>
          </cell>
          <cell r="E1440">
            <v>991695</v>
          </cell>
          <cell r="F1440">
            <v>550400</v>
          </cell>
          <cell r="G1440">
            <v>752987</v>
          </cell>
          <cell r="H1440">
            <v>1842230</v>
          </cell>
          <cell r="I1440">
            <v>179916</v>
          </cell>
          <cell r="J1440">
            <v>0</v>
          </cell>
          <cell r="K1440">
            <v>4317228</v>
          </cell>
          <cell r="L1440">
            <v>0</v>
          </cell>
          <cell r="M1440">
            <v>9236173</v>
          </cell>
          <cell r="N1440">
            <v>15240</v>
          </cell>
          <cell r="O1440">
            <v>4927685</v>
          </cell>
          <cell r="P1440">
            <v>49162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</row>
        <row r="1441">
          <cell r="C1441" t="str">
            <v>Кизильский муниципальный район</v>
          </cell>
        </row>
        <row r="1442">
          <cell r="C1442" t="str">
            <v>Село Кизильское, Мира, 42</v>
          </cell>
          <cell r="D1442">
            <v>1603369</v>
          </cell>
          <cell r="K1442">
            <v>0</v>
          </cell>
          <cell r="M1442">
            <v>1300000</v>
          </cell>
          <cell r="P1442">
            <v>303369</v>
          </cell>
          <cell r="Q1442">
            <v>0</v>
          </cell>
        </row>
        <row r="1443">
          <cell r="C1443" t="str">
            <v>Итого по Кизильскому муниципальному району</v>
          </cell>
          <cell r="D1443">
            <v>1603369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1300000</v>
          </cell>
          <cell r="N1443">
            <v>0</v>
          </cell>
          <cell r="O1443">
            <v>0</v>
          </cell>
          <cell r="P1443">
            <v>303369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</row>
        <row r="1444">
          <cell r="C1444" t="str">
            <v>Коркинский муниципальный район</v>
          </cell>
        </row>
        <row r="1445">
          <cell r="C1445" t="str">
            <v>Город Коркино, проспект Горняков, 19</v>
          </cell>
          <cell r="D1445">
            <v>3097785</v>
          </cell>
          <cell r="G1445">
            <v>0</v>
          </cell>
          <cell r="K1445">
            <v>0</v>
          </cell>
          <cell r="M1445">
            <v>2381560</v>
          </cell>
          <cell r="O1445">
            <v>716225</v>
          </cell>
          <cell r="Q1445">
            <v>0</v>
          </cell>
        </row>
        <row r="1446">
          <cell r="C1446" t="str">
            <v>Город Коркино, проспект Горняков, 21</v>
          </cell>
          <cell r="D1446">
            <v>2972412</v>
          </cell>
          <cell r="K1446">
            <v>0</v>
          </cell>
          <cell r="M1446">
            <v>2026452</v>
          </cell>
          <cell r="O1446">
            <v>945960</v>
          </cell>
          <cell r="Q1446">
            <v>0</v>
          </cell>
        </row>
        <row r="1447">
          <cell r="C1447" t="str">
            <v>Город Коркино, Калинина, 23</v>
          </cell>
          <cell r="D1447">
            <v>524651</v>
          </cell>
          <cell r="K1447">
            <v>0</v>
          </cell>
          <cell r="O1447">
            <v>524651</v>
          </cell>
          <cell r="Q1447">
            <v>0</v>
          </cell>
        </row>
        <row r="1448">
          <cell r="C1448" t="str">
            <v>Город Коркино, проспект Горняков, 6</v>
          </cell>
          <cell r="D1448">
            <v>647271</v>
          </cell>
          <cell r="E1448">
            <v>34644</v>
          </cell>
          <cell r="K1448">
            <v>34644</v>
          </cell>
          <cell r="O1448">
            <v>612627</v>
          </cell>
          <cell r="Q1448">
            <v>0</v>
          </cell>
        </row>
        <row r="1449">
          <cell r="C1449" t="str">
            <v>Город Коркино, проспект Горняков, 10</v>
          </cell>
          <cell r="D1449">
            <v>4599950</v>
          </cell>
          <cell r="G1449">
            <v>371348</v>
          </cell>
          <cell r="H1449">
            <v>1279461</v>
          </cell>
          <cell r="J1449">
            <v>74022</v>
          </cell>
          <cell r="K1449">
            <v>1724831</v>
          </cell>
          <cell r="M1449">
            <v>2541684</v>
          </cell>
          <cell r="N1449">
            <v>158316</v>
          </cell>
          <cell r="P1449">
            <v>148776</v>
          </cell>
          <cell r="Q1449">
            <v>26343</v>
          </cell>
          <cell r="R1449">
            <v>26343</v>
          </cell>
        </row>
        <row r="1450">
          <cell r="C1450" t="str">
            <v>Город Коркино, проспект Горняков, 14</v>
          </cell>
          <cell r="D1450">
            <v>6184187</v>
          </cell>
          <cell r="G1450">
            <v>315690</v>
          </cell>
          <cell r="H1450">
            <v>960170</v>
          </cell>
          <cell r="J1450">
            <v>42972</v>
          </cell>
          <cell r="K1450">
            <v>1318832</v>
          </cell>
          <cell r="M1450">
            <v>2514486</v>
          </cell>
          <cell r="N1450">
            <v>193610</v>
          </cell>
          <cell r="O1450">
            <v>1694584</v>
          </cell>
          <cell r="P1450">
            <v>107344</v>
          </cell>
          <cell r="Q1450">
            <v>355331</v>
          </cell>
          <cell r="R1450">
            <v>26343</v>
          </cell>
          <cell r="T1450">
            <v>47515</v>
          </cell>
          <cell r="U1450">
            <v>281473</v>
          </cell>
        </row>
        <row r="1451">
          <cell r="C1451" t="str">
            <v>Рабочий поселок Роза, Солнечная, 1</v>
          </cell>
          <cell r="D1451">
            <v>1181316</v>
          </cell>
          <cell r="E1451">
            <v>108068</v>
          </cell>
          <cell r="G1451">
            <v>104360</v>
          </cell>
          <cell r="H1451">
            <v>517147</v>
          </cell>
          <cell r="J1451">
            <v>115054</v>
          </cell>
          <cell r="K1451">
            <v>844629</v>
          </cell>
          <cell r="O1451">
            <v>254893</v>
          </cell>
          <cell r="P1451">
            <v>55451</v>
          </cell>
          <cell r="Q1451">
            <v>26343</v>
          </cell>
          <cell r="R1451">
            <v>26343</v>
          </cell>
        </row>
        <row r="1452">
          <cell r="C1452" t="str">
            <v>Город Коркино, Маслова, 7</v>
          </cell>
          <cell r="D1452">
            <v>937637</v>
          </cell>
          <cell r="K1452">
            <v>0</v>
          </cell>
          <cell r="O1452">
            <v>937637</v>
          </cell>
          <cell r="Q1452">
            <v>0</v>
          </cell>
        </row>
        <row r="1453">
          <cell r="C1453" t="str">
            <v>Город Коркино, Маслова, 9</v>
          </cell>
          <cell r="D1453">
            <v>1505474</v>
          </cell>
          <cell r="K1453">
            <v>0</v>
          </cell>
          <cell r="M1453">
            <v>1505474</v>
          </cell>
          <cell r="Q1453">
            <v>0</v>
          </cell>
        </row>
        <row r="1454">
          <cell r="C1454" t="str">
            <v>Город Коркино, Мира, 24</v>
          </cell>
          <cell r="D1454">
            <v>905864</v>
          </cell>
          <cell r="K1454">
            <v>0</v>
          </cell>
          <cell r="O1454">
            <v>830325</v>
          </cell>
          <cell r="P1454">
            <v>75539</v>
          </cell>
          <cell r="Q1454">
            <v>0</v>
          </cell>
        </row>
        <row r="1455">
          <cell r="C1455" t="str">
            <v>Город Коркино, 9 Января, 5</v>
          </cell>
          <cell r="D1455">
            <v>1127732</v>
          </cell>
          <cell r="E1455">
            <v>69287</v>
          </cell>
          <cell r="K1455">
            <v>69287</v>
          </cell>
          <cell r="O1455">
            <v>971188</v>
          </cell>
          <cell r="P1455">
            <v>87257</v>
          </cell>
          <cell r="Q1455">
            <v>0</v>
          </cell>
        </row>
        <row r="1456">
          <cell r="C1456" t="str">
            <v>Город Коркино, 9 Января, 7</v>
          </cell>
          <cell r="D1456">
            <v>1145601</v>
          </cell>
          <cell r="E1456">
            <v>75492</v>
          </cell>
          <cell r="K1456">
            <v>75492</v>
          </cell>
          <cell r="O1456">
            <v>982329</v>
          </cell>
          <cell r="P1456">
            <v>87780</v>
          </cell>
          <cell r="Q1456">
            <v>0</v>
          </cell>
        </row>
        <row r="1457">
          <cell r="C1457" t="str">
            <v>Рабочий поселок Первомайский, Ленина, 12</v>
          </cell>
          <cell r="D1457">
            <v>1620918</v>
          </cell>
          <cell r="E1457">
            <v>3619</v>
          </cell>
          <cell r="G1457">
            <v>85923</v>
          </cell>
          <cell r="H1457">
            <v>268725</v>
          </cell>
          <cell r="I1457">
            <v>120064</v>
          </cell>
          <cell r="J1457">
            <v>55448</v>
          </cell>
          <cell r="K1457">
            <v>533779</v>
          </cell>
          <cell r="M1457">
            <v>608319</v>
          </cell>
          <cell r="O1457">
            <v>422846</v>
          </cell>
          <cell r="P1457">
            <v>55974</v>
          </cell>
          <cell r="Q1457">
            <v>0</v>
          </cell>
        </row>
        <row r="1458">
          <cell r="C1458" t="str">
            <v>Рабочий поселок Первомайский, Пионерская, 3</v>
          </cell>
          <cell r="D1458">
            <v>1781055</v>
          </cell>
          <cell r="E1458">
            <v>163756</v>
          </cell>
          <cell r="G1458">
            <v>85923</v>
          </cell>
          <cell r="H1458">
            <v>268725</v>
          </cell>
          <cell r="I1458">
            <v>120064</v>
          </cell>
          <cell r="J1458">
            <v>55448</v>
          </cell>
          <cell r="K1458">
            <v>693916</v>
          </cell>
          <cell r="M1458">
            <v>608319</v>
          </cell>
          <cell r="O1458">
            <v>422846</v>
          </cell>
          <cell r="P1458">
            <v>55974</v>
          </cell>
          <cell r="Q1458">
            <v>0</v>
          </cell>
        </row>
        <row r="1459">
          <cell r="C1459" t="str">
            <v>Рабочий поселок Первомайский, Победы, 10</v>
          </cell>
          <cell r="D1459">
            <v>410096</v>
          </cell>
          <cell r="G1459">
            <v>85923</v>
          </cell>
          <cell r="H1459">
            <v>268725</v>
          </cell>
          <cell r="J1459">
            <v>55448</v>
          </cell>
          <cell r="K1459">
            <v>410096</v>
          </cell>
          <cell r="Q1459">
            <v>0</v>
          </cell>
        </row>
        <row r="1460">
          <cell r="C1460" t="str">
            <v>Рабочий поселок Первомайский, Победы, 12</v>
          </cell>
          <cell r="D1460">
            <v>141371</v>
          </cell>
          <cell r="G1460">
            <v>85923</v>
          </cell>
          <cell r="J1460">
            <v>55448</v>
          </cell>
          <cell r="K1460">
            <v>141371</v>
          </cell>
          <cell r="Q1460">
            <v>0</v>
          </cell>
        </row>
        <row r="1461">
          <cell r="C1461" t="str">
            <v>Рабочий поселок Первомайский, Победы, 3</v>
          </cell>
          <cell r="D1461">
            <v>1620918</v>
          </cell>
          <cell r="E1461">
            <v>3619</v>
          </cell>
          <cell r="G1461">
            <v>85923</v>
          </cell>
          <cell r="H1461">
            <v>268725</v>
          </cell>
          <cell r="I1461">
            <v>120064</v>
          </cell>
          <cell r="J1461">
            <v>55448</v>
          </cell>
          <cell r="K1461">
            <v>533779</v>
          </cell>
          <cell r="M1461">
            <v>608319</v>
          </cell>
          <cell r="O1461">
            <v>422846</v>
          </cell>
          <cell r="P1461">
            <v>55974</v>
          </cell>
          <cell r="Q1461">
            <v>0</v>
          </cell>
        </row>
        <row r="1462">
          <cell r="C1462" t="str">
            <v>Рабочий поселок Роза, Победы, 49</v>
          </cell>
          <cell r="D1462">
            <v>2327477</v>
          </cell>
          <cell r="E1462">
            <v>182009</v>
          </cell>
          <cell r="G1462">
            <v>175673</v>
          </cell>
          <cell r="H1462">
            <v>810198</v>
          </cell>
          <cell r="I1462">
            <v>167531</v>
          </cell>
          <cell r="J1462">
            <v>174660</v>
          </cell>
          <cell r="K1462">
            <v>1510071</v>
          </cell>
          <cell r="N1462">
            <v>298477</v>
          </cell>
          <cell r="O1462">
            <v>395285</v>
          </cell>
          <cell r="P1462">
            <v>97301</v>
          </cell>
          <cell r="Q1462">
            <v>26343</v>
          </cell>
          <cell r="R1462">
            <v>26343</v>
          </cell>
        </row>
        <row r="1463">
          <cell r="C1463" t="str">
            <v>Рабочий поселок Роза, Победы, 53</v>
          </cell>
          <cell r="D1463">
            <v>2711768</v>
          </cell>
          <cell r="K1463">
            <v>0</v>
          </cell>
          <cell r="M1463">
            <v>2711768</v>
          </cell>
          <cell r="Q1463">
            <v>0</v>
          </cell>
        </row>
        <row r="1464">
          <cell r="C1464" t="str">
            <v>Рабочий поселок Роза, Российская, 14</v>
          </cell>
          <cell r="D1464">
            <v>4296319</v>
          </cell>
          <cell r="E1464">
            <v>182526</v>
          </cell>
          <cell r="G1464">
            <v>175673</v>
          </cell>
          <cell r="H1464">
            <v>810198</v>
          </cell>
          <cell r="I1464">
            <v>167531</v>
          </cell>
          <cell r="J1464">
            <v>174660</v>
          </cell>
          <cell r="K1464">
            <v>1510588</v>
          </cell>
          <cell r="M1464">
            <v>1781286</v>
          </cell>
          <cell r="O1464">
            <v>879755</v>
          </cell>
          <cell r="P1464">
            <v>98347</v>
          </cell>
          <cell r="Q1464">
            <v>26343</v>
          </cell>
          <cell r="R1464">
            <v>26343</v>
          </cell>
        </row>
        <row r="1465">
          <cell r="C1465" t="str">
            <v>Итого по Коркинскому муниципальному району</v>
          </cell>
          <cell r="D1465">
            <v>39739802</v>
          </cell>
          <cell r="E1465">
            <v>823020</v>
          </cell>
          <cell r="F1465">
            <v>0</v>
          </cell>
          <cell r="G1465">
            <v>1572359</v>
          </cell>
          <cell r="H1465">
            <v>5452074</v>
          </cell>
          <cell r="I1465">
            <v>695254</v>
          </cell>
          <cell r="J1465">
            <v>858608</v>
          </cell>
          <cell r="K1465">
            <v>9401315</v>
          </cell>
          <cell r="L1465">
            <v>0</v>
          </cell>
          <cell r="M1465">
            <v>17287667</v>
          </cell>
          <cell r="N1465">
            <v>650403</v>
          </cell>
          <cell r="O1465">
            <v>11013997</v>
          </cell>
          <cell r="P1465">
            <v>925717</v>
          </cell>
          <cell r="Q1465">
            <v>460703</v>
          </cell>
          <cell r="R1465">
            <v>131715</v>
          </cell>
          <cell r="S1465">
            <v>0</v>
          </cell>
          <cell r="T1465">
            <v>47515</v>
          </cell>
          <cell r="U1465">
            <v>281473</v>
          </cell>
          <cell r="V1465">
            <v>0</v>
          </cell>
          <cell r="W1465">
            <v>0</v>
          </cell>
        </row>
        <row r="1466">
          <cell r="C1466" t="str">
            <v>Красноармейский муниципальный район</v>
          </cell>
        </row>
        <row r="1467">
          <cell r="C1467" t="str">
            <v>Село Канашево, Береговая, 1</v>
          </cell>
          <cell r="D1467">
            <v>789129</v>
          </cell>
          <cell r="K1467">
            <v>0</v>
          </cell>
          <cell r="M1467">
            <v>789129</v>
          </cell>
          <cell r="Q1467">
            <v>0</v>
          </cell>
        </row>
        <row r="1468">
          <cell r="C1468" t="str">
            <v>Село Канашево, Садовая, 1</v>
          </cell>
          <cell r="D1468">
            <v>821944</v>
          </cell>
          <cell r="K1468">
            <v>0</v>
          </cell>
          <cell r="M1468">
            <v>821944</v>
          </cell>
          <cell r="Q1468">
            <v>0</v>
          </cell>
        </row>
        <row r="1469">
          <cell r="C1469" t="str">
            <v>Село Канашево, Терешковой, 3</v>
          </cell>
          <cell r="D1469">
            <v>900220</v>
          </cell>
          <cell r="K1469">
            <v>0</v>
          </cell>
          <cell r="M1469">
            <v>900220</v>
          </cell>
          <cell r="Q1469">
            <v>0</v>
          </cell>
        </row>
        <row r="1470">
          <cell r="C1470" t="str">
            <v>Поселок Баландино, Железнодорожная, 23</v>
          </cell>
          <cell r="D1470">
            <v>26343</v>
          </cell>
          <cell r="K1470">
            <v>0</v>
          </cell>
          <cell r="Q1470">
            <v>26343</v>
          </cell>
          <cell r="R1470">
            <v>26343</v>
          </cell>
        </row>
        <row r="1471">
          <cell r="C1471" t="str">
            <v>Поселок Баландино, Железнодорожная, 30</v>
          </cell>
          <cell r="D1471">
            <v>26343</v>
          </cell>
          <cell r="K1471">
            <v>0</v>
          </cell>
          <cell r="Q1471">
            <v>26343</v>
          </cell>
          <cell r="R1471">
            <v>26343</v>
          </cell>
        </row>
        <row r="1472">
          <cell r="C1472" t="str">
            <v>Поселок Баландино, Железнодорожная, 32</v>
          </cell>
          <cell r="D1472">
            <v>26343</v>
          </cell>
          <cell r="K1472">
            <v>0</v>
          </cell>
          <cell r="Q1472">
            <v>26343</v>
          </cell>
          <cell r="R1472">
            <v>26343</v>
          </cell>
        </row>
        <row r="1473">
          <cell r="C1473" t="str">
            <v>Поселок Береговой, Образцовая, 2</v>
          </cell>
          <cell r="D1473">
            <v>661482</v>
          </cell>
          <cell r="K1473">
            <v>0</v>
          </cell>
          <cell r="M1473">
            <v>635139</v>
          </cell>
          <cell r="Q1473">
            <v>26343</v>
          </cell>
          <cell r="R1473">
            <v>26343</v>
          </cell>
        </row>
        <row r="1474">
          <cell r="C1474" t="str">
            <v>Поселок Береговой, Образцовая, 4</v>
          </cell>
          <cell r="D1474">
            <v>26343</v>
          </cell>
          <cell r="K1474">
            <v>0</v>
          </cell>
          <cell r="Q1474">
            <v>26343</v>
          </cell>
          <cell r="R1474">
            <v>26343</v>
          </cell>
        </row>
        <row r="1475">
          <cell r="C1475" t="str">
            <v>Поселок Петровский, Ленина, 56</v>
          </cell>
          <cell r="D1475">
            <v>728541</v>
          </cell>
          <cell r="K1475">
            <v>0</v>
          </cell>
          <cell r="M1475">
            <v>728541</v>
          </cell>
          <cell r="Q1475">
            <v>0</v>
          </cell>
        </row>
        <row r="1476">
          <cell r="C1476" t="str">
            <v>Поселок Дубровка, Садовая, 11</v>
          </cell>
          <cell r="D1476">
            <v>497994</v>
          </cell>
          <cell r="K1476">
            <v>0</v>
          </cell>
          <cell r="M1476">
            <v>497994</v>
          </cell>
          <cell r="Q1476">
            <v>0</v>
          </cell>
        </row>
        <row r="1477">
          <cell r="C1477" t="str">
            <v>Поселок Мирный, Пионерская, 10</v>
          </cell>
          <cell r="D1477">
            <v>1680921</v>
          </cell>
          <cell r="K1477">
            <v>0</v>
          </cell>
          <cell r="M1477">
            <v>1680921</v>
          </cell>
          <cell r="Q1477">
            <v>0</v>
          </cell>
        </row>
        <row r="1478">
          <cell r="C1478" t="str">
            <v>Село Сугояк, Советская, 73</v>
          </cell>
          <cell r="D1478">
            <v>857005</v>
          </cell>
          <cell r="K1478">
            <v>0</v>
          </cell>
          <cell r="M1478">
            <v>809490</v>
          </cell>
          <cell r="Q1478">
            <v>47515</v>
          </cell>
          <cell r="T1478">
            <v>47515</v>
          </cell>
        </row>
        <row r="1479">
          <cell r="C1479" t="str">
            <v>Село Миасское, Спортивная, 13</v>
          </cell>
          <cell r="D1479">
            <v>796790</v>
          </cell>
          <cell r="K1479">
            <v>0</v>
          </cell>
          <cell r="M1479">
            <v>796790</v>
          </cell>
          <cell r="Q1479">
            <v>0</v>
          </cell>
        </row>
        <row r="1480">
          <cell r="C1480" t="str">
            <v>Поселок Октябрьский, Лесная, 18</v>
          </cell>
          <cell r="D1480">
            <v>781467</v>
          </cell>
          <cell r="H1480">
            <v>781467</v>
          </cell>
          <cell r="K1480">
            <v>781467</v>
          </cell>
          <cell r="Q1480">
            <v>0</v>
          </cell>
        </row>
        <row r="1481">
          <cell r="C1481" t="str">
            <v>Поселок Лазурный, Кирова, 34</v>
          </cell>
          <cell r="D1481">
            <v>328988</v>
          </cell>
          <cell r="K1481">
            <v>0</v>
          </cell>
          <cell r="Q1481">
            <v>328988</v>
          </cell>
          <cell r="T1481">
            <v>47515</v>
          </cell>
          <cell r="U1481">
            <v>281473</v>
          </cell>
        </row>
        <row r="1482">
          <cell r="C1482" t="str">
            <v>Итого по Красноармейскому муниципальному району</v>
          </cell>
          <cell r="D1482">
            <v>8949853</v>
          </cell>
          <cell r="E1482">
            <v>0</v>
          </cell>
          <cell r="F1482">
            <v>0</v>
          </cell>
          <cell r="G1482">
            <v>0</v>
          </cell>
          <cell r="H1482">
            <v>781467</v>
          </cell>
          <cell r="I1482">
            <v>0</v>
          </cell>
          <cell r="J1482">
            <v>0</v>
          </cell>
          <cell r="K1482">
            <v>781467</v>
          </cell>
          <cell r="L1482">
            <v>0</v>
          </cell>
          <cell r="M1482">
            <v>7660168</v>
          </cell>
          <cell r="N1482">
            <v>0</v>
          </cell>
          <cell r="O1482">
            <v>0</v>
          </cell>
          <cell r="P1482">
            <v>0</v>
          </cell>
          <cell r="Q1482">
            <v>508218</v>
          </cell>
          <cell r="R1482">
            <v>131715</v>
          </cell>
          <cell r="S1482">
            <v>0</v>
          </cell>
          <cell r="T1482">
            <v>95030</v>
          </cell>
          <cell r="U1482">
            <v>281473</v>
          </cell>
          <cell r="V1482">
            <v>0</v>
          </cell>
          <cell r="W1482">
            <v>0</v>
          </cell>
        </row>
        <row r="1483">
          <cell r="C1483" t="str">
            <v>Кунашакский муниципальный район</v>
          </cell>
        </row>
        <row r="1484">
          <cell r="C1484" t="str">
            <v>Село Новобурино, Центральная, 11б</v>
          </cell>
          <cell r="D1484">
            <v>642033</v>
          </cell>
          <cell r="G1484">
            <v>75068</v>
          </cell>
          <cell r="H1484">
            <v>153084</v>
          </cell>
          <cell r="K1484">
            <v>228152</v>
          </cell>
          <cell r="O1484">
            <v>413881</v>
          </cell>
          <cell r="Q1484">
            <v>0</v>
          </cell>
        </row>
        <row r="1485">
          <cell r="C1485" t="str">
            <v>Итого по Кунашакскому муниципальному району</v>
          </cell>
          <cell r="D1485">
            <v>642033</v>
          </cell>
          <cell r="E1485">
            <v>0</v>
          </cell>
          <cell r="F1485">
            <v>0</v>
          </cell>
          <cell r="G1485">
            <v>75068</v>
          </cell>
          <cell r="H1485">
            <v>153084</v>
          </cell>
          <cell r="I1485">
            <v>0</v>
          </cell>
          <cell r="J1485">
            <v>0</v>
          </cell>
          <cell r="K1485">
            <v>228152</v>
          </cell>
          <cell r="L1485">
            <v>0</v>
          </cell>
          <cell r="M1485">
            <v>0</v>
          </cell>
          <cell r="N1485">
            <v>0</v>
          </cell>
          <cell r="O1485">
            <v>413881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</row>
        <row r="1486">
          <cell r="C1486" t="str">
            <v>Кусинский муниципальный район</v>
          </cell>
        </row>
        <row r="1487">
          <cell r="C1487" t="str">
            <v>Город Куса, Советская, 20</v>
          </cell>
          <cell r="D1487">
            <v>2483372</v>
          </cell>
          <cell r="G1487">
            <v>103982</v>
          </cell>
          <cell r="H1487">
            <v>955180</v>
          </cell>
          <cell r="I1487">
            <v>150000</v>
          </cell>
          <cell r="K1487">
            <v>1209162</v>
          </cell>
          <cell r="O1487">
            <v>1274210</v>
          </cell>
          <cell r="Q1487">
            <v>0</v>
          </cell>
        </row>
        <row r="1488">
          <cell r="C1488" t="str">
            <v>Город Куса, Советская, 22</v>
          </cell>
          <cell r="D1488">
            <v>673569</v>
          </cell>
          <cell r="E1488">
            <v>150723</v>
          </cell>
          <cell r="H1488">
            <v>522846</v>
          </cell>
          <cell r="K1488">
            <v>673569</v>
          </cell>
          <cell r="Q1488">
            <v>0</v>
          </cell>
        </row>
        <row r="1489">
          <cell r="C1489" t="str">
            <v>Город Куса, Советская, 24</v>
          </cell>
          <cell r="D1489">
            <v>1209162</v>
          </cell>
          <cell r="G1489">
            <v>103982</v>
          </cell>
          <cell r="H1489">
            <v>955180</v>
          </cell>
          <cell r="I1489">
            <v>150000</v>
          </cell>
          <cell r="K1489">
            <v>1209162</v>
          </cell>
          <cell r="Q1489">
            <v>0</v>
          </cell>
        </row>
        <row r="1490">
          <cell r="C1490" t="str">
            <v>Рабочий поселок Магнитка, Спартака, 25</v>
          </cell>
          <cell r="D1490">
            <v>659911</v>
          </cell>
          <cell r="K1490">
            <v>0</v>
          </cell>
          <cell r="O1490">
            <v>659911</v>
          </cell>
          <cell r="Q1490">
            <v>0</v>
          </cell>
        </row>
        <row r="1491">
          <cell r="C1491" t="str">
            <v>Город Куса, Ленина, 9</v>
          </cell>
          <cell r="D1491">
            <v>1672045</v>
          </cell>
          <cell r="G1491">
            <v>138038</v>
          </cell>
          <cell r="H1491">
            <v>684600</v>
          </cell>
          <cell r="I1491">
            <v>175787</v>
          </cell>
          <cell r="K1491">
            <v>998425</v>
          </cell>
          <cell r="O1491">
            <v>673620</v>
          </cell>
          <cell r="Q1491">
            <v>0</v>
          </cell>
        </row>
        <row r="1492">
          <cell r="C1492" t="str">
            <v>Город Куса, Ленина, 5</v>
          </cell>
          <cell r="D1492">
            <v>874278</v>
          </cell>
          <cell r="E1492">
            <v>150723</v>
          </cell>
          <cell r="G1492">
            <v>100840</v>
          </cell>
          <cell r="H1492">
            <v>522846</v>
          </cell>
          <cell r="I1492">
            <v>99869</v>
          </cell>
          <cell r="K1492">
            <v>874278</v>
          </cell>
          <cell r="Q1492">
            <v>0</v>
          </cell>
        </row>
        <row r="1493">
          <cell r="C1493" t="str">
            <v>Итого по Кусинскому муниципальному району</v>
          </cell>
          <cell r="D1493">
            <v>7572337</v>
          </cell>
          <cell r="E1493">
            <v>301446</v>
          </cell>
          <cell r="F1493">
            <v>0</v>
          </cell>
          <cell r="G1493">
            <v>446842</v>
          </cell>
          <cell r="H1493">
            <v>3640652</v>
          </cell>
          <cell r="I1493">
            <v>575656</v>
          </cell>
          <cell r="J1493">
            <v>0</v>
          </cell>
          <cell r="K1493">
            <v>4964596</v>
          </cell>
          <cell r="L1493">
            <v>0</v>
          </cell>
          <cell r="M1493">
            <v>0</v>
          </cell>
          <cell r="N1493">
            <v>0</v>
          </cell>
          <cell r="O1493">
            <v>2607741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</row>
        <row r="1494">
          <cell r="C1494" t="str">
            <v>Нагайбакский муниципальный район</v>
          </cell>
        </row>
        <row r="1495">
          <cell r="C1495" t="str">
            <v>Село Фершампенуаз, Блюхера, 38</v>
          </cell>
          <cell r="D1495">
            <v>150000</v>
          </cell>
          <cell r="E1495">
            <v>150000</v>
          </cell>
          <cell r="K1495">
            <v>150000</v>
          </cell>
          <cell r="Q1495">
            <v>0</v>
          </cell>
        </row>
        <row r="1496">
          <cell r="C1496" t="str">
            <v>Село Фершампенуаз, Блюхера, 41</v>
          </cell>
          <cell r="D1496">
            <v>150000</v>
          </cell>
          <cell r="E1496">
            <v>150000</v>
          </cell>
          <cell r="K1496">
            <v>150000</v>
          </cell>
          <cell r="Q1496">
            <v>0</v>
          </cell>
        </row>
        <row r="1497">
          <cell r="C1497" t="str">
            <v>Село Фершампенуаз, Блюхера, 44</v>
          </cell>
          <cell r="D1497">
            <v>150000</v>
          </cell>
          <cell r="E1497">
            <v>150000</v>
          </cell>
          <cell r="K1497">
            <v>150000</v>
          </cell>
          <cell r="Q1497">
            <v>0</v>
          </cell>
        </row>
        <row r="1498">
          <cell r="C1498" t="str">
            <v>Село Фершампенуаз, Блюхера, 46</v>
          </cell>
          <cell r="D1498">
            <v>150000</v>
          </cell>
          <cell r="E1498">
            <v>150000</v>
          </cell>
          <cell r="K1498">
            <v>150000</v>
          </cell>
          <cell r="Q1498">
            <v>0</v>
          </cell>
        </row>
        <row r="1499">
          <cell r="C1499" t="str">
            <v>Село Фершампенуаз, Карла Маркса, 50</v>
          </cell>
          <cell r="D1499">
            <v>150000</v>
          </cell>
          <cell r="E1499">
            <v>150000</v>
          </cell>
          <cell r="K1499">
            <v>150000</v>
          </cell>
          <cell r="Q1499">
            <v>0</v>
          </cell>
        </row>
        <row r="1500">
          <cell r="C1500" t="str">
            <v>Поселок Остроленский, Молодежная, 1</v>
          </cell>
          <cell r="D1500">
            <v>2443126</v>
          </cell>
          <cell r="E1500">
            <v>150000</v>
          </cell>
          <cell r="G1500">
            <v>215473</v>
          </cell>
          <cell r="H1500">
            <v>627644</v>
          </cell>
          <cell r="I1500">
            <v>464923</v>
          </cell>
          <cell r="K1500">
            <v>1458040</v>
          </cell>
          <cell r="M1500">
            <v>650606</v>
          </cell>
          <cell r="P1500">
            <v>334480</v>
          </cell>
          <cell r="Q1500">
            <v>0</v>
          </cell>
        </row>
        <row r="1501">
          <cell r="C1501" t="str">
            <v>Итого по Нагайбакскому муниципальному району</v>
          </cell>
          <cell r="D1501">
            <v>3193126</v>
          </cell>
          <cell r="E1501">
            <v>900000</v>
          </cell>
          <cell r="F1501">
            <v>0</v>
          </cell>
          <cell r="G1501">
            <v>215473</v>
          </cell>
          <cell r="H1501">
            <v>627644</v>
          </cell>
          <cell r="I1501">
            <v>464923</v>
          </cell>
          <cell r="J1501">
            <v>0</v>
          </cell>
          <cell r="K1501">
            <v>2208040</v>
          </cell>
          <cell r="L1501">
            <v>0</v>
          </cell>
          <cell r="M1501">
            <v>650606</v>
          </cell>
          <cell r="N1501">
            <v>0</v>
          </cell>
          <cell r="O1501">
            <v>0</v>
          </cell>
          <cell r="P1501">
            <v>334480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</row>
        <row r="1502">
          <cell r="C1502" t="str">
            <v>Нязепетровский муниципальный район</v>
          </cell>
        </row>
        <row r="1503">
          <cell r="C1503" t="str">
            <v>Город Нязепетровск, Клубная, 7</v>
          </cell>
          <cell r="D1503">
            <v>1918472</v>
          </cell>
          <cell r="E1503">
            <v>15497</v>
          </cell>
          <cell r="G1503">
            <v>101481</v>
          </cell>
          <cell r="H1503">
            <v>428253</v>
          </cell>
          <cell r="K1503">
            <v>545231</v>
          </cell>
          <cell r="M1503">
            <v>776902</v>
          </cell>
          <cell r="O1503">
            <v>534774</v>
          </cell>
          <cell r="P1503">
            <v>61565</v>
          </cell>
          <cell r="Q1503">
            <v>0</v>
          </cell>
        </row>
        <row r="1504">
          <cell r="C1504" t="str">
            <v>Город Нязепетровск, Клубная, 11</v>
          </cell>
          <cell r="D1504">
            <v>1198388</v>
          </cell>
          <cell r="E1504">
            <v>15497</v>
          </cell>
          <cell r="G1504">
            <v>103219</v>
          </cell>
          <cell r="H1504">
            <v>418876</v>
          </cell>
          <cell r="K1504">
            <v>537592</v>
          </cell>
          <cell r="M1504">
            <v>591287</v>
          </cell>
          <cell r="P1504">
            <v>69509</v>
          </cell>
          <cell r="Q1504">
            <v>0</v>
          </cell>
        </row>
        <row r="1505">
          <cell r="C1505" t="str">
            <v>Город Нязепетровск, Свердлова, 17</v>
          </cell>
          <cell r="D1505">
            <v>1197106</v>
          </cell>
          <cell r="E1505">
            <v>25829</v>
          </cell>
          <cell r="G1505">
            <v>151527</v>
          </cell>
          <cell r="H1505">
            <v>539813</v>
          </cell>
          <cell r="I1505">
            <v>396735</v>
          </cell>
          <cell r="K1505">
            <v>1113904</v>
          </cell>
          <cell r="P1505">
            <v>83202</v>
          </cell>
          <cell r="Q1505">
            <v>0</v>
          </cell>
        </row>
        <row r="1506">
          <cell r="C1506" t="str">
            <v>Итого по Нязепетровскому муниципальному району</v>
          </cell>
          <cell r="D1506">
            <v>4313966</v>
          </cell>
          <cell r="E1506">
            <v>56823</v>
          </cell>
          <cell r="F1506">
            <v>0</v>
          </cell>
          <cell r="G1506">
            <v>356227</v>
          </cell>
          <cell r="H1506">
            <v>1386942</v>
          </cell>
          <cell r="I1506">
            <v>396735</v>
          </cell>
          <cell r="J1506">
            <v>0</v>
          </cell>
          <cell r="K1506">
            <v>2196727</v>
          </cell>
          <cell r="L1506">
            <v>0</v>
          </cell>
          <cell r="M1506">
            <v>1368189</v>
          </cell>
          <cell r="N1506">
            <v>0</v>
          </cell>
          <cell r="O1506">
            <v>534774</v>
          </cell>
          <cell r="P1506">
            <v>214276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</row>
        <row r="1507">
          <cell r="C1507" t="str">
            <v xml:space="preserve">Октябрьский муниципальный район </v>
          </cell>
        </row>
        <row r="1508">
          <cell r="C1508" t="str">
            <v>Село Октябрьское, Ниатбакова, 4</v>
          </cell>
          <cell r="D1508">
            <v>1492803</v>
          </cell>
          <cell r="G1508">
            <v>174362</v>
          </cell>
          <cell r="H1508">
            <v>833939</v>
          </cell>
          <cell r="K1508">
            <v>1008301</v>
          </cell>
          <cell r="O1508">
            <v>421736</v>
          </cell>
          <cell r="P1508">
            <v>62766</v>
          </cell>
          <cell r="Q1508">
            <v>0</v>
          </cell>
        </row>
        <row r="1509">
          <cell r="C1509" t="str">
            <v>Село Каракульское, Восточная, 11</v>
          </cell>
          <cell r="D1509">
            <v>1152561</v>
          </cell>
          <cell r="K1509">
            <v>0</v>
          </cell>
          <cell r="M1509">
            <v>1152561</v>
          </cell>
          <cell r="Q1509">
            <v>0</v>
          </cell>
        </row>
        <row r="1510">
          <cell r="C1510" t="str">
            <v>Итого по Октябрьскому муниципальному району</v>
          </cell>
          <cell r="D1510">
            <v>2645364</v>
          </cell>
          <cell r="E1510">
            <v>0</v>
          </cell>
          <cell r="F1510">
            <v>0</v>
          </cell>
          <cell r="G1510">
            <v>174362</v>
          </cell>
          <cell r="H1510">
            <v>833939</v>
          </cell>
          <cell r="I1510">
            <v>0</v>
          </cell>
          <cell r="J1510">
            <v>0</v>
          </cell>
          <cell r="K1510">
            <v>1008301</v>
          </cell>
          <cell r="L1510">
            <v>0</v>
          </cell>
          <cell r="M1510">
            <v>1152561</v>
          </cell>
          <cell r="N1510">
            <v>0</v>
          </cell>
          <cell r="O1510">
            <v>421736</v>
          </cell>
          <cell r="P1510">
            <v>62766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</row>
        <row r="1511">
          <cell r="C1511" t="str">
            <v>Пластовский муниципальный район</v>
          </cell>
        </row>
        <row r="1512">
          <cell r="C1512" t="str">
            <v>Город Пласт, Октябрьская, 65</v>
          </cell>
          <cell r="D1512">
            <v>691505</v>
          </cell>
          <cell r="E1512">
            <v>58473</v>
          </cell>
          <cell r="J1512">
            <v>84850</v>
          </cell>
          <cell r="K1512">
            <v>143323</v>
          </cell>
          <cell r="O1512">
            <v>548182</v>
          </cell>
          <cell r="Q1512">
            <v>0</v>
          </cell>
        </row>
        <row r="1513">
          <cell r="C1513" t="str">
            <v>Город Пласт, Октябрьская, 67</v>
          </cell>
          <cell r="D1513">
            <v>165615</v>
          </cell>
          <cell r="E1513">
            <v>80765</v>
          </cell>
          <cell r="J1513">
            <v>84850</v>
          </cell>
          <cell r="K1513">
            <v>165615</v>
          </cell>
          <cell r="Q1513">
            <v>0</v>
          </cell>
        </row>
        <row r="1514">
          <cell r="C1514" t="str">
            <v>Город Пласт, Спартака, 130</v>
          </cell>
          <cell r="D1514">
            <v>1309802</v>
          </cell>
          <cell r="E1514">
            <v>456721</v>
          </cell>
          <cell r="K1514">
            <v>456721</v>
          </cell>
          <cell r="M1514">
            <v>853081</v>
          </cell>
          <cell r="Q1514">
            <v>0</v>
          </cell>
        </row>
        <row r="1515">
          <cell r="C1515" t="str">
            <v>Город Пласт, Спартака, 95</v>
          </cell>
          <cell r="D1515">
            <v>1359708</v>
          </cell>
          <cell r="E1515">
            <v>427869</v>
          </cell>
          <cell r="K1515">
            <v>427869</v>
          </cell>
          <cell r="M1515">
            <v>931839</v>
          </cell>
          <cell r="Q1515">
            <v>0</v>
          </cell>
        </row>
        <row r="1516">
          <cell r="C1516" t="str">
            <v>Город Пласт, Спартака, 97</v>
          </cell>
          <cell r="D1516">
            <v>1359708</v>
          </cell>
          <cell r="E1516">
            <v>427869</v>
          </cell>
          <cell r="K1516">
            <v>427869</v>
          </cell>
          <cell r="M1516">
            <v>931839</v>
          </cell>
          <cell r="Q1516">
            <v>0</v>
          </cell>
        </row>
        <row r="1517">
          <cell r="C1517" t="str">
            <v>Город Пласт, Чайковского, 1</v>
          </cell>
          <cell r="D1517">
            <v>459157</v>
          </cell>
          <cell r="E1517">
            <v>41333</v>
          </cell>
          <cell r="K1517">
            <v>41333</v>
          </cell>
          <cell r="O1517">
            <v>417824</v>
          </cell>
          <cell r="Q1517">
            <v>0</v>
          </cell>
        </row>
        <row r="1518">
          <cell r="C1518" t="str">
            <v>Город Пласт, Чайковского, 2</v>
          </cell>
          <cell r="D1518">
            <v>579404</v>
          </cell>
          <cell r="E1518">
            <v>41333</v>
          </cell>
          <cell r="K1518">
            <v>41333</v>
          </cell>
          <cell r="O1518">
            <v>538071</v>
          </cell>
          <cell r="Q1518">
            <v>0</v>
          </cell>
        </row>
        <row r="1519">
          <cell r="C1519" t="str">
            <v>Город Пласт, Чайковского, 2а</v>
          </cell>
          <cell r="D1519">
            <v>1420464</v>
          </cell>
          <cell r="E1519">
            <v>12352</v>
          </cell>
          <cell r="K1519">
            <v>12352</v>
          </cell>
          <cell r="M1519">
            <v>836992</v>
          </cell>
          <cell r="O1519">
            <v>571120</v>
          </cell>
          <cell r="Q1519">
            <v>0</v>
          </cell>
        </row>
        <row r="1520">
          <cell r="C1520" t="str">
            <v>Город Пласт, Чайковского, 3</v>
          </cell>
          <cell r="D1520">
            <v>41333</v>
          </cell>
          <cell r="E1520">
            <v>41333</v>
          </cell>
          <cell r="K1520">
            <v>41333</v>
          </cell>
          <cell r="Q1520">
            <v>0</v>
          </cell>
        </row>
        <row r="1521">
          <cell r="C1521" t="str">
            <v>Город Пласт, Чайковского, 4</v>
          </cell>
          <cell r="D1521">
            <v>589515</v>
          </cell>
          <cell r="E1521">
            <v>41333</v>
          </cell>
          <cell r="K1521">
            <v>41333</v>
          </cell>
          <cell r="O1521">
            <v>548182</v>
          </cell>
          <cell r="Q1521">
            <v>0</v>
          </cell>
        </row>
        <row r="1522">
          <cell r="C1522" t="str">
            <v>Город Пласт, Черняховского, 1</v>
          </cell>
          <cell r="D1522">
            <v>1258133</v>
          </cell>
          <cell r="E1522">
            <v>161769</v>
          </cell>
          <cell r="K1522">
            <v>161769</v>
          </cell>
          <cell r="M1522">
            <v>548182</v>
          </cell>
          <cell r="O1522">
            <v>548182</v>
          </cell>
          <cell r="Q1522">
            <v>0</v>
          </cell>
        </row>
        <row r="1523">
          <cell r="C1523" t="str">
            <v>Город Пласт, Черняховского, 3</v>
          </cell>
          <cell r="D1523">
            <v>661723</v>
          </cell>
          <cell r="E1523">
            <v>41333</v>
          </cell>
          <cell r="J1523">
            <v>72208</v>
          </cell>
          <cell r="K1523">
            <v>113541</v>
          </cell>
          <cell r="O1523">
            <v>548182</v>
          </cell>
          <cell r="Q1523">
            <v>0</v>
          </cell>
        </row>
        <row r="1524">
          <cell r="C1524" t="str">
            <v>Итого по Пластовскому муниципальному району</v>
          </cell>
          <cell r="D1524">
            <v>9896067</v>
          </cell>
          <cell r="E1524">
            <v>1832483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241908</v>
          </cell>
          <cell r="K1524">
            <v>2074391</v>
          </cell>
          <cell r="L1524">
            <v>0</v>
          </cell>
          <cell r="M1524">
            <v>4101933</v>
          </cell>
          <cell r="N1524">
            <v>0</v>
          </cell>
          <cell r="O1524">
            <v>3719743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</row>
        <row r="1525">
          <cell r="C1525" t="str">
            <v>Саткинский муниципальный район</v>
          </cell>
        </row>
        <row r="1526">
          <cell r="C1526" t="str">
            <v>Город Бакал, 8 марта, 6</v>
          </cell>
          <cell r="D1526">
            <v>147105</v>
          </cell>
          <cell r="F1526">
            <v>88263</v>
          </cell>
          <cell r="G1526">
            <v>58842</v>
          </cell>
          <cell r="K1526">
            <v>147105</v>
          </cell>
          <cell r="Q1526">
            <v>0</v>
          </cell>
        </row>
        <row r="1527">
          <cell r="C1527" t="str">
            <v>Город Бакал, 8 марта, 7</v>
          </cell>
          <cell r="D1527">
            <v>822007</v>
          </cell>
          <cell r="H1527">
            <v>822007</v>
          </cell>
          <cell r="K1527">
            <v>822007</v>
          </cell>
          <cell r="Q1527">
            <v>0</v>
          </cell>
        </row>
        <row r="1528">
          <cell r="C1528" t="str">
            <v>Город Бакал, 8 марта, 8</v>
          </cell>
          <cell r="D1528">
            <v>822007</v>
          </cell>
          <cell r="H1528">
            <v>822007</v>
          </cell>
          <cell r="K1528">
            <v>822007</v>
          </cell>
          <cell r="Q1528">
            <v>0</v>
          </cell>
        </row>
        <row r="1529">
          <cell r="C1529" t="str">
            <v>Город Бакал, Ленина, 7</v>
          </cell>
          <cell r="D1529">
            <v>365993</v>
          </cell>
          <cell r="F1529">
            <v>219595</v>
          </cell>
          <cell r="G1529">
            <v>146398</v>
          </cell>
          <cell r="K1529">
            <v>365993</v>
          </cell>
          <cell r="Q1529">
            <v>0</v>
          </cell>
        </row>
        <row r="1530">
          <cell r="C1530" t="str">
            <v>Город Бакал, Ленина, 18</v>
          </cell>
          <cell r="D1530">
            <v>3066782</v>
          </cell>
          <cell r="E1530">
            <v>155100</v>
          </cell>
          <cell r="F1530">
            <v>167700</v>
          </cell>
          <cell r="G1530">
            <v>172161</v>
          </cell>
          <cell r="H1530">
            <v>1574130</v>
          </cell>
          <cell r="J1530">
            <v>212087</v>
          </cell>
          <cell r="K1530">
            <v>2281178</v>
          </cell>
          <cell r="N1530">
            <v>53829</v>
          </cell>
          <cell r="P1530">
            <v>133355</v>
          </cell>
          <cell r="Q1530">
            <v>598420</v>
          </cell>
          <cell r="R1530">
            <v>26343</v>
          </cell>
          <cell r="W1530">
            <v>572077</v>
          </cell>
        </row>
        <row r="1531">
          <cell r="C1531" t="str">
            <v>Город Бакал, Ленина, 19</v>
          </cell>
          <cell r="D1531">
            <v>2681039</v>
          </cell>
          <cell r="H1531">
            <v>2681039</v>
          </cell>
          <cell r="K1531">
            <v>2681039</v>
          </cell>
          <cell r="Q1531">
            <v>0</v>
          </cell>
        </row>
        <row r="1532">
          <cell r="C1532" t="str">
            <v>Город Бакал, Ленина, 22</v>
          </cell>
          <cell r="D1532">
            <v>3237244</v>
          </cell>
          <cell r="E1532">
            <v>25850</v>
          </cell>
          <cell r="F1532">
            <v>249364</v>
          </cell>
          <cell r="G1532">
            <v>67821</v>
          </cell>
          <cell r="H1532">
            <v>582160</v>
          </cell>
          <cell r="J1532">
            <v>79002</v>
          </cell>
          <cell r="K1532">
            <v>1004197</v>
          </cell>
          <cell r="M1532">
            <v>700890</v>
          </cell>
          <cell r="N1532">
            <v>53385</v>
          </cell>
          <cell r="O1532">
            <v>789224</v>
          </cell>
          <cell r="P1532">
            <v>91128</v>
          </cell>
          <cell r="Q1532">
            <v>598420</v>
          </cell>
          <cell r="R1532">
            <v>26343</v>
          </cell>
          <cell r="W1532">
            <v>572077</v>
          </cell>
        </row>
        <row r="1533">
          <cell r="C1533" t="str">
            <v>Город Бакал, Ленина, 24</v>
          </cell>
          <cell r="D1533">
            <v>4211881</v>
          </cell>
          <cell r="E1533">
            <v>27401</v>
          </cell>
          <cell r="F1533">
            <v>141880</v>
          </cell>
          <cell r="G1533">
            <v>109557</v>
          </cell>
          <cell r="H1533">
            <v>946010</v>
          </cell>
          <cell r="J1533">
            <v>105336</v>
          </cell>
          <cell r="K1533">
            <v>1330184</v>
          </cell>
          <cell r="M1533">
            <v>1129850</v>
          </cell>
          <cell r="N1533">
            <v>58844</v>
          </cell>
          <cell r="O1533">
            <v>982399</v>
          </cell>
          <cell r="P1533">
            <v>112184</v>
          </cell>
          <cell r="Q1533">
            <v>598420</v>
          </cell>
          <cell r="R1533">
            <v>26343</v>
          </cell>
          <cell r="W1533">
            <v>572077</v>
          </cell>
        </row>
        <row r="1534">
          <cell r="C1534" t="str">
            <v>Город Бакал, Ленина, 26</v>
          </cell>
          <cell r="D1534">
            <v>2356691</v>
          </cell>
          <cell r="E1534">
            <v>25850</v>
          </cell>
          <cell r="F1534">
            <v>206370</v>
          </cell>
          <cell r="G1534">
            <v>67821</v>
          </cell>
          <cell r="H1534">
            <v>518965</v>
          </cell>
          <cell r="J1534">
            <v>79002</v>
          </cell>
          <cell r="K1534">
            <v>898008</v>
          </cell>
          <cell r="M1534">
            <v>702805</v>
          </cell>
          <cell r="N1534">
            <v>65065</v>
          </cell>
          <cell r="P1534">
            <v>92393</v>
          </cell>
          <cell r="Q1534">
            <v>598420</v>
          </cell>
          <cell r="R1534">
            <v>26343</v>
          </cell>
          <cell r="W1534">
            <v>572077</v>
          </cell>
        </row>
        <row r="1535">
          <cell r="C1535" t="str">
            <v>Город Бакал, Ленина, 27</v>
          </cell>
          <cell r="D1535">
            <v>1273757</v>
          </cell>
          <cell r="F1535">
            <v>764254</v>
          </cell>
          <cell r="G1535">
            <v>509503</v>
          </cell>
          <cell r="K1535">
            <v>1273757</v>
          </cell>
          <cell r="Q1535">
            <v>0</v>
          </cell>
        </row>
        <row r="1536">
          <cell r="C1536" t="str">
            <v>Рабочий поселок Межевой, Карла Маркса, 3</v>
          </cell>
          <cell r="D1536">
            <v>5365597</v>
          </cell>
          <cell r="E1536">
            <v>62040</v>
          </cell>
          <cell r="F1536">
            <v>827750</v>
          </cell>
          <cell r="G1536">
            <v>685166</v>
          </cell>
          <cell r="H1536">
            <v>3561900</v>
          </cell>
          <cell r="K1536">
            <v>5136856</v>
          </cell>
          <cell r="P1536">
            <v>202398</v>
          </cell>
          <cell r="Q1536">
            <v>26343</v>
          </cell>
          <cell r="R1536">
            <v>26343</v>
          </cell>
        </row>
        <row r="1537">
          <cell r="C1537" t="str">
            <v>Рабочий поселок Межевой, Карла Маркса, 5</v>
          </cell>
          <cell r="D1537">
            <v>1520764</v>
          </cell>
          <cell r="E1537">
            <v>62040</v>
          </cell>
          <cell r="F1537">
            <v>769700</v>
          </cell>
          <cell r="G1537">
            <v>215636</v>
          </cell>
          <cell r="H1537">
            <v>473388</v>
          </cell>
          <cell r="K1537">
            <v>1520764</v>
          </cell>
          <cell r="Q1537">
            <v>0</v>
          </cell>
        </row>
        <row r="1538">
          <cell r="C1538" t="str">
            <v>Рабочий поселок Межевой, Советская, 11</v>
          </cell>
          <cell r="D1538">
            <v>965214</v>
          </cell>
          <cell r="E1538">
            <v>10340</v>
          </cell>
          <cell r="F1538">
            <v>356900</v>
          </cell>
          <cell r="G1538">
            <v>184334</v>
          </cell>
          <cell r="H1538">
            <v>413640</v>
          </cell>
          <cell r="K1538">
            <v>965214</v>
          </cell>
          <cell r="Q1538">
            <v>0</v>
          </cell>
        </row>
        <row r="1539">
          <cell r="C1539" t="str">
            <v>Рабочий поселок Межевой, Советская, 13</v>
          </cell>
          <cell r="D1539">
            <v>835559</v>
          </cell>
          <cell r="E1539">
            <v>7755</v>
          </cell>
          <cell r="F1539">
            <v>189200</v>
          </cell>
          <cell r="G1539">
            <v>123469</v>
          </cell>
          <cell r="H1539">
            <v>515135</v>
          </cell>
          <cell r="K1539">
            <v>835559</v>
          </cell>
          <cell r="Q1539">
            <v>0</v>
          </cell>
        </row>
        <row r="1540">
          <cell r="C1540" t="str">
            <v>Рабочий поселок Межевой, Советская, 17</v>
          </cell>
          <cell r="D1540">
            <v>1249974</v>
          </cell>
          <cell r="E1540">
            <v>7755</v>
          </cell>
          <cell r="F1540">
            <v>455800</v>
          </cell>
          <cell r="G1540">
            <v>271284</v>
          </cell>
          <cell r="H1540">
            <v>515135</v>
          </cell>
          <cell r="K1540">
            <v>1249974</v>
          </cell>
          <cell r="Q1540">
            <v>0</v>
          </cell>
        </row>
        <row r="1541">
          <cell r="C1541" t="str">
            <v>Рабочий поселок Межевой, Советская, 19</v>
          </cell>
          <cell r="D1541">
            <v>965214</v>
          </cell>
          <cell r="E1541">
            <v>10340</v>
          </cell>
          <cell r="F1541">
            <v>356900</v>
          </cell>
          <cell r="G1541">
            <v>184334</v>
          </cell>
          <cell r="H1541">
            <v>413640</v>
          </cell>
          <cell r="K1541">
            <v>965214</v>
          </cell>
          <cell r="Q1541">
            <v>0</v>
          </cell>
        </row>
        <row r="1542">
          <cell r="C1542" t="str">
            <v>Рабочий поселок Межевой, Советская, 21</v>
          </cell>
          <cell r="D1542">
            <v>965214</v>
          </cell>
          <cell r="E1542">
            <v>10340</v>
          </cell>
          <cell r="F1542">
            <v>356900</v>
          </cell>
          <cell r="G1542">
            <v>184334</v>
          </cell>
          <cell r="H1542">
            <v>413640</v>
          </cell>
          <cell r="K1542">
            <v>965214</v>
          </cell>
          <cell r="Q1542">
            <v>0</v>
          </cell>
        </row>
        <row r="1543">
          <cell r="C1543" t="str">
            <v>Рабочий поселок Межевой, Советская, 9</v>
          </cell>
          <cell r="D1543">
            <v>1345262</v>
          </cell>
          <cell r="E1543">
            <v>20680</v>
          </cell>
          <cell r="F1543">
            <v>356900</v>
          </cell>
          <cell r="G1543">
            <v>239982</v>
          </cell>
          <cell r="H1543">
            <v>727700</v>
          </cell>
          <cell r="K1543">
            <v>1345262</v>
          </cell>
          <cell r="Q1543">
            <v>0</v>
          </cell>
        </row>
        <row r="1544">
          <cell r="C1544" t="str">
            <v>Город Сатка, Калинина, 3</v>
          </cell>
          <cell r="D1544">
            <v>1205741</v>
          </cell>
          <cell r="E1544">
            <v>19447</v>
          </cell>
          <cell r="F1544">
            <v>262467</v>
          </cell>
          <cell r="G1544">
            <v>174979</v>
          </cell>
          <cell r="H1544">
            <v>471893</v>
          </cell>
          <cell r="I1544">
            <v>194282</v>
          </cell>
          <cell r="J1544">
            <v>82673</v>
          </cell>
          <cell r="K1544">
            <v>1205741</v>
          </cell>
          <cell r="Q1544">
            <v>0</v>
          </cell>
        </row>
        <row r="1545">
          <cell r="C1545" t="str">
            <v>Город Сатка, Калинина, 44</v>
          </cell>
          <cell r="D1545">
            <v>3365741</v>
          </cell>
          <cell r="E1545">
            <v>19646</v>
          </cell>
          <cell r="F1545">
            <v>242950</v>
          </cell>
          <cell r="G1545">
            <v>196507</v>
          </cell>
          <cell r="H1545">
            <v>474920</v>
          </cell>
          <cell r="J1545">
            <v>83160</v>
          </cell>
          <cell r="K1545">
            <v>1017183</v>
          </cell>
          <cell r="M1545">
            <v>1376885</v>
          </cell>
          <cell r="N1545">
            <v>100330</v>
          </cell>
          <cell r="O1545">
            <v>769881</v>
          </cell>
          <cell r="P1545">
            <v>101462</v>
          </cell>
          <cell r="Q1545">
            <v>0</v>
          </cell>
        </row>
        <row r="1546">
          <cell r="C1546" t="str">
            <v>Город Сатка, Калинина, 51</v>
          </cell>
          <cell r="D1546">
            <v>2638119</v>
          </cell>
          <cell r="E1546">
            <v>19646</v>
          </cell>
          <cell r="F1546">
            <v>242950</v>
          </cell>
          <cell r="G1546">
            <v>196507</v>
          </cell>
          <cell r="H1546">
            <v>474920</v>
          </cell>
          <cell r="I1546">
            <v>195426</v>
          </cell>
          <cell r="J1546">
            <v>83160</v>
          </cell>
          <cell r="K1546">
            <v>1212609</v>
          </cell>
          <cell r="M1546">
            <v>1325180</v>
          </cell>
          <cell r="N1546">
            <v>100330</v>
          </cell>
          <cell r="Q1546">
            <v>0</v>
          </cell>
        </row>
        <row r="1547">
          <cell r="C1547" t="str">
            <v>Город Сатка, Комсомольская, 23</v>
          </cell>
          <cell r="D1547">
            <v>4551781</v>
          </cell>
          <cell r="E1547">
            <v>87890</v>
          </cell>
          <cell r="F1547">
            <v>380550</v>
          </cell>
          <cell r="G1547">
            <v>307803</v>
          </cell>
          <cell r="H1547">
            <v>712380</v>
          </cell>
          <cell r="I1547">
            <v>195426</v>
          </cell>
          <cell r="J1547">
            <v>30492</v>
          </cell>
          <cell r="K1547">
            <v>1714541</v>
          </cell>
          <cell r="M1547">
            <v>1417100</v>
          </cell>
          <cell r="N1547">
            <v>48768</v>
          </cell>
          <cell r="O1547">
            <v>1264680</v>
          </cell>
          <cell r="P1547">
            <v>106692</v>
          </cell>
          <cell r="Q1547">
            <v>0</v>
          </cell>
        </row>
        <row r="1548">
          <cell r="C1548" t="str">
            <v>Город Сатка, Калинина, 55</v>
          </cell>
          <cell r="D1548">
            <v>2232139</v>
          </cell>
          <cell r="E1548">
            <v>19646</v>
          </cell>
          <cell r="F1548">
            <v>242950</v>
          </cell>
          <cell r="G1548">
            <v>196507</v>
          </cell>
          <cell r="H1548">
            <v>474920</v>
          </cell>
          <cell r="I1548">
            <v>195426</v>
          </cell>
          <cell r="J1548">
            <v>83160</v>
          </cell>
          <cell r="K1548">
            <v>1212609</v>
          </cell>
          <cell r="M1548">
            <v>919200</v>
          </cell>
          <cell r="N1548">
            <v>100330</v>
          </cell>
          <cell r="Q1548">
            <v>0</v>
          </cell>
        </row>
        <row r="1549">
          <cell r="C1549" t="str">
            <v>Город Сатка, Кирова, 7</v>
          </cell>
          <cell r="D1549">
            <v>1647715</v>
          </cell>
          <cell r="E1549">
            <v>250775</v>
          </cell>
          <cell r="F1549">
            <v>362202</v>
          </cell>
          <cell r="G1549">
            <v>241469</v>
          </cell>
          <cell r="H1549">
            <v>540394</v>
          </cell>
          <cell r="I1549">
            <v>252875</v>
          </cell>
          <cell r="K1549">
            <v>1647715</v>
          </cell>
          <cell r="Q1549">
            <v>0</v>
          </cell>
        </row>
        <row r="1550">
          <cell r="C1550" t="str">
            <v>Город Сатка, Куйбышева, 5</v>
          </cell>
          <cell r="D1550">
            <v>4666309</v>
          </cell>
          <cell r="H1550">
            <v>2473634</v>
          </cell>
          <cell r="K1550">
            <v>2473634</v>
          </cell>
          <cell r="M1550">
            <v>2192675</v>
          </cell>
          <cell r="Q1550">
            <v>0</v>
          </cell>
        </row>
        <row r="1551">
          <cell r="C1551" t="str">
            <v>Город Сатка, Ленина, 5</v>
          </cell>
          <cell r="D1551">
            <v>8878361</v>
          </cell>
          <cell r="E1551">
            <v>167508</v>
          </cell>
          <cell r="F1551">
            <v>1849000</v>
          </cell>
          <cell r="G1551">
            <v>747770</v>
          </cell>
          <cell r="H1551">
            <v>2926120</v>
          </cell>
          <cell r="K1551">
            <v>5690398</v>
          </cell>
          <cell r="M1551">
            <v>2749940</v>
          </cell>
          <cell r="N1551">
            <v>438023</v>
          </cell>
          <cell r="Q1551">
            <v>0</v>
          </cell>
        </row>
        <row r="1552">
          <cell r="C1552" t="str">
            <v>Город Сатка, 50 лет Октября, 4</v>
          </cell>
          <cell r="D1552">
            <v>3312333</v>
          </cell>
          <cell r="E1552">
            <v>27918</v>
          </cell>
          <cell r="F1552">
            <v>242950</v>
          </cell>
          <cell r="G1552">
            <v>196507</v>
          </cell>
          <cell r="H1552">
            <v>589820</v>
          </cell>
          <cell r="I1552">
            <v>195426</v>
          </cell>
          <cell r="J1552">
            <v>83160</v>
          </cell>
          <cell r="K1552">
            <v>1335781</v>
          </cell>
          <cell r="M1552">
            <v>1376885</v>
          </cell>
          <cell r="N1552">
            <v>100330</v>
          </cell>
          <cell r="O1552">
            <v>345575</v>
          </cell>
          <cell r="P1552">
            <v>153762</v>
          </cell>
          <cell r="Q1552">
            <v>0</v>
          </cell>
        </row>
        <row r="1553">
          <cell r="C1553" t="str">
            <v>Итого по Саткинскому муниципальному району</v>
          </cell>
          <cell r="D1553">
            <v>64669693</v>
          </cell>
          <cell r="E1553">
            <v>1012117</v>
          </cell>
          <cell r="F1553">
            <v>9333495</v>
          </cell>
          <cell r="G1553">
            <v>5478691</v>
          </cell>
          <cell r="H1553">
            <v>24119497</v>
          </cell>
          <cell r="I1553">
            <v>1228861</v>
          </cell>
          <cell r="J1553">
            <v>921232</v>
          </cell>
          <cell r="K1553">
            <v>42093893</v>
          </cell>
          <cell r="L1553">
            <v>0</v>
          </cell>
          <cell r="M1553">
            <v>13891410</v>
          </cell>
          <cell r="N1553">
            <v>1119234</v>
          </cell>
          <cell r="O1553">
            <v>4151759</v>
          </cell>
          <cell r="P1553">
            <v>993374</v>
          </cell>
          <cell r="Q1553">
            <v>2420023</v>
          </cell>
          <cell r="R1553">
            <v>131715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2288308</v>
          </cell>
        </row>
        <row r="1554">
          <cell r="C1554" t="str">
            <v>Сосновский муниципальный район</v>
          </cell>
        </row>
        <row r="1555">
          <cell r="C1555" t="str">
            <v>Поселок Мирный, Ленина, 14</v>
          </cell>
          <cell r="D1555">
            <v>1146604</v>
          </cell>
          <cell r="E1555">
            <v>46536</v>
          </cell>
          <cell r="F1555">
            <v>208520</v>
          </cell>
          <cell r="G1555">
            <v>168716</v>
          </cell>
          <cell r="H1555">
            <v>325611</v>
          </cell>
          <cell r="I1555">
            <v>179941</v>
          </cell>
          <cell r="K1555">
            <v>929324</v>
          </cell>
          <cell r="O1555">
            <v>217280</v>
          </cell>
          <cell r="Q1555">
            <v>0</v>
          </cell>
        </row>
        <row r="1556">
          <cell r="C1556" t="str">
            <v>Поселок Мирный, Школьная, 12</v>
          </cell>
          <cell r="D1556">
            <v>1187524</v>
          </cell>
          <cell r="K1556">
            <v>0</v>
          </cell>
          <cell r="M1556">
            <v>1187524</v>
          </cell>
          <cell r="Q1556">
            <v>0</v>
          </cell>
        </row>
        <row r="1557">
          <cell r="C1557" t="str">
            <v>Поселок Мирный, Школьная, 14</v>
          </cell>
          <cell r="D1557">
            <v>2334078</v>
          </cell>
          <cell r="F1557">
            <v>219269</v>
          </cell>
          <cell r="G1557">
            <v>177412</v>
          </cell>
          <cell r="H1557">
            <v>402226</v>
          </cell>
          <cell r="K1557">
            <v>798907</v>
          </cell>
          <cell r="M1557">
            <v>1187524</v>
          </cell>
          <cell r="O1557">
            <v>347647</v>
          </cell>
          <cell r="Q1557">
            <v>0</v>
          </cell>
        </row>
        <row r="1558">
          <cell r="C1558" t="str">
            <v>Поселок Полевой, Центральная, 13</v>
          </cell>
          <cell r="D1558">
            <v>1057007</v>
          </cell>
          <cell r="F1558">
            <v>111784</v>
          </cell>
          <cell r="G1558">
            <v>90446</v>
          </cell>
          <cell r="H1558">
            <v>572693</v>
          </cell>
          <cell r="I1558">
            <v>136507</v>
          </cell>
          <cell r="K1558">
            <v>911430</v>
          </cell>
          <cell r="O1558">
            <v>145577</v>
          </cell>
          <cell r="Q1558">
            <v>0</v>
          </cell>
        </row>
        <row r="1559">
          <cell r="C1559" t="str">
            <v>Поселок Полевой, Центральная, 9</v>
          </cell>
          <cell r="D1559">
            <v>676122</v>
          </cell>
          <cell r="K1559">
            <v>0</v>
          </cell>
          <cell r="M1559">
            <v>676122</v>
          </cell>
          <cell r="Q1559">
            <v>0</v>
          </cell>
        </row>
        <row r="1560">
          <cell r="C1560" t="str">
            <v>Поселок Полетаево, Пионерская, 18</v>
          </cell>
          <cell r="D1560">
            <v>2951918</v>
          </cell>
          <cell r="E1560">
            <v>35161</v>
          </cell>
          <cell r="G1560">
            <v>859233</v>
          </cell>
          <cell r="H1560">
            <v>679953</v>
          </cell>
          <cell r="K1560">
            <v>1574347</v>
          </cell>
          <cell r="M1560">
            <v>1340753</v>
          </cell>
          <cell r="N1560">
            <v>36818</v>
          </cell>
          <cell r="Q1560">
            <v>0</v>
          </cell>
        </row>
        <row r="1561">
          <cell r="C1561" t="str">
            <v>Поселок Саргазы, Мира, 6</v>
          </cell>
          <cell r="D1561">
            <v>2437617</v>
          </cell>
          <cell r="G1561">
            <v>69573</v>
          </cell>
          <cell r="H1561">
            <v>704853</v>
          </cell>
          <cell r="I1561">
            <v>155121</v>
          </cell>
          <cell r="K1561">
            <v>929547</v>
          </cell>
          <cell r="M1561">
            <v>1244027</v>
          </cell>
          <cell r="O1561">
            <v>264043</v>
          </cell>
          <cell r="Q1561">
            <v>0</v>
          </cell>
        </row>
        <row r="1562">
          <cell r="C1562" t="str">
            <v>Поселок Саргазы, Мира, 7</v>
          </cell>
          <cell r="D1562">
            <v>1940824</v>
          </cell>
          <cell r="G1562">
            <v>69573</v>
          </cell>
          <cell r="H1562">
            <v>241335</v>
          </cell>
          <cell r="I1562">
            <v>120994</v>
          </cell>
          <cell r="K1562">
            <v>431902</v>
          </cell>
          <cell r="M1562">
            <v>1246709</v>
          </cell>
          <cell r="O1562">
            <v>262213</v>
          </cell>
          <cell r="Q1562">
            <v>0</v>
          </cell>
        </row>
        <row r="1563">
          <cell r="C1563" t="str">
            <v>Поселок Саргазы, Мира, 9</v>
          </cell>
          <cell r="D1563">
            <v>604940</v>
          </cell>
          <cell r="G1563">
            <v>52180</v>
          </cell>
          <cell r="H1563">
            <v>459687</v>
          </cell>
          <cell r="I1563">
            <v>93073</v>
          </cell>
          <cell r="K1563">
            <v>604940</v>
          </cell>
          <cell r="Q1563">
            <v>0</v>
          </cell>
        </row>
        <row r="1564">
          <cell r="C1564" t="str">
            <v>Село Долгодеревенское, 1 Мая, 133</v>
          </cell>
          <cell r="D1564">
            <v>1573910</v>
          </cell>
          <cell r="F1564">
            <v>247215</v>
          </cell>
          <cell r="G1564">
            <v>206981</v>
          </cell>
          <cell r="H1564">
            <v>459687</v>
          </cell>
          <cell r="I1564">
            <v>341267</v>
          </cell>
          <cell r="K1564">
            <v>1255150</v>
          </cell>
          <cell r="O1564">
            <v>318760</v>
          </cell>
          <cell r="Q1564">
            <v>0</v>
          </cell>
        </row>
        <row r="1565">
          <cell r="C1565" t="str">
            <v>Село Долгодеревенское, 1 Мая, 133а</v>
          </cell>
          <cell r="D1565">
            <v>1608764</v>
          </cell>
          <cell r="F1565">
            <v>247215</v>
          </cell>
          <cell r="G1565">
            <v>206981</v>
          </cell>
          <cell r="H1565">
            <v>497994</v>
          </cell>
          <cell r="I1565">
            <v>341267</v>
          </cell>
          <cell r="K1565">
            <v>1293457</v>
          </cell>
          <cell r="O1565">
            <v>315307</v>
          </cell>
          <cell r="Q1565">
            <v>0</v>
          </cell>
        </row>
        <row r="1566">
          <cell r="C1566" t="str">
            <v>Село Долгодеревенское, 1 Мая, 145</v>
          </cell>
          <cell r="D1566">
            <v>714526</v>
          </cell>
          <cell r="F1566">
            <v>189173</v>
          </cell>
          <cell r="G1566">
            <v>153062</v>
          </cell>
          <cell r="I1566">
            <v>372291</v>
          </cell>
          <cell r="K1566">
            <v>714526</v>
          </cell>
          <cell r="Q1566">
            <v>0</v>
          </cell>
        </row>
        <row r="1567">
          <cell r="C1567" t="str">
            <v>Село Долгодеревенское, Ленина, 2</v>
          </cell>
          <cell r="D1567">
            <v>1285341</v>
          </cell>
          <cell r="F1567">
            <v>298692</v>
          </cell>
          <cell r="G1567">
            <v>241675</v>
          </cell>
          <cell r="H1567">
            <v>641635</v>
          </cell>
          <cell r="I1567">
            <v>103339</v>
          </cell>
          <cell r="K1567">
            <v>1285341</v>
          </cell>
          <cell r="Q1567">
            <v>0</v>
          </cell>
        </row>
        <row r="1568">
          <cell r="C1568" t="str">
            <v>Село Долгодеревенское, Ленина, 40</v>
          </cell>
          <cell r="D1568">
            <v>1714297</v>
          </cell>
          <cell r="F1568">
            <v>238616</v>
          </cell>
          <cell r="G1568">
            <v>193066</v>
          </cell>
          <cell r="H1568">
            <v>735499</v>
          </cell>
          <cell r="I1568">
            <v>356779</v>
          </cell>
          <cell r="K1568">
            <v>1523960</v>
          </cell>
          <cell r="O1568">
            <v>190337</v>
          </cell>
          <cell r="Q1568">
            <v>0</v>
          </cell>
        </row>
        <row r="1569">
          <cell r="C1569" t="str">
            <v>Итого по Сосновскому муниципальному району</v>
          </cell>
          <cell r="D1569">
            <v>21233472</v>
          </cell>
          <cell r="E1569">
            <v>81697</v>
          </cell>
          <cell r="F1569">
            <v>1760484</v>
          </cell>
          <cell r="G1569">
            <v>2488898</v>
          </cell>
          <cell r="H1569">
            <v>5721173</v>
          </cell>
          <cell r="I1569">
            <v>2200579</v>
          </cell>
          <cell r="J1569">
            <v>0</v>
          </cell>
          <cell r="K1569">
            <v>12252831</v>
          </cell>
          <cell r="L1569">
            <v>0</v>
          </cell>
          <cell r="M1569">
            <v>6882659</v>
          </cell>
          <cell r="N1569">
            <v>36818</v>
          </cell>
          <cell r="O1569">
            <v>2061164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</row>
        <row r="1570">
          <cell r="C1570" t="str">
            <v>Троицкий муниципальный район</v>
          </cell>
        </row>
        <row r="1571">
          <cell r="C1571" t="str">
            <v>Поселок Ясные Поляны, Ленина, 9</v>
          </cell>
          <cell r="D1571">
            <v>415543</v>
          </cell>
          <cell r="K1571">
            <v>0</v>
          </cell>
          <cell r="O1571">
            <v>368017</v>
          </cell>
          <cell r="P1571">
            <v>47526</v>
          </cell>
          <cell r="Q1571">
            <v>0</v>
          </cell>
        </row>
        <row r="1572">
          <cell r="C1572" t="str">
            <v>Село Бобровка, 4 Квартал, 3</v>
          </cell>
          <cell r="D1572">
            <v>916645</v>
          </cell>
          <cell r="F1572">
            <v>111800</v>
          </cell>
          <cell r="G1572">
            <v>99387</v>
          </cell>
          <cell r="H1572">
            <v>409542</v>
          </cell>
          <cell r="K1572">
            <v>620729</v>
          </cell>
          <cell r="Q1572">
            <v>295916</v>
          </cell>
          <cell r="R1572">
            <v>23566</v>
          </cell>
          <cell r="T1572">
            <v>20578</v>
          </cell>
          <cell r="U1572">
            <v>251772</v>
          </cell>
        </row>
        <row r="1573">
          <cell r="C1573" t="str">
            <v>Итого по Троицкому муниципальному району</v>
          </cell>
          <cell r="D1573">
            <v>1332188</v>
          </cell>
          <cell r="E1573">
            <v>0</v>
          </cell>
          <cell r="F1573">
            <v>111800</v>
          </cell>
          <cell r="G1573">
            <v>99387</v>
          </cell>
          <cell r="H1573">
            <v>409542</v>
          </cell>
          <cell r="I1573">
            <v>0</v>
          </cell>
          <cell r="J1573">
            <v>0</v>
          </cell>
          <cell r="K1573">
            <v>620729</v>
          </cell>
          <cell r="L1573">
            <v>0</v>
          </cell>
          <cell r="M1573">
            <v>0</v>
          </cell>
          <cell r="N1573">
            <v>0</v>
          </cell>
          <cell r="O1573">
            <v>368017</v>
          </cell>
          <cell r="P1573">
            <v>47526</v>
          </cell>
          <cell r="Q1573">
            <v>295916</v>
          </cell>
          <cell r="R1573">
            <v>23566</v>
          </cell>
          <cell r="S1573">
            <v>0</v>
          </cell>
          <cell r="T1573">
            <v>20578</v>
          </cell>
          <cell r="U1573">
            <v>251772</v>
          </cell>
          <cell r="V1573">
            <v>0</v>
          </cell>
          <cell r="W1573">
            <v>0</v>
          </cell>
        </row>
        <row r="1574">
          <cell r="C1574" t="str">
            <v>Увельский муниципальный район</v>
          </cell>
        </row>
        <row r="1575">
          <cell r="C1575" t="str">
            <v>Поселок Увельский, Газеты Правда, 19</v>
          </cell>
          <cell r="D1575">
            <v>1230000</v>
          </cell>
          <cell r="E1575">
            <v>150000</v>
          </cell>
          <cell r="H1575">
            <v>750000</v>
          </cell>
          <cell r="K1575">
            <v>900000</v>
          </cell>
          <cell r="O1575">
            <v>250000</v>
          </cell>
          <cell r="Q1575">
            <v>80000</v>
          </cell>
          <cell r="R1575">
            <v>80000</v>
          </cell>
        </row>
        <row r="1576">
          <cell r="C1576" t="str">
            <v>Поселок Увельский, Мельничная, 16</v>
          </cell>
          <cell r="D1576">
            <v>1140000</v>
          </cell>
          <cell r="E1576">
            <v>150000</v>
          </cell>
          <cell r="K1576">
            <v>150000</v>
          </cell>
          <cell r="M1576">
            <v>660000</v>
          </cell>
          <cell r="O1576">
            <v>250000</v>
          </cell>
          <cell r="Q1576">
            <v>80000</v>
          </cell>
          <cell r="R1576">
            <v>80000</v>
          </cell>
        </row>
        <row r="1577">
          <cell r="C1577" t="str">
            <v>Поселок Увельский, Сафонова, 8</v>
          </cell>
          <cell r="D1577">
            <v>1030600</v>
          </cell>
          <cell r="E1577">
            <v>102858</v>
          </cell>
          <cell r="G1577">
            <v>60000</v>
          </cell>
          <cell r="I1577">
            <v>85000</v>
          </cell>
          <cell r="K1577">
            <v>247858</v>
          </cell>
          <cell r="M1577">
            <v>543192</v>
          </cell>
          <cell r="O1577">
            <v>182490</v>
          </cell>
          <cell r="P1577">
            <v>57060</v>
          </cell>
          <cell r="Q1577">
            <v>0</v>
          </cell>
        </row>
        <row r="1578">
          <cell r="C1578" t="str">
            <v>Поселок Увельский, Южная, 9</v>
          </cell>
          <cell r="D1578">
            <v>1070871</v>
          </cell>
          <cell r="E1578">
            <v>278471</v>
          </cell>
          <cell r="K1578">
            <v>278471</v>
          </cell>
          <cell r="M1578">
            <v>792400</v>
          </cell>
          <cell r="Q1578">
            <v>0</v>
          </cell>
        </row>
        <row r="1579">
          <cell r="C1579" t="str">
            <v>Село Кичигино, Крылова, 12</v>
          </cell>
          <cell r="D1579">
            <v>2450000</v>
          </cell>
          <cell r="E1579">
            <v>150000</v>
          </cell>
          <cell r="G1579">
            <v>105000</v>
          </cell>
          <cell r="H1579">
            <v>825000</v>
          </cell>
          <cell r="I1579">
            <v>220000</v>
          </cell>
          <cell r="K1579">
            <v>1300000</v>
          </cell>
          <cell r="M1579">
            <v>880000</v>
          </cell>
          <cell r="O1579">
            <v>270000</v>
          </cell>
          <cell r="Q1579">
            <v>0</v>
          </cell>
        </row>
        <row r="1580">
          <cell r="C1580" t="str">
            <v>Село Кичигино, Крылова, 16</v>
          </cell>
          <cell r="D1580">
            <v>1938990</v>
          </cell>
          <cell r="E1580">
            <v>194680</v>
          </cell>
          <cell r="H1580">
            <v>720000</v>
          </cell>
          <cell r="K1580">
            <v>914680</v>
          </cell>
          <cell r="M1580">
            <v>731220</v>
          </cell>
          <cell r="O1580">
            <v>293090</v>
          </cell>
          <cell r="Q1580">
            <v>0</v>
          </cell>
        </row>
        <row r="1581">
          <cell r="C1581" t="str">
            <v>Село Рождественка, Мира, 1</v>
          </cell>
          <cell r="D1581">
            <v>1800000</v>
          </cell>
          <cell r="E1581">
            <v>150000</v>
          </cell>
          <cell r="H1581">
            <v>700000</v>
          </cell>
          <cell r="K1581">
            <v>850000</v>
          </cell>
          <cell r="M1581">
            <v>650000</v>
          </cell>
          <cell r="O1581">
            <v>300000</v>
          </cell>
          <cell r="Q1581">
            <v>0</v>
          </cell>
        </row>
        <row r="1582">
          <cell r="C1582" t="str">
            <v>Село Рождественка, Победы, 2</v>
          </cell>
          <cell r="D1582">
            <v>669621</v>
          </cell>
          <cell r="E1582">
            <v>74100</v>
          </cell>
          <cell r="H1582">
            <v>595521</v>
          </cell>
          <cell r="K1582">
            <v>669621</v>
          </cell>
          <cell r="Q1582">
            <v>0</v>
          </cell>
        </row>
        <row r="1583">
          <cell r="C1583" t="str">
            <v>Итого по Увельскому муниципальному району</v>
          </cell>
          <cell r="D1583">
            <v>11330082</v>
          </cell>
          <cell r="E1583">
            <v>1250109</v>
          </cell>
          <cell r="F1583">
            <v>0</v>
          </cell>
          <cell r="G1583">
            <v>165000</v>
          </cell>
          <cell r="H1583">
            <v>3590521</v>
          </cell>
          <cell r="I1583">
            <v>305000</v>
          </cell>
          <cell r="J1583">
            <v>0</v>
          </cell>
          <cell r="K1583">
            <v>5310630</v>
          </cell>
          <cell r="L1583">
            <v>0</v>
          </cell>
          <cell r="M1583">
            <v>4256812</v>
          </cell>
          <cell r="N1583">
            <v>0</v>
          </cell>
          <cell r="O1583">
            <v>1545580</v>
          </cell>
          <cell r="P1583">
            <v>57060</v>
          </cell>
          <cell r="Q1583">
            <v>160000</v>
          </cell>
          <cell r="R1583">
            <v>160000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</row>
        <row r="1584">
          <cell r="C1584" t="str">
            <v>Уйский муниципальный район</v>
          </cell>
        </row>
        <row r="1585">
          <cell r="C1585" t="str">
            <v>Село Ларино, Мира, 2</v>
          </cell>
          <cell r="D1585">
            <v>1310853</v>
          </cell>
          <cell r="K1585">
            <v>0</v>
          </cell>
          <cell r="M1585">
            <v>1310853</v>
          </cell>
          <cell r="Q1585">
            <v>0</v>
          </cell>
        </row>
        <row r="1586">
          <cell r="C1586" t="str">
            <v>Село Ларино, Садовая, 5</v>
          </cell>
          <cell r="D1586">
            <v>305469</v>
          </cell>
          <cell r="E1586">
            <v>28195</v>
          </cell>
          <cell r="I1586">
            <v>191727</v>
          </cell>
          <cell r="K1586">
            <v>219922</v>
          </cell>
          <cell r="P1586">
            <v>85547</v>
          </cell>
          <cell r="Q1586">
            <v>0</v>
          </cell>
        </row>
        <row r="1587">
          <cell r="C1587" t="str">
            <v>Село Ларино, Тополиная, 5</v>
          </cell>
          <cell r="D1587">
            <v>337410</v>
          </cell>
          <cell r="E1587">
            <v>32900</v>
          </cell>
          <cell r="G1587">
            <v>189720</v>
          </cell>
          <cell r="K1587">
            <v>222620</v>
          </cell>
          <cell r="O1587">
            <v>38710</v>
          </cell>
          <cell r="P1587">
            <v>76080</v>
          </cell>
          <cell r="Q1587">
            <v>0</v>
          </cell>
        </row>
        <row r="1588">
          <cell r="C1588" t="str">
            <v>Село Ларино, Сокольная, 4</v>
          </cell>
          <cell r="D1588">
            <v>977940</v>
          </cell>
          <cell r="E1588">
            <v>14100</v>
          </cell>
          <cell r="K1588">
            <v>14100</v>
          </cell>
          <cell r="M1588">
            <v>940140</v>
          </cell>
          <cell r="O1588">
            <v>23700</v>
          </cell>
          <cell r="Q1588">
            <v>0</v>
          </cell>
        </row>
        <row r="1589">
          <cell r="C1589" t="str">
            <v>Село Ларино, Сокольная, 6</v>
          </cell>
          <cell r="D1589">
            <v>977940</v>
          </cell>
          <cell r="E1589">
            <v>14100</v>
          </cell>
          <cell r="K1589">
            <v>14100</v>
          </cell>
          <cell r="M1589">
            <v>940140</v>
          </cell>
          <cell r="O1589">
            <v>23700</v>
          </cell>
          <cell r="Q1589">
            <v>0</v>
          </cell>
        </row>
        <row r="1590">
          <cell r="C1590" t="str">
            <v>Итого по Уйскому муниципальному району</v>
          </cell>
          <cell r="D1590">
            <v>3909612</v>
          </cell>
          <cell r="E1590">
            <v>89295</v>
          </cell>
          <cell r="F1590">
            <v>0</v>
          </cell>
          <cell r="G1590">
            <v>189720</v>
          </cell>
          <cell r="H1590">
            <v>0</v>
          </cell>
          <cell r="I1590">
            <v>191727</v>
          </cell>
          <cell r="J1590">
            <v>0</v>
          </cell>
          <cell r="K1590">
            <v>470742</v>
          </cell>
          <cell r="L1590">
            <v>0</v>
          </cell>
          <cell r="M1590">
            <v>3191133</v>
          </cell>
          <cell r="N1590">
            <v>0</v>
          </cell>
          <cell r="O1590">
            <v>86110</v>
          </cell>
          <cell r="P1590">
            <v>161627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</row>
        <row r="1591">
          <cell r="C1591" t="str">
            <v>Чебаркульский муниципальный район</v>
          </cell>
        </row>
        <row r="1592">
          <cell r="C1592" t="str">
            <v>Село Пустозерово, Северная, 45</v>
          </cell>
          <cell r="D1592">
            <v>2200419</v>
          </cell>
          <cell r="I1592">
            <v>783052</v>
          </cell>
          <cell r="K1592">
            <v>783052</v>
          </cell>
          <cell r="M1592">
            <v>1417367</v>
          </cell>
          <cell r="Q1592">
            <v>0</v>
          </cell>
        </row>
        <row r="1593">
          <cell r="C1593" t="str">
            <v>Поселок Тимирязевский, 8 Марта, 12</v>
          </cell>
          <cell r="D1593">
            <v>824438</v>
          </cell>
          <cell r="E1593">
            <v>59463</v>
          </cell>
          <cell r="J1593">
            <v>332685</v>
          </cell>
          <cell r="K1593">
            <v>392148</v>
          </cell>
          <cell r="N1593">
            <v>432290</v>
          </cell>
          <cell r="Q1593">
            <v>0</v>
          </cell>
        </row>
        <row r="1594">
          <cell r="C1594" t="str">
            <v>Поселок Тимирязевский, Тимирязева, 6</v>
          </cell>
          <cell r="D1594">
            <v>106880</v>
          </cell>
          <cell r="E1594">
            <v>5688</v>
          </cell>
          <cell r="J1594">
            <v>101192</v>
          </cell>
          <cell r="K1594">
            <v>106880</v>
          </cell>
          <cell r="Q1594">
            <v>0</v>
          </cell>
        </row>
        <row r="1595">
          <cell r="C1595" t="str">
            <v>Село Варламово, Ленина, 75</v>
          </cell>
          <cell r="D1595">
            <v>507167</v>
          </cell>
          <cell r="K1595">
            <v>0</v>
          </cell>
          <cell r="O1595">
            <v>467410</v>
          </cell>
          <cell r="P1595">
            <v>39757</v>
          </cell>
          <cell r="Q1595">
            <v>0</v>
          </cell>
        </row>
        <row r="1596">
          <cell r="C1596" t="str">
            <v>Село Филимоново, 8 Марта, 2</v>
          </cell>
          <cell r="D1596">
            <v>2334632</v>
          </cell>
          <cell r="G1596">
            <v>1108306</v>
          </cell>
          <cell r="H1596">
            <v>1220468</v>
          </cell>
          <cell r="K1596">
            <v>2328774</v>
          </cell>
          <cell r="P1596">
            <v>5858</v>
          </cell>
          <cell r="Q1596">
            <v>0</v>
          </cell>
        </row>
        <row r="1597">
          <cell r="C1597" t="str">
            <v>Итого по Чебаркульскому муниципальному району</v>
          </cell>
          <cell r="D1597">
            <v>5973536</v>
          </cell>
          <cell r="E1597">
            <v>65151</v>
          </cell>
          <cell r="F1597">
            <v>0</v>
          </cell>
          <cell r="G1597">
            <v>1108306</v>
          </cell>
          <cell r="H1597">
            <v>1220468</v>
          </cell>
          <cell r="I1597">
            <v>783052</v>
          </cell>
          <cell r="J1597">
            <v>433877</v>
          </cell>
          <cell r="K1597">
            <v>3610854</v>
          </cell>
          <cell r="L1597">
            <v>0</v>
          </cell>
          <cell r="M1597">
            <v>1417367</v>
          </cell>
          <cell r="N1597">
            <v>432290</v>
          </cell>
          <cell r="O1597">
            <v>467410</v>
          </cell>
          <cell r="P1597">
            <v>45615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</row>
        <row r="1598">
          <cell r="C1598" t="str">
            <v>Чесменский муниципальный район</v>
          </cell>
        </row>
        <row r="1599">
          <cell r="C1599" t="str">
            <v>Село Чесма, Лермонтова, 29</v>
          </cell>
          <cell r="D1599">
            <v>243600</v>
          </cell>
          <cell r="E1599">
            <v>78820</v>
          </cell>
          <cell r="G1599">
            <v>109680</v>
          </cell>
          <cell r="I1599">
            <v>55100</v>
          </cell>
          <cell r="K1599">
            <v>243600</v>
          </cell>
          <cell r="Q1599">
            <v>0</v>
          </cell>
        </row>
        <row r="1600">
          <cell r="C1600" t="str">
            <v>Село Чесма, Лермонтова, 31</v>
          </cell>
          <cell r="D1600">
            <v>200600</v>
          </cell>
          <cell r="E1600">
            <v>48820</v>
          </cell>
          <cell r="G1600">
            <v>96680</v>
          </cell>
          <cell r="I1600">
            <v>55100</v>
          </cell>
          <cell r="K1600">
            <v>200600</v>
          </cell>
          <cell r="Q1600">
            <v>0</v>
          </cell>
        </row>
        <row r="1601">
          <cell r="C1601" t="str">
            <v>Село Чесма, Черемушки, 5</v>
          </cell>
          <cell r="D1601">
            <v>270458</v>
          </cell>
          <cell r="E1601">
            <v>270458</v>
          </cell>
          <cell r="K1601">
            <v>270458</v>
          </cell>
          <cell r="Q1601">
            <v>0</v>
          </cell>
        </row>
        <row r="1602">
          <cell r="C1602" t="str">
            <v>Поселок Березинский, 50 лет Октября, 8</v>
          </cell>
          <cell r="D1602">
            <v>270400</v>
          </cell>
          <cell r="E1602">
            <v>270400</v>
          </cell>
          <cell r="K1602">
            <v>270400</v>
          </cell>
          <cell r="Q1602">
            <v>0</v>
          </cell>
        </row>
        <row r="1603">
          <cell r="C1603" t="str">
            <v xml:space="preserve">Итого по Чесменскому муниципальному району </v>
          </cell>
          <cell r="D1603">
            <v>985058</v>
          </cell>
          <cell r="E1603">
            <v>668498</v>
          </cell>
          <cell r="F1603">
            <v>0</v>
          </cell>
          <cell r="G1603">
            <v>206360</v>
          </cell>
          <cell r="H1603">
            <v>0</v>
          </cell>
          <cell r="I1603">
            <v>110200</v>
          </cell>
          <cell r="J1603">
            <v>0</v>
          </cell>
          <cell r="K1603">
            <v>985058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</row>
        <row r="1604">
          <cell r="C1604" t="str">
            <v>ИТОГО по Челябинской области</v>
          </cell>
          <cell r="D1604">
            <v>5032304457</v>
          </cell>
          <cell r="E1604">
            <v>264929295</v>
          </cell>
          <cell r="F1604">
            <v>406541414</v>
          </cell>
          <cell r="G1604">
            <v>280152791</v>
          </cell>
          <cell r="H1604">
            <v>919063371</v>
          </cell>
          <cell r="I1604">
            <v>170830518</v>
          </cell>
          <cell r="J1604">
            <v>174932579</v>
          </cell>
          <cell r="K1604">
            <v>2216449968</v>
          </cell>
          <cell r="L1604">
            <v>10617548</v>
          </cell>
          <cell r="M1604">
            <v>1085871611</v>
          </cell>
          <cell r="N1604">
            <v>163732979</v>
          </cell>
          <cell r="O1604">
            <v>1152918711</v>
          </cell>
          <cell r="P1604">
            <v>82999561</v>
          </cell>
          <cell r="Q1604">
            <v>319714079</v>
          </cell>
          <cell r="R1604">
            <v>4368844</v>
          </cell>
          <cell r="S1604">
            <v>1484632</v>
          </cell>
          <cell r="T1604">
            <v>7676107</v>
          </cell>
          <cell r="U1604">
            <v>30461546</v>
          </cell>
          <cell r="V1604">
            <v>143057794</v>
          </cell>
          <cell r="W1604">
            <v>132665156</v>
          </cell>
        </row>
      </sheetData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4"/>
  <sheetViews>
    <sheetView view="pageBreakPreview" topLeftCell="A514" zoomScale="80" zoomScaleNormal="70" zoomScaleSheetLayoutView="80" zoomScalePageLayoutView="75" workbookViewId="0">
      <selection activeCell="J534" sqref="J534"/>
    </sheetView>
  </sheetViews>
  <sheetFormatPr defaultColWidth="9.140625" defaultRowHeight="15"/>
  <cols>
    <col min="1" max="1" width="8.5703125" style="8" customWidth="1"/>
    <col min="2" max="2" width="51.140625" style="3" customWidth="1"/>
    <col min="3" max="3" width="7.7109375" style="3" customWidth="1"/>
    <col min="4" max="4" width="5.85546875" style="2" customWidth="1"/>
    <col min="5" max="5" width="20" style="5" customWidth="1"/>
    <col min="6" max="7" width="8" style="3" customWidth="1"/>
    <col min="8" max="10" width="15.42578125" style="2" customWidth="1"/>
    <col min="11" max="11" width="10.7109375" style="18" customWidth="1"/>
    <col min="12" max="12" width="19.28515625" style="2" customWidth="1"/>
    <col min="13" max="13" width="27.42578125" style="8" customWidth="1"/>
    <col min="14" max="14" width="0" style="2" hidden="1" customWidth="1"/>
    <col min="15" max="15" width="15.85546875" style="2" customWidth="1"/>
    <col min="16" max="16384" width="9.140625" style="2"/>
  </cols>
  <sheetData>
    <row r="1" spans="1:15" ht="26.25" customHeight="1">
      <c r="H1" s="422"/>
      <c r="I1" s="422"/>
      <c r="J1" s="422"/>
      <c r="K1" s="422"/>
      <c r="L1" s="422"/>
      <c r="M1" s="422"/>
      <c r="N1" s="6"/>
    </row>
    <row r="2" spans="1:15" ht="0.75" customHeight="1">
      <c r="H2" s="422"/>
      <c r="I2" s="422"/>
      <c r="J2" s="422"/>
      <c r="K2" s="422"/>
      <c r="L2" s="422"/>
      <c r="M2" s="422"/>
    </row>
    <row r="3" spans="1:15" ht="64.5" customHeight="1">
      <c r="A3" s="427" t="s">
        <v>546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</row>
    <row r="4" spans="1:15" ht="50.25" customHeight="1">
      <c r="A4" s="424" t="s">
        <v>0</v>
      </c>
      <c r="B4" s="431" t="s">
        <v>14</v>
      </c>
      <c r="C4" s="424" t="s">
        <v>1</v>
      </c>
      <c r="D4" s="432"/>
      <c r="E4" s="423" t="s">
        <v>3</v>
      </c>
      <c r="F4" s="423" t="s">
        <v>4</v>
      </c>
      <c r="G4" s="423" t="s">
        <v>5</v>
      </c>
      <c r="H4" s="423" t="s">
        <v>15</v>
      </c>
      <c r="I4" s="424" t="s">
        <v>44</v>
      </c>
      <c r="J4" s="424"/>
      <c r="K4" s="434" t="s">
        <v>47</v>
      </c>
      <c r="L4" s="423" t="s">
        <v>462</v>
      </c>
      <c r="M4" s="423" t="s">
        <v>7</v>
      </c>
      <c r="N4" s="423" t="s">
        <v>7</v>
      </c>
    </row>
    <row r="5" spans="1:15" ht="15.75" customHeight="1">
      <c r="A5" s="429"/>
      <c r="B5" s="431"/>
      <c r="C5" s="423" t="s">
        <v>2</v>
      </c>
      <c r="D5" s="423" t="s">
        <v>46</v>
      </c>
      <c r="E5" s="429"/>
      <c r="F5" s="432"/>
      <c r="G5" s="432"/>
      <c r="H5" s="432"/>
      <c r="I5" s="423" t="s">
        <v>45</v>
      </c>
      <c r="J5" s="423" t="s">
        <v>6</v>
      </c>
      <c r="K5" s="435"/>
      <c r="L5" s="423"/>
      <c r="M5" s="429"/>
      <c r="N5" s="429"/>
    </row>
    <row r="6" spans="1:15" ht="137.25" customHeight="1">
      <c r="A6" s="429"/>
      <c r="B6" s="431"/>
      <c r="C6" s="432"/>
      <c r="D6" s="432"/>
      <c r="E6" s="429"/>
      <c r="F6" s="432"/>
      <c r="G6" s="432"/>
      <c r="H6" s="432"/>
      <c r="I6" s="432"/>
      <c r="J6" s="423"/>
      <c r="K6" s="435"/>
      <c r="L6" s="423"/>
      <c r="M6" s="429"/>
      <c r="N6" s="429"/>
    </row>
    <row r="7" spans="1:15" ht="15.75">
      <c r="A7" s="430"/>
      <c r="B7" s="431"/>
      <c r="C7" s="433"/>
      <c r="D7" s="433"/>
      <c r="E7" s="429"/>
      <c r="F7" s="433"/>
      <c r="G7" s="433"/>
      <c r="H7" s="1" t="s">
        <v>16</v>
      </c>
      <c r="I7" s="1" t="s">
        <v>16</v>
      </c>
      <c r="J7" s="1" t="s">
        <v>16</v>
      </c>
      <c r="K7" s="119" t="s">
        <v>17</v>
      </c>
      <c r="L7" s="120" t="s">
        <v>12</v>
      </c>
      <c r="M7" s="430"/>
      <c r="N7" s="430"/>
    </row>
    <row r="8" spans="1:15" ht="32.1" customHeight="1">
      <c r="A8" s="425" t="s">
        <v>48</v>
      </c>
      <c r="B8" s="425"/>
      <c r="C8" s="9"/>
      <c r="D8" s="9"/>
      <c r="E8" s="9"/>
      <c r="F8" s="9"/>
      <c r="G8" s="9"/>
      <c r="H8" s="9"/>
      <c r="I8" s="9"/>
      <c r="J8" s="9"/>
      <c r="K8" s="17"/>
      <c r="L8" s="10"/>
      <c r="M8" s="9"/>
      <c r="N8" s="7"/>
    </row>
    <row r="9" spans="1:15" ht="32.1" customHeight="1">
      <c r="A9" s="14">
        <v>1</v>
      </c>
      <c r="B9" s="19" t="s">
        <v>49</v>
      </c>
      <c r="C9" s="11">
        <v>1961</v>
      </c>
      <c r="D9" s="11"/>
      <c r="E9" s="11" t="s">
        <v>8</v>
      </c>
      <c r="F9" s="12">
        <v>4</v>
      </c>
      <c r="G9" s="12">
        <v>3</v>
      </c>
      <c r="H9" s="10">
        <f>I9+142.6</f>
        <v>2231.5</v>
      </c>
      <c r="I9" s="10">
        <v>2088.9</v>
      </c>
      <c r="J9" s="10">
        <v>1312.2</v>
      </c>
      <c r="K9" s="13">
        <v>57</v>
      </c>
      <c r="L9" s="143">
        <v>2246534</v>
      </c>
      <c r="M9" s="12" t="s">
        <v>559</v>
      </c>
      <c r="N9" s="7"/>
      <c r="O9" s="4"/>
    </row>
    <row r="10" spans="1:15" s="27" customFormat="1" ht="55.5" customHeight="1">
      <c r="A10" s="14">
        <v>2</v>
      </c>
      <c r="B10" s="142" t="s">
        <v>50</v>
      </c>
      <c r="C10" s="21">
        <v>1958</v>
      </c>
      <c r="D10" s="21"/>
      <c r="E10" s="21" t="s">
        <v>10</v>
      </c>
      <c r="F10" s="22">
        <v>2</v>
      </c>
      <c r="G10" s="22">
        <v>1</v>
      </c>
      <c r="H10" s="23">
        <v>869.8</v>
      </c>
      <c r="I10" s="23">
        <v>608.1</v>
      </c>
      <c r="J10" s="23">
        <v>219</v>
      </c>
      <c r="K10" s="24">
        <v>42</v>
      </c>
      <c r="L10" s="144">
        <v>2648707</v>
      </c>
      <c r="M10" s="12" t="s">
        <v>558</v>
      </c>
      <c r="N10" s="25"/>
      <c r="O10" s="26"/>
    </row>
    <row r="11" spans="1:15" s="27" customFormat="1" ht="39" customHeight="1">
      <c r="A11" s="426" t="s">
        <v>51</v>
      </c>
      <c r="B11" s="426"/>
      <c r="C11" s="21"/>
      <c r="D11" s="28"/>
      <c r="E11" s="28"/>
      <c r="F11" s="22"/>
      <c r="G11" s="22"/>
      <c r="H11" s="101">
        <f t="shared" ref="H11:K11" si="0">H9+H10</f>
        <v>3101.3</v>
      </c>
      <c r="I11" s="101">
        <f t="shared" si="0"/>
        <v>2697</v>
      </c>
      <c r="J11" s="101">
        <f t="shared" si="0"/>
        <v>1531.2</v>
      </c>
      <c r="K11" s="101">
        <f t="shared" si="0"/>
        <v>99</v>
      </c>
      <c r="L11" s="101">
        <f>L9+L10</f>
        <v>4895241</v>
      </c>
      <c r="M11" s="22"/>
      <c r="N11" s="25"/>
      <c r="O11" s="26"/>
    </row>
    <row r="12" spans="1:15" s="27" customFormat="1" ht="37.5" customHeight="1">
      <c r="A12" s="426" t="s">
        <v>31</v>
      </c>
      <c r="B12" s="426"/>
      <c r="C12" s="21"/>
      <c r="D12" s="21"/>
      <c r="E12" s="21"/>
      <c r="F12" s="22"/>
      <c r="G12" s="22"/>
      <c r="H12" s="23"/>
      <c r="I12" s="23"/>
      <c r="J12" s="23"/>
      <c r="K12" s="24"/>
      <c r="L12" s="23"/>
      <c r="M12" s="22"/>
      <c r="N12" s="25"/>
      <c r="O12" s="26"/>
    </row>
    <row r="13" spans="1:15" s="27" customFormat="1" ht="33" customHeight="1">
      <c r="A13" s="20">
        <v>3</v>
      </c>
      <c r="B13" s="29" t="s">
        <v>18</v>
      </c>
      <c r="C13" s="30">
        <v>1957</v>
      </c>
      <c r="D13" s="30"/>
      <c r="E13" s="21" t="s">
        <v>8</v>
      </c>
      <c r="F13" s="31">
        <v>5</v>
      </c>
      <c r="G13" s="31">
        <v>4</v>
      </c>
      <c r="H13" s="32">
        <v>4092.8</v>
      </c>
      <c r="I13" s="32">
        <v>3712.3</v>
      </c>
      <c r="J13" s="32">
        <v>3468.5</v>
      </c>
      <c r="K13" s="33">
        <v>139</v>
      </c>
      <c r="L13" s="143">
        <v>4934122</v>
      </c>
      <c r="M13" s="114">
        <v>2015</v>
      </c>
      <c r="N13" s="25"/>
      <c r="O13" s="26"/>
    </row>
    <row r="14" spans="1:15" s="27" customFormat="1" ht="33" customHeight="1">
      <c r="A14" s="20">
        <v>4</v>
      </c>
      <c r="B14" s="29" t="s">
        <v>53</v>
      </c>
      <c r="C14" s="30">
        <v>1953</v>
      </c>
      <c r="D14" s="30"/>
      <c r="E14" s="21" t="s">
        <v>8</v>
      </c>
      <c r="F14" s="31">
        <v>3</v>
      </c>
      <c r="G14" s="31">
        <v>2</v>
      </c>
      <c r="H14" s="32">
        <v>1274.2</v>
      </c>
      <c r="I14" s="32">
        <v>1146.78</v>
      </c>
      <c r="J14" s="32">
        <v>488.5</v>
      </c>
      <c r="K14" s="33">
        <v>12</v>
      </c>
      <c r="L14" s="145">
        <v>895900</v>
      </c>
      <c r="M14" s="116">
        <v>2015</v>
      </c>
      <c r="N14" s="25"/>
      <c r="O14" s="26"/>
    </row>
    <row r="15" spans="1:15" s="27" customFormat="1" ht="33" customHeight="1">
      <c r="A15" s="20">
        <v>5</v>
      </c>
      <c r="B15" s="29" t="s">
        <v>463</v>
      </c>
      <c r="C15" s="30">
        <v>1954</v>
      </c>
      <c r="D15" s="30"/>
      <c r="E15" s="21" t="s">
        <v>8</v>
      </c>
      <c r="F15" s="31">
        <v>4</v>
      </c>
      <c r="G15" s="31">
        <v>1</v>
      </c>
      <c r="H15" s="32">
        <v>1971.9</v>
      </c>
      <c r="I15" s="32">
        <v>1774.71</v>
      </c>
      <c r="J15" s="32">
        <v>1331.03</v>
      </c>
      <c r="K15" s="33">
        <v>85</v>
      </c>
      <c r="L15" s="145">
        <v>252743</v>
      </c>
      <c r="M15" s="116">
        <v>2016</v>
      </c>
      <c r="N15" s="25"/>
      <c r="O15" s="26"/>
    </row>
    <row r="16" spans="1:15" s="27" customFormat="1" ht="33" customHeight="1">
      <c r="A16" s="20">
        <v>6</v>
      </c>
      <c r="B16" s="29" t="s">
        <v>464</v>
      </c>
      <c r="C16" s="30">
        <v>1954</v>
      </c>
      <c r="D16" s="30"/>
      <c r="E16" s="21" t="s">
        <v>8</v>
      </c>
      <c r="F16" s="31">
        <v>4</v>
      </c>
      <c r="G16" s="31">
        <v>1</v>
      </c>
      <c r="H16" s="32">
        <v>701.5</v>
      </c>
      <c r="I16" s="32">
        <v>666.1</v>
      </c>
      <c r="J16" s="32">
        <v>499.58</v>
      </c>
      <c r="K16" s="33">
        <v>38</v>
      </c>
      <c r="L16" s="145">
        <v>192192</v>
      </c>
      <c r="M16" s="116">
        <v>2016</v>
      </c>
      <c r="N16" s="25"/>
      <c r="O16" s="26"/>
    </row>
    <row r="17" spans="1:15" s="27" customFormat="1" ht="33" customHeight="1">
      <c r="A17" s="20">
        <v>7</v>
      </c>
      <c r="B17" s="29" t="s">
        <v>54</v>
      </c>
      <c r="C17" s="30">
        <v>1953</v>
      </c>
      <c r="D17" s="30"/>
      <c r="E17" s="21" t="s">
        <v>8</v>
      </c>
      <c r="F17" s="31">
        <v>5</v>
      </c>
      <c r="G17" s="31">
        <v>3</v>
      </c>
      <c r="H17" s="32">
        <v>2940.9</v>
      </c>
      <c r="I17" s="32">
        <v>2697.4</v>
      </c>
      <c r="J17" s="32">
        <v>2023.05</v>
      </c>
      <c r="K17" s="33">
        <v>96</v>
      </c>
      <c r="L17" s="145">
        <v>1369607</v>
      </c>
      <c r="M17" s="116">
        <v>2016</v>
      </c>
      <c r="N17" s="25"/>
      <c r="O17" s="26"/>
    </row>
    <row r="18" spans="1:15" s="27" customFormat="1" ht="33" customHeight="1">
      <c r="A18" s="20">
        <v>8</v>
      </c>
      <c r="B18" s="29" t="s">
        <v>465</v>
      </c>
      <c r="C18" s="30">
        <v>1951</v>
      </c>
      <c r="D18" s="30"/>
      <c r="E18" s="21" t="s">
        <v>8</v>
      </c>
      <c r="F18" s="31">
        <v>3</v>
      </c>
      <c r="G18" s="31">
        <v>2</v>
      </c>
      <c r="H18" s="32">
        <v>1257.0999999999999</v>
      </c>
      <c r="I18" s="32">
        <v>1131.3900000000001</v>
      </c>
      <c r="J18" s="32">
        <v>848.54</v>
      </c>
      <c r="K18" s="33">
        <v>57</v>
      </c>
      <c r="L18" s="145">
        <v>371012</v>
      </c>
      <c r="M18" s="116">
        <v>2016</v>
      </c>
      <c r="N18" s="25"/>
      <c r="O18" s="26"/>
    </row>
    <row r="19" spans="1:15" s="27" customFormat="1" ht="33" customHeight="1">
      <c r="A19" s="20">
        <v>9</v>
      </c>
      <c r="B19" s="29" t="s">
        <v>55</v>
      </c>
      <c r="C19" s="30">
        <v>1950</v>
      </c>
      <c r="D19" s="30"/>
      <c r="E19" s="21" t="s">
        <v>8</v>
      </c>
      <c r="F19" s="31">
        <v>3</v>
      </c>
      <c r="G19" s="31">
        <v>2</v>
      </c>
      <c r="H19" s="32">
        <v>1501.14</v>
      </c>
      <c r="I19" s="32">
        <v>1351.03</v>
      </c>
      <c r="J19" s="32">
        <v>1013.27</v>
      </c>
      <c r="K19" s="33">
        <v>42</v>
      </c>
      <c r="L19" s="145">
        <v>1228813</v>
      </c>
      <c r="M19" s="116">
        <v>2016</v>
      </c>
      <c r="N19" s="25"/>
      <c r="O19" s="26"/>
    </row>
    <row r="20" spans="1:15" s="27" customFormat="1" ht="33" customHeight="1">
      <c r="A20" s="20">
        <v>10</v>
      </c>
      <c r="B20" s="29" t="s">
        <v>56</v>
      </c>
      <c r="C20" s="30">
        <v>1947</v>
      </c>
      <c r="D20" s="30"/>
      <c r="E20" s="21" t="s">
        <v>8</v>
      </c>
      <c r="F20" s="31">
        <v>3</v>
      </c>
      <c r="G20" s="31">
        <v>4</v>
      </c>
      <c r="H20" s="32">
        <v>3302.8</v>
      </c>
      <c r="I20" s="32">
        <v>3043.8</v>
      </c>
      <c r="J20" s="32">
        <v>2282.85</v>
      </c>
      <c r="K20" s="33">
        <v>102</v>
      </c>
      <c r="L20" s="145">
        <v>3124355</v>
      </c>
      <c r="M20" s="116">
        <v>2016</v>
      </c>
      <c r="N20" s="25"/>
      <c r="O20" s="26"/>
    </row>
    <row r="21" spans="1:15" s="27" customFormat="1" ht="33" customHeight="1">
      <c r="A21" s="20">
        <v>11</v>
      </c>
      <c r="B21" s="29" t="s">
        <v>466</v>
      </c>
      <c r="C21" s="30">
        <v>1957</v>
      </c>
      <c r="D21" s="30"/>
      <c r="E21" s="21" t="s">
        <v>8</v>
      </c>
      <c r="F21" s="31">
        <v>4</v>
      </c>
      <c r="G21" s="31">
        <v>3</v>
      </c>
      <c r="H21" s="32">
        <v>3924.9</v>
      </c>
      <c r="I21" s="32">
        <v>3672.1</v>
      </c>
      <c r="J21" s="32">
        <v>2754.08</v>
      </c>
      <c r="K21" s="33">
        <v>149</v>
      </c>
      <c r="L21" s="145">
        <v>1785743</v>
      </c>
      <c r="M21" s="116">
        <v>2016</v>
      </c>
      <c r="N21" s="25"/>
      <c r="O21" s="26"/>
    </row>
    <row r="22" spans="1:15" s="27" customFormat="1" ht="33" customHeight="1">
      <c r="A22" s="20">
        <v>12</v>
      </c>
      <c r="B22" s="29" t="s">
        <v>57</v>
      </c>
      <c r="C22" s="30">
        <v>1954</v>
      </c>
      <c r="D22" s="30"/>
      <c r="E22" s="21" t="s">
        <v>8</v>
      </c>
      <c r="F22" s="31">
        <v>4</v>
      </c>
      <c r="G22" s="31">
        <v>4</v>
      </c>
      <c r="H22" s="32">
        <v>3081.1</v>
      </c>
      <c r="I22" s="32">
        <v>2772.99</v>
      </c>
      <c r="J22" s="32">
        <v>2344.5</v>
      </c>
      <c r="K22" s="33">
        <v>110</v>
      </c>
      <c r="L22" s="145">
        <v>1325870</v>
      </c>
      <c r="M22" s="116">
        <v>2016</v>
      </c>
      <c r="N22" s="25"/>
      <c r="O22" s="26"/>
    </row>
    <row r="23" spans="1:15" s="27" customFormat="1" ht="33" customHeight="1">
      <c r="A23" s="20">
        <v>13</v>
      </c>
      <c r="B23" s="29" t="s">
        <v>467</v>
      </c>
      <c r="C23" s="30">
        <v>1958</v>
      </c>
      <c r="D23" s="30"/>
      <c r="E23" s="21" t="s">
        <v>8</v>
      </c>
      <c r="F23" s="31">
        <v>2</v>
      </c>
      <c r="G23" s="31">
        <v>1</v>
      </c>
      <c r="H23" s="32">
        <v>398.3</v>
      </c>
      <c r="I23" s="32">
        <v>358.47</v>
      </c>
      <c r="J23" s="32">
        <v>268.85000000000002</v>
      </c>
      <c r="K23" s="33">
        <v>14</v>
      </c>
      <c r="L23" s="145">
        <v>135428</v>
      </c>
      <c r="M23" s="116">
        <v>2016</v>
      </c>
      <c r="N23" s="25"/>
      <c r="O23" s="26"/>
    </row>
    <row r="24" spans="1:15" s="27" customFormat="1" ht="33" customHeight="1">
      <c r="A24" s="20">
        <v>14</v>
      </c>
      <c r="B24" s="29" t="s">
        <v>58</v>
      </c>
      <c r="C24" s="30">
        <v>1959</v>
      </c>
      <c r="D24" s="30"/>
      <c r="E24" s="21" t="s">
        <v>8</v>
      </c>
      <c r="F24" s="31">
        <v>4</v>
      </c>
      <c r="G24" s="31">
        <v>3</v>
      </c>
      <c r="H24" s="32">
        <v>2402.1999999999998</v>
      </c>
      <c r="I24" s="32">
        <v>2221.4</v>
      </c>
      <c r="J24" s="32">
        <v>1666.05</v>
      </c>
      <c r="K24" s="33">
        <v>77</v>
      </c>
      <c r="L24" s="145">
        <v>1431578</v>
      </c>
      <c r="M24" s="116">
        <v>2016</v>
      </c>
      <c r="N24" s="25"/>
      <c r="O24" s="26"/>
    </row>
    <row r="25" spans="1:15" s="27" customFormat="1" ht="33" customHeight="1">
      <c r="A25" s="20">
        <v>15</v>
      </c>
      <c r="B25" s="29" t="s">
        <v>59</v>
      </c>
      <c r="C25" s="30">
        <v>1958</v>
      </c>
      <c r="D25" s="30"/>
      <c r="E25" s="21" t="s">
        <v>8</v>
      </c>
      <c r="F25" s="31">
        <v>5</v>
      </c>
      <c r="G25" s="31">
        <v>3</v>
      </c>
      <c r="H25" s="32">
        <v>3625.6</v>
      </c>
      <c r="I25" s="32">
        <v>2328.1999999999998</v>
      </c>
      <c r="J25" s="32">
        <v>1746.15</v>
      </c>
      <c r="K25" s="33">
        <v>81</v>
      </c>
      <c r="L25" s="145">
        <v>1970652</v>
      </c>
      <c r="M25" s="116">
        <v>2016</v>
      </c>
      <c r="N25" s="25"/>
      <c r="O25" s="26"/>
    </row>
    <row r="26" spans="1:15" s="27" customFormat="1" ht="33" customHeight="1">
      <c r="A26" s="20">
        <v>16</v>
      </c>
      <c r="B26" s="29" t="s">
        <v>468</v>
      </c>
      <c r="C26" s="30">
        <v>1960</v>
      </c>
      <c r="D26" s="30"/>
      <c r="E26" s="21" t="s">
        <v>8</v>
      </c>
      <c r="F26" s="31">
        <v>5</v>
      </c>
      <c r="G26" s="31">
        <v>2</v>
      </c>
      <c r="H26" s="32">
        <v>1265</v>
      </c>
      <c r="I26" s="32">
        <v>1138.5</v>
      </c>
      <c r="J26" s="32">
        <v>853.88</v>
      </c>
      <c r="K26" s="33">
        <v>55</v>
      </c>
      <c r="L26" s="145">
        <v>367955</v>
      </c>
      <c r="M26" s="116">
        <v>2016</v>
      </c>
      <c r="N26" s="25"/>
      <c r="O26" s="26"/>
    </row>
    <row r="27" spans="1:15" s="27" customFormat="1" ht="33" customHeight="1">
      <c r="A27" s="20">
        <v>17</v>
      </c>
      <c r="B27" s="29" t="s">
        <v>60</v>
      </c>
      <c r="C27" s="30">
        <v>1961</v>
      </c>
      <c r="D27" s="30"/>
      <c r="E27" s="21" t="s">
        <v>8</v>
      </c>
      <c r="F27" s="31">
        <v>4</v>
      </c>
      <c r="G27" s="31">
        <v>3</v>
      </c>
      <c r="H27" s="32">
        <v>2333</v>
      </c>
      <c r="I27" s="32">
        <v>2099.6999999999998</v>
      </c>
      <c r="J27" s="32">
        <v>1574.78</v>
      </c>
      <c r="K27" s="33">
        <v>66</v>
      </c>
      <c r="L27" s="145">
        <v>374572</v>
      </c>
      <c r="M27" s="116">
        <v>2016</v>
      </c>
      <c r="N27" s="25"/>
      <c r="O27" s="26"/>
    </row>
    <row r="28" spans="1:15" s="27" customFormat="1" ht="33" customHeight="1">
      <c r="A28" s="20">
        <v>18</v>
      </c>
      <c r="B28" s="29" t="s">
        <v>61</v>
      </c>
      <c r="C28" s="30">
        <v>1958</v>
      </c>
      <c r="D28" s="30"/>
      <c r="E28" s="21" t="s">
        <v>8</v>
      </c>
      <c r="F28" s="31">
        <v>5</v>
      </c>
      <c r="G28" s="31">
        <v>4</v>
      </c>
      <c r="H28" s="32">
        <v>3247.2</v>
      </c>
      <c r="I28" s="32">
        <v>2927.7</v>
      </c>
      <c r="J28" s="32">
        <v>2927.7</v>
      </c>
      <c r="K28" s="33">
        <v>114</v>
      </c>
      <c r="L28" s="145">
        <v>1976124</v>
      </c>
      <c r="M28" s="116">
        <v>2016</v>
      </c>
      <c r="N28" s="25"/>
      <c r="O28" s="26"/>
    </row>
    <row r="29" spans="1:15" s="27" customFormat="1" ht="33" customHeight="1">
      <c r="A29" s="20">
        <v>19</v>
      </c>
      <c r="B29" s="29" t="s">
        <v>63</v>
      </c>
      <c r="C29" s="30">
        <v>1958</v>
      </c>
      <c r="D29" s="30"/>
      <c r="E29" s="21" t="s">
        <v>8</v>
      </c>
      <c r="F29" s="31">
        <v>5</v>
      </c>
      <c r="G29" s="31">
        <v>4</v>
      </c>
      <c r="H29" s="32">
        <v>4990.2</v>
      </c>
      <c r="I29" s="32">
        <v>4570.6000000000004</v>
      </c>
      <c r="J29" s="32">
        <v>3427.95</v>
      </c>
      <c r="K29" s="33">
        <v>118</v>
      </c>
      <c r="L29" s="145">
        <v>2180678</v>
      </c>
      <c r="M29" s="116">
        <v>2016</v>
      </c>
      <c r="N29" s="25"/>
      <c r="O29" s="26"/>
    </row>
    <row r="30" spans="1:15" s="27" customFormat="1" ht="33" customHeight="1">
      <c r="A30" s="20">
        <v>20</v>
      </c>
      <c r="B30" s="29" t="s">
        <v>52</v>
      </c>
      <c r="C30" s="30">
        <v>1952</v>
      </c>
      <c r="D30" s="30"/>
      <c r="E30" s="21" t="s">
        <v>8</v>
      </c>
      <c r="F30" s="31">
        <v>4</v>
      </c>
      <c r="G30" s="31">
        <v>2</v>
      </c>
      <c r="H30" s="32">
        <v>2072.5</v>
      </c>
      <c r="I30" s="32">
        <v>1870.7</v>
      </c>
      <c r="J30" s="32">
        <v>1413.3</v>
      </c>
      <c r="K30" s="33">
        <v>36</v>
      </c>
      <c r="L30" s="145">
        <v>1292700</v>
      </c>
      <c r="M30" s="116">
        <v>2015</v>
      </c>
      <c r="N30" s="25"/>
      <c r="O30" s="26"/>
    </row>
    <row r="31" spans="1:15" s="27" customFormat="1" ht="33" customHeight="1">
      <c r="A31" s="20">
        <v>21</v>
      </c>
      <c r="B31" s="29" t="s">
        <v>23</v>
      </c>
      <c r="C31" s="30">
        <v>1954</v>
      </c>
      <c r="D31" s="30"/>
      <c r="E31" s="21" t="s">
        <v>8</v>
      </c>
      <c r="F31" s="31">
        <v>4</v>
      </c>
      <c r="G31" s="31">
        <v>3</v>
      </c>
      <c r="H31" s="32">
        <v>2765.3</v>
      </c>
      <c r="I31" s="32">
        <v>2490.1</v>
      </c>
      <c r="J31" s="32">
        <v>1967</v>
      </c>
      <c r="K31" s="33">
        <v>85</v>
      </c>
      <c r="L31" s="145">
        <v>4419276</v>
      </c>
      <c r="M31" s="114" t="s">
        <v>562</v>
      </c>
      <c r="N31" s="25"/>
      <c r="O31" s="26"/>
    </row>
    <row r="32" spans="1:15" s="27" customFormat="1" ht="33" customHeight="1">
      <c r="A32" s="20">
        <v>22</v>
      </c>
      <c r="B32" s="29" t="s">
        <v>469</v>
      </c>
      <c r="C32" s="30">
        <v>1956</v>
      </c>
      <c r="D32" s="30"/>
      <c r="E32" s="21" t="s">
        <v>8</v>
      </c>
      <c r="F32" s="31">
        <v>2</v>
      </c>
      <c r="G32" s="31">
        <v>3</v>
      </c>
      <c r="H32" s="32">
        <v>3512.9</v>
      </c>
      <c r="I32" s="32">
        <v>3161.6</v>
      </c>
      <c r="J32" s="32">
        <v>2371.1999999999998</v>
      </c>
      <c r="K32" s="33">
        <v>101</v>
      </c>
      <c r="L32" s="145">
        <v>1318954</v>
      </c>
      <c r="M32" s="116">
        <v>2016</v>
      </c>
      <c r="N32" s="25"/>
      <c r="O32" s="26"/>
    </row>
    <row r="33" spans="1:15" s="27" customFormat="1" ht="32.1" customHeight="1">
      <c r="A33" s="20">
        <v>23</v>
      </c>
      <c r="B33" s="29" t="s">
        <v>470</v>
      </c>
      <c r="C33" s="30">
        <v>1928</v>
      </c>
      <c r="D33" s="30"/>
      <c r="E33" s="21" t="s">
        <v>8</v>
      </c>
      <c r="F33" s="31">
        <v>3</v>
      </c>
      <c r="G33" s="31">
        <v>2</v>
      </c>
      <c r="H33" s="32">
        <v>1893.3</v>
      </c>
      <c r="I33" s="32">
        <v>1330.3</v>
      </c>
      <c r="J33" s="32">
        <v>1299.4000000000001</v>
      </c>
      <c r="K33" s="33">
        <v>57</v>
      </c>
      <c r="L33" s="145">
        <v>1032252</v>
      </c>
      <c r="M33" s="116">
        <v>2016</v>
      </c>
      <c r="N33" s="25"/>
      <c r="O33" s="26"/>
    </row>
    <row r="34" spans="1:15" s="27" customFormat="1" ht="32.1" customHeight="1">
      <c r="A34" s="20">
        <v>24</v>
      </c>
      <c r="B34" s="29" t="s">
        <v>471</v>
      </c>
      <c r="C34" s="30">
        <v>1948</v>
      </c>
      <c r="D34" s="30"/>
      <c r="E34" s="21" t="s">
        <v>8</v>
      </c>
      <c r="F34" s="31">
        <v>2</v>
      </c>
      <c r="G34" s="31">
        <v>3</v>
      </c>
      <c r="H34" s="32">
        <v>406.7</v>
      </c>
      <c r="I34" s="32">
        <v>366.03</v>
      </c>
      <c r="J34" s="32">
        <v>299.52</v>
      </c>
      <c r="K34" s="33">
        <v>21</v>
      </c>
      <c r="L34" s="145">
        <v>174379</v>
      </c>
      <c r="M34" s="116">
        <v>2016</v>
      </c>
      <c r="N34" s="25"/>
      <c r="O34" s="26"/>
    </row>
    <row r="35" spans="1:15" s="27" customFormat="1" ht="32.1" customHeight="1">
      <c r="A35" s="20">
        <v>25</v>
      </c>
      <c r="B35" s="93" t="s">
        <v>501</v>
      </c>
      <c r="C35" s="137">
        <v>1958</v>
      </c>
      <c r="D35" s="110"/>
      <c r="E35" s="111" t="s">
        <v>8</v>
      </c>
      <c r="F35" s="114">
        <v>5</v>
      </c>
      <c r="G35" s="114">
        <v>4</v>
      </c>
      <c r="H35" s="115">
        <v>4901.6000000000004</v>
      </c>
      <c r="I35" s="115">
        <v>4370.1000000000004</v>
      </c>
      <c r="J35" s="115">
        <v>3368.6</v>
      </c>
      <c r="K35" s="114">
        <v>109</v>
      </c>
      <c r="L35" s="145">
        <v>3276726</v>
      </c>
      <c r="M35" s="116">
        <v>2016</v>
      </c>
      <c r="N35" s="25"/>
      <c r="O35" s="26"/>
    </row>
    <row r="36" spans="1:15" s="27" customFormat="1" ht="32.1" customHeight="1">
      <c r="A36" s="20">
        <v>26</v>
      </c>
      <c r="B36" s="93" t="s">
        <v>502</v>
      </c>
      <c r="C36" s="137">
        <v>1950</v>
      </c>
      <c r="D36" s="110"/>
      <c r="E36" s="111" t="s">
        <v>8</v>
      </c>
      <c r="F36" s="114">
        <v>4</v>
      </c>
      <c r="G36" s="114">
        <v>3</v>
      </c>
      <c r="H36" s="115">
        <v>2709</v>
      </c>
      <c r="I36" s="115">
        <v>2438.1</v>
      </c>
      <c r="J36" s="115">
        <v>1974.9</v>
      </c>
      <c r="K36" s="114">
        <v>79</v>
      </c>
      <c r="L36" s="145">
        <v>1021359</v>
      </c>
      <c r="M36" s="116">
        <v>2016</v>
      </c>
      <c r="N36" s="25"/>
      <c r="O36" s="26"/>
    </row>
    <row r="37" spans="1:15" s="27" customFormat="1" ht="32.1" customHeight="1">
      <c r="A37" s="20">
        <v>27</v>
      </c>
      <c r="B37" s="94" t="s">
        <v>503</v>
      </c>
      <c r="C37" s="137">
        <v>1955</v>
      </c>
      <c r="D37" s="110"/>
      <c r="E37" s="111" t="s">
        <v>8</v>
      </c>
      <c r="F37" s="114">
        <v>3</v>
      </c>
      <c r="G37" s="114">
        <v>3</v>
      </c>
      <c r="H37" s="115">
        <v>1430.9</v>
      </c>
      <c r="I37" s="115">
        <v>1287.81</v>
      </c>
      <c r="J37" s="115">
        <v>1219.5</v>
      </c>
      <c r="K37" s="114">
        <v>48</v>
      </c>
      <c r="L37" s="145">
        <v>571295</v>
      </c>
      <c r="M37" s="116">
        <v>2016</v>
      </c>
      <c r="N37" s="25"/>
      <c r="O37" s="26"/>
    </row>
    <row r="38" spans="1:15" s="27" customFormat="1" ht="32.1" customHeight="1">
      <c r="A38" s="20">
        <v>28</v>
      </c>
      <c r="B38" s="94" t="s">
        <v>504</v>
      </c>
      <c r="C38" s="30">
        <v>1955</v>
      </c>
      <c r="D38" s="30"/>
      <c r="E38" s="21" t="s">
        <v>547</v>
      </c>
      <c r="F38" s="31">
        <v>4</v>
      </c>
      <c r="G38" s="31">
        <v>3</v>
      </c>
      <c r="H38" s="113">
        <v>2620.9</v>
      </c>
      <c r="I38" s="113">
        <v>2358.81</v>
      </c>
      <c r="J38" s="113">
        <v>2333.5</v>
      </c>
      <c r="K38" s="31">
        <v>70</v>
      </c>
      <c r="L38" s="145">
        <v>1005746</v>
      </c>
      <c r="M38" s="116">
        <v>2016</v>
      </c>
      <c r="N38" s="25"/>
      <c r="O38" s="26"/>
    </row>
    <row r="39" spans="1:15" s="27" customFormat="1" ht="32.1" customHeight="1">
      <c r="A39" s="20">
        <v>29</v>
      </c>
      <c r="B39" s="94" t="s">
        <v>505</v>
      </c>
      <c r="C39" s="30">
        <v>1956</v>
      </c>
      <c r="D39" s="30"/>
      <c r="E39" s="21" t="s">
        <v>547</v>
      </c>
      <c r="F39" s="31">
        <v>3</v>
      </c>
      <c r="G39" s="31">
        <v>3</v>
      </c>
      <c r="H39" s="113">
        <v>1465</v>
      </c>
      <c r="I39" s="113">
        <v>1341.6</v>
      </c>
      <c r="J39" s="113">
        <v>598.1</v>
      </c>
      <c r="K39" s="31">
        <v>56</v>
      </c>
      <c r="L39" s="145">
        <v>538984</v>
      </c>
      <c r="M39" s="116">
        <v>2016</v>
      </c>
      <c r="N39" s="25"/>
      <c r="O39" s="26"/>
    </row>
    <row r="40" spans="1:15" s="27" customFormat="1" ht="32.1" customHeight="1">
      <c r="A40" s="20">
        <v>30</v>
      </c>
      <c r="B40" s="94" t="s">
        <v>506</v>
      </c>
      <c r="C40" s="137">
        <v>1957</v>
      </c>
      <c r="D40" s="110"/>
      <c r="E40" s="111" t="s">
        <v>8</v>
      </c>
      <c r="F40" s="114">
        <v>3</v>
      </c>
      <c r="G40" s="114">
        <v>3</v>
      </c>
      <c r="H40" s="112">
        <v>2144.3000000000002</v>
      </c>
      <c r="I40" s="112">
        <v>1929.87</v>
      </c>
      <c r="J40" s="112">
        <v>1739.8</v>
      </c>
      <c r="K40" s="114">
        <v>68</v>
      </c>
      <c r="L40" s="145">
        <v>682610</v>
      </c>
      <c r="M40" s="116">
        <v>2016</v>
      </c>
      <c r="N40" s="25"/>
      <c r="O40" s="26"/>
    </row>
    <row r="41" spans="1:15" s="27" customFormat="1" ht="32.1" customHeight="1">
      <c r="A41" s="426" t="s">
        <v>64</v>
      </c>
      <c r="B41" s="426"/>
      <c r="C41" s="21"/>
      <c r="D41" s="28"/>
      <c r="E41" s="28"/>
      <c r="F41" s="22"/>
      <c r="G41" s="22"/>
      <c r="H41" s="101">
        <f t="shared" ref="H41:K41" si="1">SUM(H13:H40)</f>
        <v>68232.240000000005</v>
      </c>
      <c r="I41" s="101">
        <f t="shared" si="1"/>
        <v>60558.189999999988</v>
      </c>
      <c r="J41" s="101">
        <f t="shared" si="1"/>
        <v>48104.079999999994</v>
      </c>
      <c r="K41" s="101">
        <f t="shared" si="1"/>
        <v>2085</v>
      </c>
      <c r="L41" s="101">
        <f>SUM(L13:L40)</f>
        <v>39251625</v>
      </c>
      <c r="M41" s="139"/>
      <c r="N41" s="25"/>
      <c r="O41" s="26"/>
    </row>
    <row r="42" spans="1:15" s="27" customFormat="1" ht="32.1" customHeight="1">
      <c r="A42" s="426" t="s">
        <v>65</v>
      </c>
      <c r="B42" s="426"/>
      <c r="C42" s="21"/>
      <c r="D42" s="21"/>
      <c r="E42" s="21"/>
      <c r="F42" s="22"/>
      <c r="G42" s="22"/>
      <c r="H42" s="23"/>
      <c r="I42" s="23"/>
      <c r="J42" s="23"/>
      <c r="K42" s="24"/>
      <c r="L42" s="23"/>
      <c r="M42" s="22"/>
      <c r="N42" s="25"/>
      <c r="O42" s="26"/>
    </row>
    <row r="43" spans="1:15" s="27" customFormat="1" ht="32.1" customHeight="1">
      <c r="A43" s="20">
        <v>31</v>
      </c>
      <c r="B43" s="34" t="s">
        <v>66</v>
      </c>
      <c r="C43" s="21">
        <v>1957</v>
      </c>
      <c r="D43" s="21"/>
      <c r="E43" s="21" t="s">
        <v>62</v>
      </c>
      <c r="F43" s="22">
        <v>2</v>
      </c>
      <c r="G43" s="22">
        <v>2</v>
      </c>
      <c r="H43" s="23">
        <v>667</v>
      </c>
      <c r="I43" s="23">
        <v>648</v>
      </c>
      <c r="J43" s="23">
        <v>405</v>
      </c>
      <c r="K43" s="24">
        <v>17</v>
      </c>
      <c r="L43" s="145">
        <v>1014311</v>
      </c>
      <c r="M43" s="116">
        <v>2016</v>
      </c>
      <c r="N43" s="25"/>
      <c r="O43" s="26"/>
    </row>
    <row r="44" spans="1:15" s="27" customFormat="1" ht="32.1" customHeight="1">
      <c r="A44" s="20">
        <v>32</v>
      </c>
      <c r="B44" s="34" t="s">
        <v>67</v>
      </c>
      <c r="C44" s="21">
        <v>1957</v>
      </c>
      <c r="D44" s="21"/>
      <c r="E44" s="21" t="s">
        <v>62</v>
      </c>
      <c r="F44" s="22">
        <v>2</v>
      </c>
      <c r="G44" s="22">
        <v>2</v>
      </c>
      <c r="H44" s="23">
        <v>642</v>
      </c>
      <c r="I44" s="23">
        <v>403</v>
      </c>
      <c r="J44" s="23">
        <v>403</v>
      </c>
      <c r="K44" s="24">
        <v>24</v>
      </c>
      <c r="L44" s="145">
        <v>951700</v>
      </c>
      <c r="M44" s="116">
        <v>2016</v>
      </c>
      <c r="N44" s="25"/>
      <c r="O44" s="26"/>
    </row>
    <row r="45" spans="1:15" s="27" customFormat="1" ht="32.1" customHeight="1">
      <c r="A45" s="426" t="s">
        <v>68</v>
      </c>
      <c r="B45" s="426"/>
      <c r="C45" s="21"/>
      <c r="D45" s="28"/>
      <c r="E45" s="28"/>
      <c r="F45" s="22"/>
      <c r="G45" s="22"/>
      <c r="H45" s="101">
        <f t="shared" ref="H45:K45" si="2">H44+H43</f>
        <v>1309</v>
      </c>
      <c r="I45" s="101">
        <f t="shared" si="2"/>
        <v>1051</v>
      </c>
      <c r="J45" s="101">
        <f t="shared" si="2"/>
        <v>808</v>
      </c>
      <c r="K45" s="101">
        <f t="shared" si="2"/>
        <v>41</v>
      </c>
      <c r="L45" s="101">
        <f>L44+L43</f>
        <v>1966011</v>
      </c>
      <c r="M45" s="22"/>
      <c r="N45" s="25"/>
      <c r="O45" s="26"/>
    </row>
    <row r="46" spans="1:15" s="27" customFormat="1" ht="32.1" customHeight="1">
      <c r="A46" s="426" t="s">
        <v>69</v>
      </c>
      <c r="B46" s="426"/>
      <c r="C46" s="21"/>
      <c r="D46" s="92"/>
      <c r="E46" s="92"/>
      <c r="F46" s="22"/>
      <c r="G46" s="22"/>
      <c r="H46" s="23"/>
      <c r="I46" s="23"/>
      <c r="J46" s="23"/>
      <c r="K46" s="24"/>
      <c r="L46" s="23"/>
      <c r="M46" s="22"/>
      <c r="N46" s="25"/>
      <c r="O46" s="26"/>
    </row>
    <row r="47" spans="1:15" s="27" customFormat="1" ht="32.1" customHeight="1">
      <c r="A47" s="20">
        <v>33</v>
      </c>
      <c r="B47" s="35" t="s">
        <v>70</v>
      </c>
      <c r="C47" s="21">
        <v>1950</v>
      </c>
      <c r="D47" s="92"/>
      <c r="E47" s="21" t="s">
        <v>10</v>
      </c>
      <c r="F47" s="22">
        <v>2</v>
      </c>
      <c r="G47" s="22">
        <v>3</v>
      </c>
      <c r="H47" s="23">
        <v>984.9</v>
      </c>
      <c r="I47" s="23">
        <v>693.1</v>
      </c>
      <c r="J47" s="23">
        <v>693.1</v>
      </c>
      <c r="K47" s="24">
        <v>48</v>
      </c>
      <c r="L47" s="145">
        <v>1143879</v>
      </c>
      <c r="M47" s="116">
        <v>2016</v>
      </c>
      <c r="N47" s="25"/>
      <c r="O47" s="26"/>
    </row>
    <row r="48" spans="1:15" s="27" customFormat="1" ht="32.1" customHeight="1">
      <c r="A48" s="20">
        <v>34</v>
      </c>
      <c r="B48" s="35" t="s">
        <v>71</v>
      </c>
      <c r="C48" s="21">
        <v>1949</v>
      </c>
      <c r="D48" s="92"/>
      <c r="E48" s="21" t="s">
        <v>10</v>
      </c>
      <c r="F48" s="22">
        <v>2</v>
      </c>
      <c r="G48" s="22">
        <v>3</v>
      </c>
      <c r="H48" s="23">
        <v>961.8</v>
      </c>
      <c r="I48" s="23">
        <v>892.4</v>
      </c>
      <c r="J48" s="23">
        <v>605.82000000000005</v>
      </c>
      <c r="K48" s="24">
        <v>52</v>
      </c>
      <c r="L48" s="145">
        <v>2897455</v>
      </c>
      <c r="M48" s="116">
        <v>2016</v>
      </c>
      <c r="N48" s="25"/>
      <c r="O48" s="26"/>
    </row>
    <row r="49" spans="1:15" s="27" customFormat="1" ht="32.1" customHeight="1">
      <c r="A49" s="20">
        <v>35</v>
      </c>
      <c r="B49" s="35" t="s">
        <v>72</v>
      </c>
      <c r="C49" s="21">
        <v>1937</v>
      </c>
      <c r="D49" s="92"/>
      <c r="E49" s="21" t="s">
        <v>62</v>
      </c>
      <c r="F49" s="22">
        <v>2</v>
      </c>
      <c r="G49" s="22">
        <v>2</v>
      </c>
      <c r="H49" s="23">
        <v>598.5</v>
      </c>
      <c r="I49" s="23">
        <v>521.29999999999995</v>
      </c>
      <c r="J49" s="23">
        <v>364.5</v>
      </c>
      <c r="K49" s="24">
        <v>21</v>
      </c>
      <c r="L49" s="145">
        <v>657031</v>
      </c>
      <c r="M49" s="116">
        <v>2016</v>
      </c>
      <c r="N49" s="25"/>
      <c r="O49" s="26"/>
    </row>
    <row r="50" spans="1:15" s="27" customFormat="1" ht="32.1" customHeight="1">
      <c r="A50" s="20">
        <v>36</v>
      </c>
      <c r="B50" s="35" t="s">
        <v>73</v>
      </c>
      <c r="C50" s="21">
        <v>1937</v>
      </c>
      <c r="D50" s="92"/>
      <c r="E50" s="21" t="s">
        <v>62</v>
      </c>
      <c r="F50" s="22">
        <v>2</v>
      </c>
      <c r="G50" s="22">
        <v>2</v>
      </c>
      <c r="H50" s="23">
        <v>589</v>
      </c>
      <c r="I50" s="23">
        <v>352.5</v>
      </c>
      <c r="J50" s="23">
        <v>352.5</v>
      </c>
      <c r="K50" s="24">
        <v>19</v>
      </c>
      <c r="L50" s="145">
        <v>768141</v>
      </c>
      <c r="M50" s="116">
        <v>2016</v>
      </c>
      <c r="N50" s="25"/>
      <c r="O50" s="26"/>
    </row>
    <row r="51" spans="1:15" s="27" customFormat="1" ht="32.1" customHeight="1">
      <c r="A51" s="20">
        <v>37</v>
      </c>
      <c r="B51" s="35" t="s">
        <v>74</v>
      </c>
      <c r="C51" s="21">
        <v>1937</v>
      </c>
      <c r="D51" s="92"/>
      <c r="E51" s="21" t="s">
        <v>62</v>
      </c>
      <c r="F51" s="22">
        <v>2</v>
      </c>
      <c r="G51" s="22">
        <v>2</v>
      </c>
      <c r="H51" s="23">
        <v>596.4</v>
      </c>
      <c r="I51" s="23">
        <v>518</v>
      </c>
      <c r="J51" s="23">
        <v>362.9</v>
      </c>
      <c r="K51" s="24">
        <v>19</v>
      </c>
      <c r="L51" s="145">
        <v>738735</v>
      </c>
      <c r="M51" s="116">
        <v>2016</v>
      </c>
      <c r="N51" s="25"/>
      <c r="O51" s="26"/>
    </row>
    <row r="52" spans="1:15" s="27" customFormat="1" ht="32.1" customHeight="1">
      <c r="A52" s="20">
        <v>38</v>
      </c>
      <c r="B52" s="35" t="s">
        <v>75</v>
      </c>
      <c r="C52" s="21">
        <v>1951</v>
      </c>
      <c r="D52" s="92"/>
      <c r="E52" s="21" t="s">
        <v>10</v>
      </c>
      <c r="F52" s="22">
        <v>3</v>
      </c>
      <c r="G52" s="22">
        <v>3</v>
      </c>
      <c r="H52" s="23">
        <v>2088.6</v>
      </c>
      <c r="I52" s="23">
        <v>1425</v>
      </c>
      <c r="J52" s="23">
        <v>859.4</v>
      </c>
      <c r="K52" s="24">
        <v>58</v>
      </c>
      <c r="L52" s="145">
        <v>1523108</v>
      </c>
      <c r="M52" s="116">
        <v>2016</v>
      </c>
      <c r="N52" s="25"/>
      <c r="O52" s="26"/>
    </row>
    <row r="53" spans="1:15" s="27" customFormat="1" ht="32.1" customHeight="1">
      <c r="A53" s="20">
        <v>39</v>
      </c>
      <c r="B53" s="35" t="s">
        <v>76</v>
      </c>
      <c r="C53" s="21">
        <v>1955</v>
      </c>
      <c r="D53" s="92"/>
      <c r="E53" s="21" t="s">
        <v>10</v>
      </c>
      <c r="F53" s="22">
        <v>2</v>
      </c>
      <c r="G53" s="22">
        <v>3</v>
      </c>
      <c r="H53" s="23">
        <v>1880.5</v>
      </c>
      <c r="I53" s="23">
        <v>1439.4</v>
      </c>
      <c r="J53" s="23">
        <v>944.7</v>
      </c>
      <c r="K53" s="24">
        <v>52</v>
      </c>
      <c r="L53" s="145">
        <v>1470045</v>
      </c>
      <c r="M53" s="116">
        <v>2016</v>
      </c>
      <c r="N53" s="25"/>
      <c r="O53" s="26"/>
    </row>
    <row r="54" spans="1:15" s="27" customFormat="1" ht="32.1" customHeight="1">
      <c r="A54" s="20">
        <v>40</v>
      </c>
      <c r="B54" s="35" t="s">
        <v>77</v>
      </c>
      <c r="C54" s="21">
        <v>1953</v>
      </c>
      <c r="D54" s="92"/>
      <c r="E54" s="21" t="s">
        <v>10</v>
      </c>
      <c r="F54" s="22">
        <v>2</v>
      </c>
      <c r="G54" s="22">
        <v>2</v>
      </c>
      <c r="H54" s="23">
        <v>426.1</v>
      </c>
      <c r="I54" s="23">
        <v>382.1</v>
      </c>
      <c r="J54" s="23">
        <v>267.60000000000002</v>
      </c>
      <c r="K54" s="24">
        <v>25</v>
      </c>
      <c r="L54" s="145">
        <v>1617486</v>
      </c>
      <c r="M54" s="116">
        <v>2016</v>
      </c>
      <c r="N54" s="25"/>
      <c r="O54" s="26"/>
    </row>
    <row r="55" spans="1:15" s="27" customFormat="1" ht="32.1" customHeight="1">
      <c r="A55" s="20">
        <v>41</v>
      </c>
      <c r="B55" s="35" t="s">
        <v>79</v>
      </c>
      <c r="C55" s="21">
        <v>1940</v>
      </c>
      <c r="D55" s="92"/>
      <c r="E55" s="21" t="s">
        <v>62</v>
      </c>
      <c r="F55" s="22">
        <v>2</v>
      </c>
      <c r="G55" s="22">
        <v>2</v>
      </c>
      <c r="H55" s="23">
        <v>697.1</v>
      </c>
      <c r="I55" s="23">
        <v>612.5</v>
      </c>
      <c r="J55" s="23">
        <v>348.8</v>
      </c>
      <c r="K55" s="24">
        <v>29</v>
      </c>
      <c r="L55" s="145">
        <v>1446193</v>
      </c>
      <c r="M55" s="116">
        <v>2016</v>
      </c>
      <c r="N55" s="25"/>
      <c r="O55" s="26"/>
    </row>
    <row r="56" spans="1:15" s="27" customFormat="1" ht="32.1" customHeight="1">
      <c r="A56" s="20">
        <v>42</v>
      </c>
      <c r="B56" s="35" t="s">
        <v>80</v>
      </c>
      <c r="C56" s="21">
        <v>1949</v>
      </c>
      <c r="D56" s="92"/>
      <c r="E56" s="21" t="s">
        <v>10</v>
      </c>
      <c r="F56" s="22">
        <v>2</v>
      </c>
      <c r="G56" s="22">
        <v>4</v>
      </c>
      <c r="H56" s="23">
        <v>1037.5999999999999</v>
      </c>
      <c r="I56" s="23">
        <v>517.6</v>
      </c>
      <c r="J56" s="23">
        <v>517.6</v>
      </c>
      <c r="K56" s="24">
        <v>41</v>
      </c>
      <c r="L56" s="145">
        <v>1740831</v>
      </c>
      <c r="M56" s="116">
        <v>2016</v>
      </c>
      <c r="N56" s="25"/>
      <c r="O56" s="26"/>
    </row>
    <row r="57" spans="1:15" s="27" customFormat="1" ht="32.1" customHeight="1">
      <c r="A57" s="20">
        <v>43</v>
      </c>
      <c r="B57" s="35" t="s">
        <v>81</v>
      </c>
      <c r="C57" s="21">
        <v>1949</v>
      </c>
      <c r="D57" s="92"/>
      <c r="E57" s="21" t="s">
        <v>62</v>
      </c>
      <c r="F57" s="22">
        <v>2</v>
      </c>
      <c r="G57" s="22">
        <v>2</v>
      </c>
      <c r="H57" s="23">
        <v>806</v>
      </c>
      <c r="I57" s="23">
        <v>750.6</v>
      </c>
      <c r="J57" s="23">
        <v>495.1</v>
      </c>
      <c r="K57" s="24">
        <v>39</v>
      </c>
      <c r="L57" s="145">
        <v>936031</v>
      </c>
      <c r="M57" s="116">
        <v>2016</v>
      </c>
      <c r="N57" s="25"/>
      <c r="O57" s="26"/>
    </row>
    <row r="58" spans="1:15" s="27" customFormat="1" ht="32.1" customHeight="1">
      <c r="A58" s="20">
        <v>44</v>
      </c>
      <c r="B58" s="35" t="s">
        <v>82</v>
      </c>
      <c r="C58" s="21">
        <v>1955</v>
      </c>
      <c r="D58" s="92"/>
      <c r="E58" s="21" t="s">
        <v>10</v>
      </c>
      <c r="F58" s="22">
        <v>2</v>
      </c>
      <c r="G58" s="22">
        <v>1</v>
      </c>
      <c r="H58" s="23">
        <v>575.70000000000005</v>
      </c>
      <c r="I58" s="23">
        <v>534.79999999999995</v>
      </c>
      <c r="J58" s="23">
        <v>341.2</v>
      </c>
      <c r="K58" s="24">
        <v>23</v>
      </c>
      <c r="L58" s="145">
        <v>1035252</v>
      </c>
      <c r="M58" s="116">
        <v>2016</v>
      </c>
      <c r="N58" s="25"/>
      <c r="O58" s="26"/>
    </row>
    <row r="59" spans="1:15" s="27" customFormat="1" ht="32.1" customHeight="1">
      <c r="A59" s="20">
        <v>45</v>
      </c>
      <c r="B59" s="35" t="s">
        <v>83</v>
      </c>
      <c r="C59" s="21">
        <v>1956</v>
      </c>
      <c r="D59" s="92"/>
      <c r="E59" s="21" t="s">
        <v>62</v>
      </c>
      <c r="F59" s="22">
        <v>2</v>
      </c>
      <c r="G59" s="22">
        <v>3</v>
      </c>
      <c r="H59" s="23">
        <v>726.5</v>
      </c>
      <c r="I59" s="23">
        <v>269.7</v>
      </c>
      <c r="J59" s="23">
        <v>269.7</v>
      </c>
      <c r="K59" s="24">
        <v>34</v>
      </c>
      <c r="L59" s="145">
        <v>2217504</v>
      </c>
      <c r="M59" s="116">
        <v>2016</v>
      </c>
      <c r="N59" s="25"/>
      <c r="O59" s="26"/>
    </row>
    <row r="60" spans="1:15" s="27" customFormat="1" ht="32.1" customHeight="1">
      <c r="A60" s="20">
        <v>46</v>
      </c>
      <c r="B60" s="35" t="s">
        <v>84</v>
      </c>
      <c r="C60" s="21">
        <v>1937</v>
      </c>
      <c r="D60" s="92"/>
      <c r="E60" s="21" t="s">
        <v>62</v>
      </c>
      <c r="F60" s="22">
        <v>2</v>
      </c>
      <c r="G60" s="22">
        <v>2</v>
      </c>
      <c r="H60" s="23">
        <v>605.70000000000005</v>
      </c>
      <c r="I60" s="23">
        <v>395.3</v>
      </c>
      <c r="J60" s="23">
        <v>366.7</v>
      </c>
      <c r="K60" s="24">
        <v>22</v>
      </c>
      <c r="L60" s="145">
        <v>1389485</v>
      </c>
      <c r="M60" s="116">
        <v>2016</v>
      </c>
      <c r="N60" s="25"/>
      <c r="O60" s="26"/>
    </row>
    <row r="61" spans="1:15" s="27" customFormat="1" ht="32.1" customHeight="1">
      <c r="A61" s="20">
        <v>47</v>
      </c>
      <c r="B61" s="35" t="s">
        <v>85</v>
      </c>
      <c r="C61" s="21">
        <v>1938</v>
      </c>
      <c r="D61" s="92"/>
      <c r="E61" s="21" t="s">
        <v>62</v>
      </c>
      <c r="F61" s="22">
        <v>2</v>
      </c>
      <c r="G61" s="22">
        <v>2</v>
      </c>
      <c r="H61" s="23">
        <v>562.1</v>
      </c>
      <c r="I61" s="23">
        <v>484.8</v>
      </c>
      <c r="J61" s="23">
        <v>342.9</v>
      </c>
      <c r="K61" s="24">
        <v>22</v>
      </c>
      <c r="L61" s="145">
        <v>1445745</v>
      </c>
      <c r="M61" s="116">
        <v>2016</v>
      </c>
      <c r="N61" s="25"/>
      <c r="O61" s="26"/>
    </row>
    <row r="62" spans="1:15" s="27" customFormat="1" ht="32.1" customHeight="1">
      <c r="A62" s="20">
        <v>48</v>
      </c>
      <c r="B62" s="35" t="s">
        <v>86</v>
      </c>
      <c r="C62" s="21">
        <v>1955</v>
      </c>
      <c r="D62" s="92"/>
      <c r="E62" s="21" t="s">
        <v>10</v>
      </c>
      <c r="F62" s="22">
        <v>2</v>
      </c>
      <c r="G62" s="22">
        <v>1</v>
      </c>
      <c r="H62" s="23">
        <v>518</v>
      </c>
      <c r="I62" s="23">
        <v>482.5</v>
      </c>
      <c r="J62" s="23">
        <v>306.3</v>
      </c>
      <c r="K62" s="24">
        <v>10</v>
      </c>
      <c r="L62" s="145">
        <v>481003</v>
      </c>
      <c r="M62" s="116">
        <v>2016</v>
      </c>
      <c r="N62" s="25"/>
      <c r="O62" s="26"/>
    </row>
    <row r="63" spans="1:15" s="27" customFormat="1" ht="32.1" customHeight="1">
      <c r="A63" s="20">
        <v>49</v>
      </c>
      <c r="B63" s="35" t="s">
        <v>87</v>
      </c>
      <c r="C63" s="21">
        <v>1951</v>
      </c>
      <c r="D63" s="92"/>
      <c r="E63" s="21" t="s">
        <v>10</v>
      </c>
      <c r="F63" s="22">
        <v>2</v>
      </c>
      <c r="G63" s="22">
        <v>1</v>
      </c>
      <c r="H63" s="23">
        <v>392.6</v>
      </c>
      <c r="I63" s="23">
        <v>236</v>
      </c>
      <c r="J63" s="23">
        <v>236</v>
      </c>
      <c r="K63" s="24">
        <v>18</v>
      </c>
      <c r="L63" s="145">
        <v>437247</v>
      </c>
      <c r="M63" s="116">
        <v>2016</v>
      </c>
      <c r="N63" s="25"/>
      <c r="O63" s="26"/>
    </row>
    <row r="64" spans="1:15" s="27" customFormat="1" ht="32.1" customHeight="1">
      <c r="A64" s="426" t="s">
        <v>88</v>
      </c>
      <c r="B64" s="426"/>
      <c r="C64" s="21"/>
      <c r="D64" s="92"/>
      <c r="E64" s="92"/>
      <c r="F64" s="22"/>
      <c r="G64" s="22"/>
      <c r="H64" s="101">
        <f t="shared" ref="H64:K64" si="3">SUM(H47:H63)</f>
        <v>14047.100000000002</v>
      </c>
      <c r="I64" s="101">
        <f t="shared" si="3"/>
        <v>10507.6</v>
      </c>
      <c r="J64" s="101">
        <f t="shared" si="3"/>
        <v>7674.8200000000006</v>
      </c>
      <c r="K64" s="101">
        <f t="shared" si="3"/>
        <v>532</v>
      </c>
      <c r="L64" s="101">
        <f>SUM(L47:L63)</f>
        <v>21945171</v>
      </c>
      <c r="M64" s="22"/>
      <c r="N64" s="25"/>
      <c r="O64" s="26"/>
    </row>
    <row r="65" spans="1:15" s="27" customFormat="1" ht="32.1" customHeight="1">
      <c r="A65" s="122" t="s">
        <v>507</v>
      </c>
      <c r="B65" s="95"/>
      <c r="C65" s="21"/>
      <c r="D65" s="92"/>
      <c r="E65" s="92"/>
      <c r="F65" s="22"/>
      <c r="G65" s="22"/>
      <c r="H65" s="23"/>
      <c r="I65" s="23"/>
      <c r="J65" s="23"/>
      <c r="K65" s="24"/>
      <c r="L65" s="23"/>
      <c r="M65" s="22"/>
      <c r="N65" s="25"/>
      <c r="O65" s="26"/>
    </row>
    <row r="66" spans="1:15" s="27" customFormat="1" ht="32.1" customHeight="1">
      <c r="A66" s="96">
        <v>50</v>
      </c>
      <c r="B66" s="97" t="s">
        <v>508</v>
      </c>
      <c r="C66" s="124">
        <v>1968</v>
      </c>
      <c r="D66" s="121"/>
      <c r="E66" s="21" t="s">
        <v>11</v>
      </c>
      <c r="F66" s="22">
        <v>5</v>
      </c>
      <c r="G66" s="22">
        <v>8</v>
      </c>
      <c r="H66" s="125">
        <v>7462.5</v>
      </c>
      <c r="I66" s="125">
        <v>5733.76</v>
      </c>
      <c r="J66" s="123">
        <v>5733.76</v>
      </c>
      <c r="K66" s="24">
        <v>221</v>
      </c>
      <c r="L66" s="145">
        <v>1679953</v>
      </c>
      <c r="M66" s="116">
        <v>2016</v>
      </c>
      <c r="N66" s="25"/>
      <c r="O66" s="26"/>
    </row>
    <row r="67" spans="1:15" s="27" customFormat="1" ht="32.1" customHeight="1">
      <c r="A67" s="96">
        <v>51</v>
      </c>
      <c r="B67" s="98" t="s">
        <v>509</v>
      </c>
      <c r="C67" s="22">
        <v>1971</v>
      </c>
      <c r="D67" s="92"/>
      <c r="E67" s="21" t="s">
        <v>11</v>
      </c>
      <c r="F67" s="22">
        <v>5</v>
      </c>
      <c r="G67" s="22">
        <v>8</v>
      </c>
      <c r="H67" s="133">
        <v>7619.5</v>
      </c>
      <c r="I67" s="125">
        <v>5792</v>
      </c>
      <c r="J67" s="125">
        <v>5685.2</v>
      </c>
      <c r="K67" s="24">
        <v>213</v>
      </c>
      <c r="L67" s="145">
        <v>1685598</v>
      </c>
      <c r="M67" s="116">
        <v>2016</v>
      </c>
      <c r="N67" s="25"/>
      <c r="O67" s="26"/>
    </row>
    <row r="68" spans="1:15" s="27" customFormat="1" ht="32.1" customHeight="1">
      <c r="A68" s="96">
        <v>52</v>
      </c>
      <c r="B68" s="98" t="s">
        <v>510</v>
      </c>
      <c r="C68" s="22">
        <v>1966</v>
      </c>
      <c r="D68" s="92"/>
      <c r="E68" s="21" t="s">
        <v>10</v>
      </c>
      <c r="F68" s="22">
        <v>5</v>
      </c>
      <c r="G68" s="22">
        <v>4</v>
      </c>
      <c r="H68" s="133">
        <v>4184.8999999999996</v>
      </c>
      <c r="I68" s="125">
        <v>3440.73</v>
      </c>
      <c r="J68" s="125">
        <v>3248.63</v>
      </c>
      <c r="K68" s="24">
        <v>141</v>
      </c>
      <c r="L68" s="145">
        <v>1158054</v>
      </c>
      <c r="M68" s="116">
        <v>2016</v>
      </c>
      <c r="N68" s="25"/>
      <c r="O68" s="26"/>
    </row>
    <row r="69" spans="1:15" s="27" customFormat="1" ht="32.1" customHeight="1">
      <c r="A69" s="96">
        <v>53</v>
      </c>
      <c r="B69" s="99" t="s">
        <v>511</v>
      </c>
      <c r="C69" s="22">
        <v>1971</v>
      </c>
      <c r="D69" s="92"/>
      <c r="E69" s="21" t="s">
        <v>10</v>
      </c>
      <c r="F69" s="22">
        <v>5</v>
      </c>
      <c r="G69" s="22">
        <v>8</v>
      </c>
      <c r="H69" s="133">
        <v>8084.9</v>
      </c>
      <c r="I69" s="125">
        <v>7543.58</v>
      </c>
      <c r="J69" s="125">
        <v>6037.78</v>
      </c>
      <c r="K69" s="24">
        <v>216</v>
      </c>
      <c r="L69" s="145">
        <v>2013487</v>
      </c>
      <c r="M69" s="116">
        <v>2016</v>
      </c>
      <c r="N69" s="25"/>
      <c r="O69" s="26"/>
    </row>
    <row r="70" spans="1:15" s="27" customFormat="1" ht="31.5" customHeight="1">
      <c r="A70" s="436" t="s">
        <v>512</v>
      </c>
      <c r="B70" s="436"/>
      <c r="C70" s="21"/>
      <c r="D70" s="28"/>
      <c r="E70" s="28"/>
      <c r="F70" s="22"/>
      <c r="G70" s="22"/>
      <c r="H70" s="101">
        <f t="shared" ref="H70:K70" si="4">SUM(H66:H69)</f>
        <v>27351.800000000003</v>
      </c>
      <c r="I70" s="101">
        <f t="shared" si="4"/>
        <v>22510.07</v>
      </c>
      <c r="J70" s="101">
        <f t="shared" si="4"/>
        <v>20705.37</v>
      </c>
      <c r="K70" s="101">
        <f t="shared" si="4"/>
        <v>791</v>
      </c>
      <c r="L70" s="146">
        <v>6537092</v>
      </c>
      <c r="M70" s="73"/>
      <c r="N70" s="25"/>
      <c r="O70" s="26"/>
    </row>
    <row r="71" spans="1:15" s="27" customFormat="1" ht="31.5" customHeight="1">
      <c r="A71" s="437" t="s">
        <v>32</v>
      </c>
      <c r="B71" s="437"/>
      <c r="C71" s="21"/>
      <c r="D71" s="28"/>
      <c r="E71" s="28"/>
      <c r="F71" s="22"/>
      <c r="G71" s="22"/>
      <c r="H71" s="23"/>
      <c r="I71" s="23"/>
      <c r="J71" s="23"/>
      <c r="K71" s="24"/>
      <c r="L71" s="23"/>
      <c r="M71" s="73"/>
      <c r="N71" s="25"/>
      <c r="O71" s="26"/>
    </row>
    <row r="72" spans="1:15" s="40" customFormat="1" ht="32.1" customHeight="1">
      <c r="A72" s="20">
        <v>54</v>
      </c>
      <c r="B72" s="36" t="s">
        <v>89</v>
      </c>
      <c r="C72" s="21">
        <v>1957</v>
      </c>
      <c r="D72" s="21"/>
      <c r="E72" s="21" t="s">
        <v>10</v>
      </c>
      <c r="F72" s="22">
        <v>2</v>
      </c>
      <c r="G72" s="22">
        <v>2</v>
      </c>
      <c r="H72" s="37">
        <v>1148.9000000000001</v>
      </c>
      <c r="I72" s="37">
        <v>634.20000000000005</v>
      </c>
      <c r="J72" s="37">
        <v>548.29999999999995</v>
      </c>
      <c r="K72" s="38">
        <v>31</v>
      </c>
      <c r="L72" s="145">
        <v>2490205</v>
      </c>
      <c r="M72" s="116">
        <v>2016</v>
      </c>
      <c r="N72" s="39"/>
      <c r="O72" s="26"/>
    </row>
    <row r="73" spans="1:15" s="40" customFormat="1" ht="32.1" customHeight="1">
      <c r="A73" s="20">
        <v>55</v>
      </c>
      <c r="B73" s="36" t="s">
        <v>90</v>
      </c>
      <c r="C73" s="21">
        <v>1954</v>
      </c>
      <c r="D73" s="21"/>
      <c r="E73" s="21" t="s">
        <v>10</v>
      </c>
      <c r="F73" s="22">
        <v>2</v>
      </c>
      <c r="G73" s="22">
        <v>2</v>
      </c>
      <c r="H73" s="37">
        <v>470.8</v>
      </c>
      <c r="I73" s="37">
        <v>419.4</v>
      </c>
      <c r="J73" s="37">
        <v>419.4</v>
      </c>
      <c r="K73" s="38">
        <v>30</v>
      </c>
      <c r="L73" s="145">
        <v>1936162</v>
      </c>
      <c r="M73" s="116">
        <v>2016</v>
      </c>
      <c r="N73" s="39"/>
      <c r="O73" s="26"/>
    </row>
    <row r="74" spans="1:15" s="27" customFormat="1" ht="32.1" customHeight="1">
      <c r="A74" s="20">
        <v>56</v>
      </c>
      <c r="B74" s="36" t="s">
        <v>91</v>
      </c>
      <c r="C74" s="21">
        <v>1957</v>
      </c>
      <c r="D74" s="21"/>
      <c r="E74" s="21" t="s">
        <v>10</v>
      </c>
      <c r="F74" s="22">
        <v>3</v>
      </c>
      <c r="G74" s="22">
        <v>2</v>
      </c>
      <c r="H74" s="37">
        <v>1320.6</v>
      </c>
      <c r="I74" s="37">
        <v>1169</v>
      </c>
      <c r="J74" s="37">
        <v>997.3</v>
      </c>
      <c r="K74" s="38">
        <v>54</v>
      </c>
      <c r="L74" s="145">
        <v>2668268</v>
      </c>
      <c r="M74" s="116">
        <v>2016</v>
      </c>
      <c r="N74" s="25"/>
      <c r="O74" s="26"/>
    </row>
    <row r="75" spans="1:15" s="27" customFormat="1" ht="32.1" customHeight="1">
      <c r="A75" s="20">
        <v>57</v>
      </c>
      <c r="B75" s="36" t="s">
        <v>92</v>
      </c>
      <c r="C75" s="21">
        <v>1954</v>
      </c>
      <c r="D75" s="21"/>
      <c r="E75" s="21" t="s">
        <v>9</v>
      </c>
      <c r="F75" s="22">
        <v>2</v>
      </c>
      <c r="G75" s="22">
        <v>3</v>
      </c>
      <c r="H75" s="37">
        <v>892.3</v>
      </c>
      <c r="I75" s="37">
        <v>765.7</v>
      </c>
      <c r="J75" s="37">
        <v>598.79999999999995</v>
      </c>
      <c r="K75" s="38">
        <v>51</v>
      </c>
      <c r="L75" s="145">
        <v>276360</v>
      </c>
      <c r="M75" s="116">
        <v>2016</v>
      </c>
      <c r="N75" s="25"/>
      <c r="O75" s="26"/>
    </row>
    <row r="76" spans="1:15" s="27" customFormat="1" ht="32.1" customHeight="1">
      <c r="A76" s="20">
        <v>58</v>
      </c>
      <c r="B76" s="36" t="s">
        <v>93</v>
      </c>
      <c r="C76" s="21">
        <v>1948</v>
      </c>
      <c r="D76" s="21"/>
      <c r="E76" s="21" t="s">
        <v>8</v>
      </c>
      <c r="F76" s="22">
        <v>3</v>
      </c>
      <c r="G76" s="22">
        <v>4</v>
      </c>
      <c r="H76" s="37">
        <v>2692.8</v>
      </c>
      <c r="I76" s="37">
        <v>2252.9</v>
      </c>
      <c r="J76" s="37">
        <v>1627</v>
      </c>
      <c r="K76" s="38">
        <v>73</v>
      </c>
      <c r="L76" s="145">
        <v>3156200</v>
      </c>
      <c r="M76" s="116">
        <v>2016</v>
      </c>
      <c r="N76" s="25"/>
      <c r="O76" s="26"/>
    </row>
    <row r="77" spans="1:15" s="27" customFormat="1" ht="32.1" customHeight="1">
      <c r="A77" s="20">
        <v>59</v>
      </c>
      <c r="B77" s="36" t="s">
        <v>94</v>
      </c>
      <c r="C77" s="21">
        <v>1955</v>
      </c>
      <c r="D77" s="21"/>
      <c r="E77" s="21" t="s">
        <v>10</v>
      </c>
      <c r="F77" s="22">
        <v>3</v>
      </c>
      <c r="G77" s="22">
        <v>4</v>
      </c>
      <c r="H77" s="37">
        <v>3078.8</v>
      </c>
      <c r="I77" s="37">
        <v>2751</v>
      </c>
      <c r="J77" s="37">
        <v>1835.9</v>
      </c>
      <c r="K77" s="38">
        <v>102</v>
      </c>
      <c r="L77" s="145">
        <v>4885049</v>
      </c>
      <c r="M77" s="116">
        <v>2016</v>
      </c>
      <c r="N77" s="25"/>
      <c r="O77" s="26"/>
    </row>
    <row r="78" spans="1:15" s="27" customFormat="1" ht="32.1" customHeight="1">
      <c r="A78" s="20">
        <v>60</v>
      </c>
      <c r="B78" s="36" t="s">
        <v>95</v>
      </c>
      <c r="C78" s="21">
        <v>1948</v>
      </c>
      <c r="D78" s="21"/>
      <c r="E78" s="21" t="s">
        <v>8</v>
      </c>
      <c r="F78" s="22">
        <v>3</v>
      </c>
      <c r="G78" s="22">
        <v>4</v>
      </c>
      <c r="H78" s="37">
        <v>3060.77</v>
      </c>
      <c r="I78" s="37">
        <v>2318.17</v>
      </c>
      <c r="J78" s="37">
        <v>1666.97</v>
      </c>
      <c r="K78" s="38">
        <v>64</v>
      </c>
      <c r="L78" s="145">
        <v>4451830</v>
      </c>
      <c r="M78" s="116">
        <v>2016</v>
      </c>
      <c r="N78" s="25"/>
      <c r="O78" s="26"/>
    </row>
    <row r="79" spans="1:15" s="27" customFormat="1" ht="32.1" customHeight="1">
      <c r="A79" s="20">
        <v>61</v>
      </c>
      <c r="B79" s="36" t="s">
        <v>96</v>
      </c>
      <c r="C79" s="21">
        <v>1955</v>
      </c>
      <c r="D79" s="21"/>
      <c r="E79" s="21" t="s">
        <v>9</v>
      </c>
      <c r="F79" s="22">
        <v>5</v>
      </c>
      <c r="G79" s="22">
        <v>5</v>
      </c>
      <c r="H79" s="37">
        <v>9450.4699999999993</v>
      </c>
      <c r="I79" s="37">
        <v>6315.6</v>
      </c>
      <c r="J79" s="37">
        <v>5336.2</v>
      </c>
      <c r="K79" s="38">
        <v>198</v>
      </c>
      <c r="L79" s="145">
        <v>2016182</v>
      </c>
      <c r="M79" s="116">
        <v>2016</v>
      </c>
      <c r="N79" s="25"/>
      <c r="O79" s="26"/>
    </row>
    <row r="80" spans="1:15" s="27" customFormat="1" ht="32.1" customHeight="1">
      <c r="A80" s="20">
        <v>62</v>
      </c>
      <c r="B80" s="36" t="s">
        <v>486</v>
      </c>
      <c r="C80" s="21">
        <v>1955</v>
      </c>
      <c r="D80" s="21"/>
      <c r="E80" s="21" t="s">
        <v>9</v>
      </c>
      <c r="F80" s="22">
        <v>4</v>
      </c>
      <c r="G80" s="22">
        <v>3</v>
      </c>
      <c r="H80" s="37">
        <v>4161.32</v>
      </c>
      <c r="I80" s="37">
        <v>2670.4</v>
      </c>
      <c r="J80" s="37">
        <v>2440.6999999999998</v>
      </c>
      <c r="K80" s="38">
        <v>91</v>
      </c>
      <c r="L80" s="145">
        <v>1400492</v>
      </c>
      <c r="M80" s="116">
        <v>2016</v>
      </c>
      <c r="N80" s="25"/>
      <c r="O80" s="26"/>
    </row>
    <row r="81" spans="1:15" s="27" customFormat="1" ht="32.1" customHeight="1">
      <c r="A81" s="20">
        <v>63</v>
      </c>
      <c r="B81" s="141" t="s">
        <v>487</v>
      </c>
      <c r="C81" s="21">
        <v>1957</v>
      </c>
      <c r="D81" s="21"/>
      <c r="E81" s="21" t="s">
        <v>9</v>
      </c>
      <c r="F81" s="22">
        <v>4</v>
      </c>
      <c r="G81" s="22">
        <v>4</v>
      </c>
      <c r="H81" s="37">
        <v>5834.9</v>
      </c>
      <c r="I81" s="37">
        <v>3690</v>
      </c>
      <c r="J81" s="37">
        <v>3315.8</v>
      </c>
      <c r="K81" s="38">
        <v>133</v>
      </c>
      <c r="L81" s="145">
        <v>446400</v>
      </c>
      <c r="M81" s="116">
        <v>2016</v>
      </c>
      <c r="N81" s="25"/>
      <c r="O81" s="26"/>
    </row>
    <row r="82" spans="1:15" s="27" customFormat="1" ht="32.1" customHeight="1">
      <c r="A82" s="20">
        <v>64</v>
      </c>
      <c r="B82" s="141" t="s">
        <v>494</v>
      </c>
      <c r="C82" s="21">
        <v>1949</v>
      </c>
      <c r="D82" s="21"/>
      <c r="E82" s="21" t="s">
        <v>8</v>
      </c>
      <c r="F82" s="22">
        <v>2</v>
      </c>
      <c r="G82" s="22">
        <v>2</v>
      </c>
      <c r="H82" s="37">
        <v>788.6</v>
      </c>
      <c r="I82" s="37">
        <v>553.20000000000005</v>
      </c>
      <c r="J82" s="37">
        <v>472.8</v>
      </c>
      <c r="K82" s="38">
        <v>38</v>
      </c>
      <c r="L82" s="145">
        <v>2287693</v>
      </c>
      <c r="M82" s="116">
        <v>2016</v>
      </c>
      <c r="N82" s="25"/>
      <c r="O82" s="26"/>
    </row>
    <row r="83" spans="1:15" s="27" customFormat="1" ht="32.1" customHeight="1">
      <c r="A83" s="20">
        <v>65</v>
      </c>
      <c r="B83" s="141" t="s">
        <v>97</v>
      </c>
      <c r="C83" s="21">
        <v>1951</v>
      </c>
      <c r="D83" s="21"/>
      <c r="E83" s="21" t="s">
        <v>8</v>
      </c>
      <c r="F83" s="22">
        <v>4</v>
      </c>
      <c r="G83" s="22">
        <v>9</v>
      </c>
      <c r="H83" s="37">
        <v>7970.27</v>
      </c>
      <c r="I83" s="37">
        <v>7235.47</v>
      </c>
      <c r="J83" s="37">
        <v>5845.07</v>
      </c>
      <c r="K83" s="38">
        <v>287</v>
      </c>
      <c r="L83" s="145">
        <v>8745323</v>
      </c>
      <c r="M83" s="116">
        <v>2016</v>
      </c>
      <c r="N83" s="25"/>
      <c r="O83" s="26"/>
    </row>
    <row r="84" spans="1:15" s="27" customFormat="1" ht="32.1" customHeight="1">
      <c r="A84" s="20">
        <v>66</v>
      </c>
      <c r="B84" s="36" t="s">
        <v>495</v>
      </c>
      <c r="C84" s="21">
        <v>1946</v>
      </c>
      <c r="D84" s="21"/>
      <c r="E84" s="21" t="s">
        <v>9</v>
      </c>
      <c r="F84" s="22">
        <v>2</v>
      </c>
      <c r="G84" s="22">
        <v>2</v>
      </c>
      <c r="H84" s="37">
        <v>1087.4000000000001</v>
      </c>
      <c r="I84" s="37">
        <v>802.1</v>
      </c>
      <c r="J84" s="37">
        <v>696</v>
      </c>
      <c r="K84" s="38">
        <v>8</v>
      </c>
      <c r="L84" s="145">
        <v>4088067</v>
      </c>
      <c r="M84" s="116">
        <v>2016</v>
      </c>
      <c r="N84" s="25"/>
      <c r="O84" s="26"/>
    </row>
    <row r="85" spans="1:15" s="27" customFormat="1" ht="32.1" customHeight="1">
      <c r="A85" s="20">
        <v>67</v>
      </c>
      <c r="B85" s="36" t="s">
        <v>98</v>
      </c>
      <c r="C85" s="21">
        <v>1946</v>
      </c>
      <c r="D85" s="21"/>
      <c r="E85" s="21" t="s">
        <v>9</v>
      </c>
      <c r="F85" s="22">
        <v>2</v>
      </c>
      <c r="G85" s="22">
        <v>2</v>
      </c>
      <c r="H85" s="37">
        <v>1046.2</v>
      </c>
      <c r="I85" s="37">
        <v>516.6</v>
      </c>
      <c r="J85" s="37">
        <v>477.3</v>
      </c>
      <c r="K85" s="38">
        <v>21</v>
      </c>
      <c r="L85" s="145">
        <v>913880</v>
      </c>
      <c r="M85" s="116">
        <v>2016</v>
      </c>
      <c r="N85" s="25"/>
      <c r="O85" s="26"/>
    </row>
    <row r="86" spans="1:15" s="27" customFormat="1" ht="32.1" customHeight="1">
      <c r="A86" s="20">
        <v>68</v>
      </c>
      <c r="B86" s="36" t="s">
        <v>488</v>
      </c>
      <c r="C86" s="21">
        <v>1945</v>
      </c>
      <c r="D86" s="21"/>
      <c r="E86" s="21" t="s">
        <v>10</v>
      </c>
      <c r="F86" s="22">
        <v>2</v>
      </c>
      <c r="G86" s="22">
        <v>2</v>
      </c>
      <c r="H86" s="37">
        <v>579.79999999999995</v>
      </c>
      <c r="I86" s="37">
        <v>495</v>
      </c>
      <c r="J86" s="37">
        <v>456.7</v>
      </c>
      <c r="K86" s="38">
        <v>29</v>
      </c>
      <c r="L86" s="145">
        <v>1084550</v>
      </c>
      <c r="M86" s="116">
        <v>2016</v>
      </c>
      <c r="N86" s="25"/>
      <c r="O86" s="26"/>
    </row>
    <row r="87" spans="1:15" s="27" customFormat="1" ht="32.1" customHeight="1">
      <c r="A87" s="20">
        <v>69</v>
      </c>
      <c r="B87" s="36" t="s">
        <v>99</v>
      </c>
      <c r="C87" s="21">
        <v>1946</v>
      </c>
      <c r="D87" s="21"/>
      <c r="E87" s="21" t="s">
        <v>9</v>
      </c>
      <c r="F87" s="22">
        <v>2</v>
      </c>
      <c r="G87" s="22">
        <v>2</v>
      </c>
      <c r="H87" s="37">
        <v>608.01</v>
      </c>
      <c r="I87" s="37">
        <v>281.8</v>
      </c>
      <c r="J87" s="37">
        <v>281.8</v>
      </c>
      <c r="K87" s="38">
        <v>12</v>
      </c>
      <c r="L87" s="145">
        <v>415400</v>
      </c>
      <c r="M87" s="116">
        <v>2016</v>
      </c>
      <c r="N87" s="25"/>
      <c r="O87" s="26"/>
    </row>
    <row r="88" spans="1:15" s="27" customFormat="1" ht="32.1" customHeight="1">
      <c r="A88" s="20">
        <v>70</v>
      </c>
      <c r="B88" s="36" t="s">
        <v>100</v>
      </c>
      <c r="C88" s="21">
        <v>1946</v>
      </c>
      <c r="D88" s="21"/>
      <c r="E88" s="21" t="s">
        <v>9</v>
      </c>
      <c r="F88" s="22">
        <v>2</v>
      </c>
      <c r="G88" s="22">
        <v>2</v>
      </c>
      <c r="H88" s="37">
        <v>1060.4100000000001</v>
      </c>
      <c r="I88" s="37">
        <v>514.4</v>
      </c>
      <c r="J88" s="37">
        <v>474.4</v>
      </c>
      <c r="K88" s="38">
        <v>22</v>
      </c>
      <c r="L88" s="145">
        <v>916174</v>
      </c>
      <c r="M88" s="116">
        <v>2016</v>
      </c>
      <c r="N88" s="25"/>
      <c r="O88" s="26"/>
    </row>
    <row r="89" spans="1:15" s="27" customFormat="1" ht="32.1" customHeight="1">
      <c r="A89" s="20">
        <v>71</v>
      </c>
      <c r="B89" s="141" t="s">
        <v>489</v>
      </c>
      <c r="C89" s="21">
        <v>1948</v>
      </c>
      <c r="D89" s="21"/>
      <c r="E89" s="21" t="s">
        <v>8</v>
      </c>
      <c r="F89" s="22">
        <v>3</v>
      </c>
      <c r="G89" s="22">
        <v>2</v>
      </c>
      <c r="H89" s="37">
        <v>1278.0999999999999</v>
      </c>
      <c r="I89" s="37">
        <v>981.2</v>
      </c>
      <c r="J89" s="37">
        <v>941.4</v>
      </c>
      <c r="K89" s="38">
        <v>38</v>
      </c>
      <c r="L89" s="145">
        <v>919360</v>
      </c>
      <c r="M89" s="116">
        <v>2016</v>
      </c>
      <c r="N89" s="25"/>
      <c r="O89" s="26"/>
    </row>
    <row r="90" spans="1:15" s="27" customFormat="1" ht="32.1" customHeight="1">
      <c r="A90" s="14">
        <v>72</v>
      </c>
      <c r="B90" s="141" t="s">
        <v>513</v>
      </c>
      <c r="C90" s="21">
        <v>1946</v>
      </c>
      <c r="D90" s="21"/>
      <c r="E90" s="21" t="s">
        <v>9</v>
      </c>
      <c r="F90" s="22">
        <v>2</v>
      </c>
      <c r="G90" s="22">
        <v>2</v>
      </c>
      <c r="H90" s="125">
        <v>1056.47</v>
      </c>
      <c r="I90" s="126">
        <v>516.20000000000005</v>
      </c>
      <c r="J90" s="126">
        <v>516.20000000000005</v>
      </c>
      <c r="K90" s="38">
        <v>23</v>
      </c>
      <c r="L90" s="145">
        <v>900085</v>
      </c>
      <c r="M90" s="116">
        <v>2016</v>
      </c>
      <c r="N90" s="25"/>
      <c r="O90" s="26"/>
    </row>
    <row r="91" spans="1:15" s="27" customFormat="1" ht="32.1" customHeight="1">
      <c r="A91" s="20">
        <v>73</v>
      </c>
      <c r="B91" s="141" t="s">
        <v>101</v>
      </c>
      <c r="C91" s="21">
        <v>1958</v>
      </c>
      <c r="D91" s="21"/>
      <c r="E91" s="21" t="s">
        <v>9</v>
      </c>
      <c r="F91" s="22">
        <v>3</v>
      </c>
      <c r="G91" s="22">
        <v>3</v>
      </c>
      <c r="H91" s="37">
        <v>2148.06</v>
      </c>
      <c r="I91" s="37">
        <v>1908.36</v>
      </c>
      <c r="J91" s="37">
        <v>1747.76</v>
      </c>
      <c r="K91" s="38">
        <v>95</v>
      </c>
      <c r="L91" s="145">
        <v>1866595</v>
      </c>
      <c r="M91" s="116">
        <v>2016</v>
      </c>
      <c r="N91" s="25"/>
      <c r="O91" s="26"/>
    </row>
    <row r="92" spans="1:15" s="27" customFormat="1" ht="32.1" customHeight="1">
      <c r="A92" s="20">
        <v>74</v>
      </c>
      <c r="B92" s="141" t="s">
        <v>102</v>
      </c>
      <c r="C92" s="21">
        <v>1957</v>
      </c>
      <c r="D92" s="21"/>
      <c r="E92" s="21" t="s">
        <v>9</v>
      </c>
      <c r="F92" s="22">
        <v>2</v>
      </c>
      <c r="G92" s="22">
        <v>3</v>
      </c>
      <c r="H92" s="37">
        <v>1385.02</v>
      </c>
      <c r="I92" s="37">
        <v>1209.6199999999999</v>
      </c>
      <c r="J92" s="37">
        <v>773.82</v>
      </c>
      <c r="K92" s="38">
        <v>68</v>
      </c>
      <c r="L92" s="145">
        <v>888770</v>
      </c>
      <c r="M92" s="116">
        <v>2016</v>
      </c>
      <c r="N92" s="25"/>
      <c r="O92" s="26"/>
    </row>
    <row r="93" spans="1:15" s="27" customFormat="1" ht="32.1" customHeight="1">
      <c r="A93" s="14">
        <v>75</v>
      </c>
      <c r="B93" s="100" t="s">
        <v>514</v>
      </c>
      <c r="C93" s="21">
        <v>1954</v>
      </c>
      <c r="D93" s="21"/>
      <c r="E93" s="21" t="s">
        <v>10</v>
      </c>
      <c r="F93" s="22">
        <v>2</v>
      </c>
      <c r="G93" s="22">
        <v>2</v>
      </c>
      <c r="H93" s="127">
        <v>433</v>
      </c>
      <c r="I93" s="127" t="s">
        <v>545</v>
      </c>
      <c r="J93" s="127">
        <v>385.5</v>
      </c>
      <c r="K93" s="38">
        <v>17</v>
      </c>
      <c r="L93" s="145">
        <v>1717462</v>
      </c>
      <c r="M93" s="116">
        <v>2016</v>
      </c>
      <c r="N93" s="25"/>
      <c r="O93" s="26"/>
    </row>
    <row r="94" spans="1:15" s="27" customFormat="1" ht="32.1" customHeight="1">
      <c r="A94" s="20">
        <v>76</v>
      </c>
      <c r="B94" s="141" t="s">
        <v>490</v>
      </c>
      <c r="C94" s="21">
        <v>1954</v>
      </c>
      <c r="D94" s="21"/>
      <c r="E94" s="21" t="s">
        <v>10</v>
      </c>
      <c r="F94" s="22">
        <v>2</v>
      </c>
      <c r="G94" s="22">
        <v>2</v>
      </c>
      <c r="H94" s="37">
        <v>468</v>
      </c>
      <c r="I94" s="37">
        <v>413.53</v>
      </c>
      <c r="J94" s="37">
        <v>290.33</v>
      </c>
      <c r="K94" s="38">
        <v>28</v>
      </c>
      <c r="L94" s="145">
        <v>2305272</v>
      </c>
      <c r="M94" s="116">
        <v>2016</v>
      </c>
      <c r="N94" s="25"/>
      <c r="O94" s="26"/>
    </row>
    <row r="95" spans="1:15" s="27" customFormat="1" ht="32.1" customHeight="1">
      <c r="A95" s="20">
        <v>77</v>
      </c>
      <c r="B95" s="141" t="s">
        <v>103</v>
      </c>
      <c r="C95" s="21">
        <v>1959</v>
      </c>
      <c r="D95" s="21"/>
      <c r="E95" s="21" t="s">
        <v>9</v>
      </c>
      <c r="F95" s="22">
        <v>3</v>
      </c>
      <c r="G95" s="22">
        <v>2</v>
      </c>
      <c r="H95" s="37">
        <v>1187.7</v>
      </c>
      <c r="I95" s="37">
        <v>1065.3</v>
      </c>
      <c r="J95" s="37">
        <v>920</v>
      </c>
      <c r="K95" s="38">
        <v>52</v>
      </c>
      <c r="L95" s="145">
        <v>860405</v>
      </c>
      <c r="M95" s="116">
        <v>2016</v>
      </c>
      <c r="N95" s="25"/>
      <c r="O95" s="26"/>
    </row>
    <row r="96" spans="1:15" s="27" customFormat="1" ht="32.1" customHeight="1">
      <c r="A96" s="20">
        <v>78</v>
      </c>
      <c r="B96" s="141" t="s">
        <v>104</v>
      </c>
      <c r="C96" s="21">
        <v>1953</v>
      </c>
      <c r="D96" s="21"/>
      <c r="E96" s="21" t="s">
        <v>10</v>
      </c>
      <c r="F96" s="22">
        <v>3</v>
      </c>
      <c r="G96" s="22">
        <v>2</v>
      </c>
      <c r="H96" s="37">
        <v>1953.2</v>
      </c>
      <c r="I96" s="37">
        <v>1686.2</v>
      </c>
      <c r="J96" s="37">
        <v>1074.2</v>
      </c>
      <c r="K96" s="38">
        <v>116</v>
      </c>
      <c r="L96" s="145">
        <v>3916884</v>
      </c>
      <c r="M96" s="116">
        <v>2016</v>
      </c>
      <c r="N96" s="25"/>
      <c r="O96" s="26"/>
    </row>
    <row r="97" spans="1:15" s="27" customFormat="1" ht="32.1" customHeight="1">
      <c r="A97" s="20">
        <v>79</v>
      </c>
      <c r="B97" s="141" t="s">
        <v>105</v>
      </c>
      <c r="C97" s="21">
        <v>1948</v>
      </c>
      <c r="D97" s="21"/>
      <c r="E97" s="21" t="s">
        <v>8</v>
      </c>
      <c r="F97" s="22">
        <v>4</v>
      </c>
      <c r="G97" s="22">
        <v>3</v>
      </c>
      <c r="H97" s="37">
        <v>1717.5</v>
      </c>
      <c r="I97" s="37">
        <v>1500.5</v>
      </c>
      <c r="J97" s="37">
        <v>1182.7</v>
      </c>
      <c r="K97" s="38">
        <v>31</v>
      </c>
      <c r="L97" s="145">
        <v>3071300</v>
      </c>
      <c r="M97" s="116">
        <v>2016</v>
      </c>
      <c r="N97" s="25"/>
      <c r="O97" s="26"/>
    </row>
    <row r="98" spans="1:15" s="27" customFormat="1" ht="32.1" customHeight="1">
      <c r="A98" s="20">
        <v>80</v>
      </c>
      <c r="B98" s="141" t="s">
        <v>106</v>
      </c>
      <c r="C98" s="21">
        <v>1958</v>
      </c>
      <c r="D98" s="21"/>
      <c r="E98" s="21" t="s">
        <v>9</v>
      </c>
      <c r="F98" s="22">
        <v>5</v>
      </c>
      <c r="G98" s="22">
        <v>4</v>
      </c>
      <c r="H98" s="37">
        <v>4146.5</v>
      </c>
      <c r="I98" s="37">
        <v>2743.4</v>
      </c>
      <c r="J98" s="37">
        <v>2068.6999999999998</v>
      </c>
      <c r="K98" s="38">
        <v>86</v>
      </c>
      <c r="L98" s="145">
        <v>707599</v>
      </c>
      <c r="M98" s="116">
        <v>2016</v>
      </c>
      <c r="N98" s="25"/>
      <c r="O98" s="26"/>
    </row>
    <row r="99" spans="1:15" s="27" customFormat="1" ht="32.1" customHeight="1">
      <c r="A99" s="20">
        <v>81</v>
      </c>
      <c r="B99" s="141" t="s">
        <v>107</v>
      </c>
      <c r="C99" s="21">
        <v>1958</v>
      </c>
      <c r="D99" s="21"/>
      <c r="E99" s="21" t="s">
        <v>9</v>
      </c>
      <c r="F99" s="22">
        <v>5</v>
      </c>
      <c r="G99" s="22">
        <v>4</v>
      </c>
      <c r="H99" s="37">
        <v>5158.3</v>
      </c>
      <c r="I99" s="37">
        <v>3326.5</v>
      </c>
      <c r="J99" s="37">
        <v>3069.8</v>
      </c>
      <c r="K99" s="38">
        <v>117</v>
      </c>
      <c r="L99" s="145">
        <v>862975</v>
      </c>
      <c r="M99" s="116">
        <v>2016</v>
      </c>
      <c r="N99" s="25"/>
      <c r="O99" s="26"/>
    </row>
    <row r="100" spans="1:15" s="27" customFormat="1" ht="32.1" customHeight="1">
      <c r="A100" s="20">
        <v>82</v>
      </c>
      <c r="B100" s="141" t="s">
        <v>108</v>
      </c>
      <c r="C100" s="21">
        <v>1958</v>
      </c>
      <c r="D100" s="21"/>
      <c r="E100" s="21" t="s">
        <v>9</v>
      </c>
      <c r="F100" s="22">
        <v>5</v>
      </c>
      <c r="G100" s="22">
        <v>4</v>
      </c>
      <c r="H100" s="37">
        <v>4141.3999999999996</v>
      </c>
      <c r="I100" s="37">
        <v>2568.8000000000002</v>
      </c>
      <c r="J100" s="37">
        <v>2066.9</v>
      </c>
      <c r="K100" s="38">
        <v>71</v>
      </c>
      <c r="L100" s="145">
        <v>651730</v>
      </c>
      <c r="M100" s="116">
        <v>2016</v>
      </c>
      <c r="N100" s="25"/>
      <c r="O100" s="26"/>
    </row>
    <row r="101" spans="1:15" s="27" customFormat="1" ht="32.1" customHeight="1">
      <c r="A101" s="20">
        <v>83</v>
      </c>
      <c r="B101" s="141" t="s">
        <v>109</v>
      </c>
      <c r="C101" s="21">
        <v>1952</v>
      </c>
      <c r="D101" s="21"/>
      <c r="E101" s="21" t="s">
        <v>9</v>
      </c>
      <c r="F101" s="22">
        <v>5</v>
      </c>
      <c r="G101" s="22">
        <v>6</v>
      </c>
      <c r="H101" s="37">
        <v>9566.4699999999993</v>
      </c>
      <c r="I101" s="37">
        <v>6261.65</v>
      </c>
      <c r="J101" s="37">
        <v>4997.1499999999996</v>
      </c>
      <c r="K101" s="38">
        <v>156</v>
      </c>
      <c r="L101" s="145">
        <v>2945729</v>
      </c>
      <c r="M101" s="116">
        <v>2016</v>
      </c>
      <c r="N101" s="25"/>
      <c r="O101" s="26"/>
    </row>
    <row r="102" spans="1:15" s="27" customFormat="1" ht="32.1" customHeight="1">
      <c r="A102" s="20">
        <v>84</v>
      </c>
      <c r="B102" s="141" t="s">
        <v>491</v>
      </c>
      <c r="C102" s="21">
        <v>1952</v>
      </c>
      <c r="D102" s="21"/>
      <c r="E102" s="21" t="s">
        <v>9</v>
      </c>
      <c r="F102" s="22">
        <v>3</v>
      </c>
      <c r="G102" s="22">
        <v>4</v>
      </c>
      <c r="H102" s="37">
        <v>4054.83</v>
      </c>
      <c r="I102" s="37">
        <v>2218.6</v>
      </c>
      <c r="J102" s="37">
        <v>2038.7</v>
      </c>
      <c r="K102" s="38">
        <v>83</v>
      </c>
      <c r="L102" s="145">
        <v>1826100</v>
      </c>
      <c r="M102" s="116">
        <v>2016</v>
      </c>
      <c r="N102" s="25"/>
      <c r="O102" s="26"/>
    </row>
    <row r="103" spans="1:15" s="27" customFormat="1" ht="32.1" customHeight="1">
      <c r="A103" s="20">
        <v>85</v>
      </c>
      <c r="B103" s="21" t="s">
        <v>515</v>
      </c>
      <c r="C103" s="114">
        <v>1953</v>
      </c>
      <c r="D103" s="112"/>
      <c r="E103" s="112" t="s">
        <v>9</v>
      </c>
      <c r="F103" s="114">
        <v>8</v>
      </c>
      <c r="G103" s="114">
        <v>3</v>
      </c>
      <c r="H103" s="112">
        <v>8688.48</v>
      </c>
      <c r="I103" s="112">
        <v>6200.24</v>
      </c>
      <c r="J103" s="112">
        <v>4559.2</v>
      </c>
      <c r="K103" s="114">
        <v>229</v>
      </c>
      <c r="L103" s="145">
        <v>1794169</v>
      </c>
      <c r="M103" s="116">
        <v>2016</v>
      </c>
      <c r="N103" s="25"/>
      <c r="O103" s="26"/>
    </row>
    <row r="104" spans="1:15" s="27" customFormat="1" ht="32.1" customHeight="1">
      <c r="A104" s="20">
        <v>86</v>
      </c>
      <c r="B104" s="141" t="s">
        <v>110</v>
      </c>
      <c r="C104" s="21">
        <v>1951</v>
      </c>
      <c r="D104" s="21"/>
      <c r="E104" s="21" t="s">
        <v>9</v>
      </c>
      <c r="F104" s="22">
        <v>5</v>
      </c>
      <c r="G104" s="22">
        <v>5</v>
      </c>
      <c r="H104" s="37">
        <v>5977.5</v>
      </c>
      <c r="I104" s="37">
        <v>4524.8</v>
      </c>
      <c r="J104" s="37">
        <v>3635.8</v>
      </c>
      <c r="K104" s="38">
        <v>144</v>
      </c>
      <c r="L104" s="145">
        <v>1436787</v>
      </c>
      <c r="M104" s="116">
        <v>2016</v>
      </c>
      <c r="N104" s="25"/>
      <c r="O104" s="26"/>
    </row>
    <row r="105" spans="1:15" s="27" customFormat="1" ht="32.1" customHeight="1">
      <c r="A105" s="20">
        <v>87</v>
      </c>
      <c r="B105" s="141" t="s">
        <v>24</v>
      </c>
      <c r="C105" s="21">
        <v>1957</v>
      </c>
      <c r="D105" s="21"/>
      <c r="E105" s="21" t="s">
        <v>8</v>
      </c>
      <c r="F105" s="22">
        <v>7</v>
      </c>
      <c r="G105" s="22">
        <v>2</v>
      </c>
      <c r="H105" s="37">
        <v>7918.7</v>
      </c>
      <c r="I105" s="37">
        <v>5443.6</v>
      </c>
      <c r="J105" s="37">
        <v>3268.4</v>
      </c>
      <c r="K105" s="38">
        <v>91</v>
      </c>
      <c r="L105" s="145">
        <v>1719840</v>
      </c>
      <c r="M105" s="116">
        <v>2015</v>
      </c>
      <c r="N105" s="25"/>
      <c r="O105" s="26"/>
    </row>
    <row r="106" spans="1:15" s="27" customFormat="1" ht="32.1" customHeight="1">
      <c r="A106" s="20">
        <v>88</v>
      </c>
      <c r="B106" s="141" t="s">
        <v>111</v>
      </c>
      <c r="C106" s="21">
        <v>1955</v>
      </c>
      <c r="D106" s="21"/>
      <c r="E106" s="21" t="s">
        <v>9</v>
      </c>
      <c r="F106" s="22">
        <v>2</v>
      </c>
      <c r="G106" s="22">
        <v>3</v>
      </c>
      <c r="H106" s="37">
        <v>898.4</v>
      </c>
      <c r="I106" s="37">
        <v>768.1</v>
      </c>
      <c r="J106" s="37">
        <v>621.5</v>
      </c>
      <c r="K106" s="38">
        <v>28</v>
      </c>
      <c r="L106" s="145">
        <v>1017875</v>
      </c>
      <c r="M106" s="116">
        <v>2016</v>
      </c>
      <c r="N106" s="25"/>
      <c r="O106" s="26"/>
    </row>
    <row r="107" spans="1:15" s="27" customFormat="1" ht="32.1" customHeight="1">
      <c r="A107" s="20">
        <v>89</v>
      </c>
      <c r="B107" s="141" t="s">
        <v>112</v>
      </c>
      <c r="C107" s="21">
        <v>1955</v>
      </c>
      <c r="D107" s="21"/>
      <c r="E107" s="21" t="s">
        <v>9</v>
      </c>
      <c r="F107" s="22">
        <v>3</v>
      </c>
      <c r="G107" s="22">
        <v>2</v>
      </c>
      <c r="H107" s="37">
        <v>867.1</v>
      </c>
      <c r="I107" s="37">
        <v>761.2</v>
      </c>
      <c r="J107" s="37">
        <v>592.70000000000005</v>
      </c>
      <c r="K107" s="38">
        <v>44</v>
      </c>
      <c r="L107" s="145">
        <v>1775014</v>
      </c>
      <c r="M107" s="116">
        <v>2016</v>
      </c>
      <c r="N107" s="25"/>
      <c r="O107" s="26"/>
    </row>
    <row r="108" spans="1:15" s="27" customFormat="1" ht="32.1" customHeight="1">
      <c r="A108" s="20">
        <v>90</v>
      </c>
      <c r="B108" s="141" t="s">
        <v>113</v>
      </c>
      <c r="C108" s="21">
        <v>1955</v>
      </c>
      <c r="D108" s="21"/>
      <c r="E108" s="21" t="s">
        <v>9</v>
      </c>
      <c r="F108" s="22">
        <v>3</v>
      </c>
      <c r="G108" s="22">
        <v>3</v>
      </c>
      <c r="H108" s="37">
        <v>1496.7</v>
      </c>
      <c r="I108" s="37">
        <v>1355.8</v>
      </c>
      <c r="J108" s="37">
        <v>1090.5</v>
      </c>
      <c r="K108" s="38">
        <v>68</v>
      </c>
      <c r="L108" s="145">
        <v>2274491</v>
      </c>
      <c r="M108" s="116">
        <v>2016</v>
      </c>
      <c r="N108" s="25"/>
      <c r="O108" s="26"/>
    </row>
    <row r="109" spans="1:15" s="27" customFormat="1" ht="32.1" customHeight="1">
      <c r="A109" s="20">
        <v>91</v>
      </c>
      <c r="B109" s="141" t="s">
        <v>114</v>
      </c>
      <c r="C109" s="21">
        <v>1954</v>
      </c>
      <c r="D109" s="21"/>
      <c r="E109" s="21" t="s">
        <v>9</v>
      </c>
      <c r="F109" s="22">
        <v>2</v>
      </c>
      <c r="G109" s="22">
        <v>3</v>
      </c>
      <c r="H109" s="37">
        <v>894.4</v>
      </c>
      <c r="I109" s="37">
        <v>764.3</v>
      </c>
      <c r="J109" s="37">
        <v>614</v>
      </c>
      <c r="K109" s="38">
        <v>75</v>
      </c>
      <c r="L109" s="145">
        <v>1626676</v>
      </c>
      <c r="M109" s="116">
        <v>2016</v>
      </c>
      <c r="N109" s="25"/>
      <c r="O109" s="26"/>
    </row>
    <row r="110" spans="1:15" s="27" customFormat="1" ht="32.1" customHeight="1">
      <c r="A110" s="20">
        <v>92</v>
      </c>
      <c r="B110" s="141" t="s">
        <v>115</v>
      </c>
      <c r="C110" s="21">
        <v>1955</v>
      </c>
      <c r="D110" s="21"/>
      <c r="E110" s="21" t="s">
        <v>8</v>
      </c>
      <c r="F110" s="22">
        <v>2</v>
      </c>
      <c r="G110" s="22">
        <v>3</v>
      </c>
      <c r="H110" s="37">
        <v>869.2</v>
      </c>
      <c r="I110" s="37">
        <v>766.3</v>
      </c>
      <c r="J110" s="37">
        <v>501.9</v>
      </c>
      <c r="K110" s="38">
        <v>52</v>
      </c>
      <c r="L110" s="145">
        <v>1014897</v>
      </c>
      <c r="M110" s="116">
        <v>2016</v>
      </c>
      <c r="N110" s="25"/>
      <c r="O110" s="26"/>
    </row>
    <row r="111" spans="1:15" s="27" customFormat="1" ht="32.1" customHeight="1">
      <c r="A111" s="20">
        <v>93</v>
      </c>
      <c r="B111" s="141" t="s">
        <v>116</v>
      </c>
      <c r="C111" s="21">
        <v>1947</v>
      </c>
      <c r="D111" s="21"/>
      <c r="E111" s="21" t="s">
        <v>9</v>
      </c>
      <c r="F111" s="22">
        <v>2</v>
      </c>
      <c r="G111" s="22">
        <v>2</v>
      </c>
      <c r="H111" s="37">
        <v>1136.2</v>
      </c>
      <c r="I111" s="37">
        <v>715.1</v>
      </c>
      <c r="J111" s="37">
        <v>618</v>
      </c>
      <c r="K111" s="38">
        <v>34</v>
      </c>
      <c r="L111" s="145">
        <v>933830</v>
      </c>
      <c r="M111" s="116">
        <v>2016</v>
      </c>
      <c r="N111" s="25"/>
      <c r="O111" s="26"/>
    </row>
    <row r="112" spans="1:15" s="27" customFormat="1" ht="32.1" customHeight="1">
      <c r="A112" s="20">
        <v>94</v>
      </c>
      <c r="B112" s="141" t="s">
        <v>117</v>
      </c>
      <c r="C112" s="21">
        <v>1946</v>
      </c>
      <c r="D112" s="21"/>
      <c r="E112" s="21" t="s">
        <v>8</v>
      </c>
      <c r="F112" s="22">
        <v>2</v>
      </c>
      <c r="G112" s="22">
        <v>2</v>
      </c>
      <c r="H112" s="37">
        <v>1053.6600000000001</v>
      </c>
      <c r="I112" s="37">
        <v>519.70000000000005</v>
      </c>
      <c r="J112" s="37">
        <v>478.8</v>
      </c>
      <c r="K112" s="38">
        <v>28</v>
      </c>
      <c r="L112" s="145">
        <v>984374</v>
      </c>
      <c r="M112" s="116">
        <v>2016</v>
      </c>
      <c r="N112" s="25"/>
      <c r="O112" s="26"/>
    </row>
    <row r="113" spans="1:15" s="27" customFormat="1" ht="32.1" customHeight="1">
      <c r="A113" s="14">
        <v>95</v>
      </c>
      <c r="B113" s="141" t="s">
        <v>516</v>
      </c>
      <c r="C113" s="21">
        <v>1946</v>
      </c>
      <c r="D113" s="21"/>
      <c r="E113" s="21" t="s">
        <v>8</v>
      </c>
      <c r="F113" s="22">
        <v>2</v>
      </c>
      <c r="G113" s="22">
        <v>3</v>
      </c>
      <c r="H113" s="125">
        <v>1539.44</v>
      </c>
      <c r="I113" s="126">
        <v>771.6</v>
      </c>
      <c r="J113" s="126">
        <v>712.5</v>
      </c>
      <c r="K113" s="38">
        <v>39</v>
      </c>
      <c r="L113" s="145">
        <v>1316105</v>
      </c>
      <c r="M113" s="116">
        <v>2016</v>
      </c>
      <c r="N113" s="25"/>
      <c r="O113" s="26"/>
    </row>
    <row r="114" spans="1:15" s="27" customFormat="1" ht="32.1" customHeight="1">
      <c r="A114" s="20">
        <v>96</v>
      </c>
      <c r="B114" s="141" t="s">
        <v>118</v>
      </c>
      <c r="C114" s="21">
        <v>1945</v>
      </c>
      <c r="D114" s="21"/>
      <c r="E114" s="21" t="s">
        <v>10</v>
      </c>
      <c r="F114" s="22">
        <v>3</v>
      </c>
      <c r="G114" s="22">
        <v>3</v>
      </c>
      <c r="H114" s="37">
        <v>1125.9000000000001</v>
      </c>
      <c r="I114" s="37">
        <v>1032</v>
      </c>
      <c r="J114" s="37">
        <v>980.2</v>
      </c>
      <c r="K114" s="38">
        <v>54</v>
      </c>
      <c r="L114" s="145">
        <v>2047631</v>
      </c>
      <c r="M114" s="116">
        <v>2016</v>
      </c>
      <c r="N114" s="25"/>
      <c r="O114" s="26"/>
    </row>
    <row r="115" spans="1:15" s="27" customFormat="1" ht="32.1" customHeight="1">
      <c r="A115" s="20">
        <v>97</v>
      </c>
      <c r="B115" s="141" t="s">
        <v>119</v>
      </c>
      <c r="C115" s="21">
        <v>1947</v>
      </c>
      <c r="D115" s="21"/>
      <c r="E115" s="21" t="s">
        <v>9</v>
      </c>
      <c r="F115" s="22">
        <v>3</v>
      </c>
      <c r="G115" s="22">
        <v>6</v>
      </c>
      <c r="H115" s="37">
        <v>4677.95</v>
      </c>
      <c r="I115" s="37">
        <v>3586.55</v>
      </c>
      <c r="J115" s="37">
        <v>3126.76</v>
      </c>
      <c r="K115" s="38">
        <v>96</v>
      </c>
      <c r="L115" s="145">
        <v>7049985</v>
      </c>
      <c r="M115" s="116">
        <v>2016</v>
      </c>
      <c r="N115" s="25"/>
      <c r="O115" s="26"/>
    </row>
    <row r="116" spans="1:15" s="27" customFormat="1" ht="32.1" customHeight="1">
      <c r="A116" s="20">
        <v>98</v>
      </c>
      <c r="B116" s="141" t="s">
        <v>120</v>
      </c>
      <c r="C116" s="21">
        <v>1951</v>
      </c>
      <c r="D116" s="21"/>
      <c r="E116" s="21" t="s">
        <v>9</v>
      </c>
      <c r="F116" s="22">
        <v>2</v>
      </c>
      <c r="G116" s="22">
        <v>2</v>
      </c>
      <c r="H116" s="37">
        <v>979.8</v>
      </c>
      <c r="I116" s="37">
        <v>744.8</v>
      </c>
      <c r="J116" s="37">
        <v>560.4</v>
      </c>
      <c r="K116" s="38">
        <v>25</v>
      </c>
      <c r="L116" s="145">
        <v>3018636</v>
      </c>
      <c r="M116" s="116">
        <v>2016</v>
      </c>
      <c r="N116" s="25"/>
      <c r="O116" s="26"/>
    </row>
    <row r="117" spans="1:15" s="27" customFormat="1" ht="32.1" customHeight="1">
      <c r="A117" s="20">
        <v>99</v>
      </c>
      <c r="B117" s="141" t="s">
        <v>121</v>
      </c>
      <c r="C117" s="21">
        <v>1954</v>
      </c>
      <c r="D117" s="21"/>
      <c r="E117" s="21" t="s">
        <v>10</v>
      </c>
      <c r="F117" s="22">
        <v>2</v>
      </c>
      <c r="G117" s="22">
        <v>2</v>
      </c>
      <c r="H117" s="37">
        <v>650.9</v>
      </c>
      <c r="I117" s="37">
        <v>568.20000000000005</v>
      </c>
      <c r="J117" s="37">
        <v>520.29999999999995</v>
      </c>
      <c r="K117" s="38">
        <v>32</v>
      </c>
      <c r="L117" s="145">
        <v>870150</v>
      </c>
      <c r="M117" s="116">
        <v>2015</v>
      </c>
      <c r="N117" s="25"/>
      <c r="O117" s="26"/>
    </row>
    <row r="118" spans="1:15" s="27" customFormat="1" ht="32.1" customHeight="1">
      <c r="A118" s="20">
        <v>100</v>
      </c>
      <c r="B118" s="36" t="s">
        <v>122</v>
      </c>
      <c r="C118" s="21">
        <v>1954</v>
      </c>
      <c r="D118" s="21"/>
      <c r="E118" s="21" t="s">
        <v>10</v>
      </c>
      <c r="F118" s="22">
        <v>2</v>
      </c>
      <c r="G118" s="22">
        <v>2</v>
      </c>
      <c r="H118" s="37">
        <v>679.3</v>
      </c>
      <c r="I118" s="37">
        <v>619.1</v>
      </c>
      <c r="J118" s="37">
        <v>508.5</v>
      </c>
      <c r="K118" s="38">
        <v>17</v>
      </c>
      <c r="L118" s="145">
        <v>810650</v>
      </c>
      <c r="M118" s="116">
        <v>2016</v>
      </c>
      <c r="N118" s="25"/>
      <c r="O118" s="26"/>
    </row>
    <row r="119" spans="1:15" s="27" customFormat="1" ht="32.1" customHeight="1">
      <c r="A119" s="20">
        <v>101</v>
      </c>
      <c r="B119" s="36" t="s">
        <v>123</v>
      </c>
      <c r="C119" s="21">
        <v>1954</v>
      </c>
      <c r="D119" s="21"/>
      <c r="E119" s="21" t="s">
        <v>10</v>
      </c>
      <c r="F119" s="22">
        <v>2</v>
      </c>
      <c r="G119" s="22">
        <v>2</v>
      </c>
      <c r="H119" s="37">
        <v>792.3</v>
      </c>
      <c r="I119" s="37">
        <v>708.9</v>
      </c>
      <c r="J119" s="37">
        <v>471.3</v>
      </c>
      <c r="K119" s="38">
        <v>28</v>
      </c>
      <c r="L119" s="145">
        <v>810650</v>
      </c>
      <c r="M119" s="116">
        <v>2016</v>
      </c>
      <c r="N119" s="25"/>
      <c r="O119" s="26"/>
    </row>
    <row r="120" spans="1:15" s="27" customFormat="1" ht="32.1" customHeight="1">
      <c r="A120" s="20">
        <v>102</v>
      </c>
      <c r="B120" s="141" t="s">
        <v>124</v>
      </c>
      <c r="C120" s="21">
        <v>1938</v>
      </c>
      <c r="D120" s="21"/>
      <c r="E120" s="21" t="s">
        <v>8</v>
      </c>
      <c r="F120" s="22">
        <v>5</v>
      </c>
      <c r="G120" s="22">
        <v>4</v>
      </c>
      <c r="H120" s="37">
        <v>2695.84</v>
      </c>
      <c r="I120" s="37">
        <v>2359.14</v>
      </c>
      <c r="J120" s="37">
        <v>1636.57</v>
      </c>
      <c r="K120" s="38">
        <v>128</v>
      </c>
      <c r="L120" s="145">
        <v>1619163</v>
      </c>
      <c r="M120" s="116">
        <v>2016</v>
      </c>
      <c r="N120" s="25"/>
      <c r="O120" s="26"/>
    </row>
    <row r="121" spans="1:15" s="27" customFormat="1" ht="32.1" customHeight="1">
      <c r="A121" s="20">
        <v>103</v>
      </c>
      <c r="B121" s="141" t="s">
        <v>125</v>
      </c>
      <c r="C121" s="21">
        <v>1937</v>
      </c>
      <c r="D121" s="21"/>
      <c r="E121" s="21" t="s">
        <v>8</v>
      </c>
      <c r="F121" s="22">
        <v>5</v>
      </c>
      <c r="G121" s="22">
        <v>3</v>
      </c>
      <c r="H121" s="37">
        <v>2362.4</v>
      </c>
      <c r="I121" s="37">
        <v>2114.1</v>
      </c>
      <c r="J121" s="37">
        <v>1303.56</v>
      </c>
      <c r="K121" s="38">
        <v>93</v>
      </c>
      <c r="L121" s="145">
        <v>2245684</v>
      </c>
      <c r="M121" s="116">
        <v>2015</v>
      </c>
      <c r="N121" s="25"/>
      <c r="O121" s="26"/>
    </row>
    <row r="122" spans="1:15" s="27" customFormat="1" ht="32.1" customHeight="1">
      <c r="A122" s="14">
        <v>104</v>
      </c>
      <c r="B122" s="141" t="s">
        <v>517</v>
      </c>
      <c r="C122" s="21">
        <v>1948</v>
      </c>
      <c r="D122" s="21"/>
      <c r="E122" s="21" t="s">
        <v>78</v>
      </c>
      <c r="F122" s="22">
        <v>2</v>
      </c>
      <c r="G122" s="22">
        <v>2</v>
      </c>
      <c r="H122" s="127">
        <v>431.2</v>
      </c>
      <c r="I122" s="127">
        <v>391.1</v>
      </c>
      <c r="J122" s="127">
        <v>342.2</v>
      </c>
      <c r="K122" s="38">
        <v>26</v>
      </c>
      <c r="L122" s="145">
        <v>466550</v>
      </c>
      <c r="M122" s="116">
        <v>2016</v>
      </c>
      <c r="N122" s="25"/>
      <c r="O122" s="26"/>
    </row>
    <row r="123" spans="1:15" s="27" customFormat="1" ht="32.1" customHeight="1">
      <c r="A123" s="20">
        <v>105</v>
      </c>
      <c r="B123" s="141" t="s">
        <v>126</v>
      </c>
      <c r="C123" s="21">
        <v>1959</v>
      </c>
      <c r="D123" s="21"/>
      <c r="E123" s="21" t="s">
        <v>9</v>
      </c>
      <c r="F123" s="22">
        <v>2</v>
      </c>
      <c r="G123" s="22">
        <v>3</v>
      </c>
      <c r="H123" s="37">
        <v>959</v>
      </c>
      <c r="I123" s="37">
        <v>855.5</v>
      </c>
      <c r="J123" s="37">
        <v>855.5</v>
      </c>
      <c r="K123" s="38">
        <v>46</v>
      </c>
      <c r="L123" s="145">
        <v>1251610</v>
      </c>
      <c r="M123" s="116">
        <v>2016</v>
      </c>
      <c r="N123" s="25"/>
      <c r="O123" s="26"/>
    </row>
    <row r="124" spans="1:15" s="27" customFormat="1" ht="32.1" customHeight="1">
      <c r="A124" s="20">
        <v>106</v>
      </c>
      <c r="B124" s="36" t="s">
        <v>127</v>
      </c>
      <c r="C124" s="21">
        <v>1932</v>
      </c>
      <c r="D124" s="21"/>
      <c r="E124" s="21" t="s">
        <v>8</v>
      </c>
      <c r="F124" s="22">
        <v>3</v>
      </c>
      <c r="G124" s="22">
        <v>7</v>
      </c>
      <c r="H124" s="37">
        <v>1951</v>
      </c>
      <c r="I124" s="37">
        <v>1632</v>
      </c>
      <c r="J124" s="37">
        <v>1353.1</v>
      </c>
      <c r="K124" s="38">
        <v>84</v>
      </c>
      <c r="L124" s="145">
        <v>2560296</v>
      </c>
      <c r="M124" s="116">
        <v>2016</v>
      </c>
      <c r="N124" s="25"/>
      <c r="O124" s="26"/>
    </row>
    <row r="125" spans="1:15" s="27" customFormat="1" ht="32.1" customHeight="1">
      <c r="A125" s="20">
        <v>107</v>
      </c>
      <c r="B125" s="36" t="s">
        <v>128</v>
      </c>
      <c r="C125" s="21">
        <v>1933</v>
      </c>
      <c r="D125" s="21"/>
      <c r="E125" s="21" t="s">
        <v>8</v>
      </c>
      <c r="F125" s="22">
        <v>3</v>
      </c>
      <c r="G125" s="22">
        <v>7</v>
      </c>
      <c r="H125" s="37">
        <v>1903.5</v>
      </c>
      <c r="I125" s="37">
        <v>1613.8</v>
      </c>
      <c r="J125" s="37">
        <v>1305.5999999999999</v>
      </c>
      <c r="K125" s="38">
        <v>76</v>
      </c>
      <c r="L125" s="145">
        <v>1730683</v>
      </c>
      <c r="M125" s="116">
        <v>2016</v>
      </c>
      <c r="N125" s="25"/>
      <c r="O125" s="26"/>
    </row>
    <row r="126" spans="1:15" s="27" customFormat="1" ht="32.1" customHeight="1">
      <c r="A126" s="20">
        <v>108</v>
      </c>
      <c r="B126" s="36" t="s">
        <v>129</v>
      </c>
      <c r="C126" s="21">
        <v>1933</v>
      </c>
      <c r="D126" s="21"/>
      <c r="E126" s="21" t="s">
        <v>8</v>
      </c>
      <c r="F126" s="22">
        <v>3</v>
      </c>
      <c r="G126" s="22">
        <v>7</v>
      </c>
      <c r="H126" s="37">
        <v>1995.2</v>
      </c>
      <c r="I126" s="37">
        <v>1652.3</v>
      </c>
      <c r="J126" s="37">
        <v>1417</v>
      </c>
      <c r="K126" s="38">
        <v>83</v>
      </c>
      <c r="L126" s="145">
        <v>1730683</v>
      </c>
      <c r="M126" s="116">
        <v>2016</v>
      </c>
      <c r="N126" s="25"/>
      <c r="O126" s="26"/>
    </row>
    <row r="127" spans="1:15" s="27" customFormat="1" ht="32.1" customHeight="1">
      <c r="A127" s="20">
        <v>109</v>
      </c>
      <c r="B127" s="36" t="s">
        <v>130</v>
      </c>
      <c r="C127" s="21">
        <v>1933</v>
      </c>
      <c r="D127" s="21"/>
      <c r="E127" s="21" t="s">
        <v>8</v>
      </c>
      <c r="F127" s="22">
        <v>3</v>
      </c>
      <c r="G127" s="22">
        <v>7</v>
      </c>
      <c r="H127" s="37">
        <v>1989.6</v>
      </c>
      <c r="I127" s="37">
        <v>1650.6</v>
      </c>
      <c r="J127" s="37">
        <v>1378.2</v>
      </c>
      <c r="K127" s="38">
        <v>93</v>
      </c>
      <c r="L127" s="145">
        <v>1730683</v>
      </c>
      <c r="M127" s="116">
        <v>2016</v>
      </c>
      <c r="N127" s="25"/>
      <c r="O127" s="26"/>
    </row>
    <row r="128" spans="1:15" s="27" customFormat="1" ht="32.1" customHeight="1">
      <c r="A128" s="426" t="s">
        <v>131</v>
      </c>
      <c r="B128" s="426"/>
      <c r="C128" s="21"/>
      <c r="D128" s="28"/>
      <c r="E128" s="21"/>
      <c r="F128" s="22"/>
      <c r="G128" s="22"/>
      <c r="H128" s="102">
        <f t="shared" ref="H128:K128" si="5">SUM(H72:H127)</f>
        <v>138480.56999999998</v>
      </c>
      <c r="I128" s="102">
        <f t="shared" si="5"/>
        <v>101903.63000000006</v>
      </c>
      <c r="J128" s="102">
        <f t="shared" si="5"/>
        <v>82016.09</v>
      </c>
      <c r="K128" s="102">
        <f t="shared" si="5"/>
        <v>3938</v>
      </c>
      <c r="L128" s="102">
        <f>SUM(L72:L127)</f>
        <v>109455613</v>
      </c>
      <c r="M128" s="22"/>
      <c r="N128" s="25"/>
      <c r="O128" s="26"/>
    </row>
    <row r="129" spans="1:15" s="27" customFormat="1" ht="32.1" customHeight="1">
      <c r="A129" s="426" t="s">
        <v>33</v>
      </c>
      <c r="B129" s="426"/>
      <c r="C129" s="21"/>
      <c r="D129" s="28"/>
      <c r="E129" s="28"/>
      <c r="F129" s="22"/>
      <c r="G129" s="22"/>
      <c r="H129" s="23"/>
      <c r="I129" s="23"/>
      <c r="J129" s="23"/>
      <c r="K129" s="24"/>
      <c r="L129" s="23"/>
      <c r="M129" s="73"/>
      <c r="N129" s="25"/>
      <c r="O129" s="26"/>
    </row>
    <row r="130" spans="1:15" s="27" customFormat="1" ht="32.1" customHeight="1">
      <c r="A130" s="20">
        <v>110</v>
      </c>
      <c r="B130" s="29" t="s">
        <v>132</v>
      </c>
      <c r="C130" s="30">
        <v>1947</v>
      </c>
      <c r="D130" s="30"/>
      <c r="E130" s="21" t="s">
        <v>10</v>
      </c>
      <c r="F130" s="31">
        <v>3</v>
      </c>
      <c r="G130" s="31">
        <v>3</v>
      </c>
      <c r="H130" s="32">
        <v>1591.6</v>
      </c>
      <c r="I130" s="32">
        <v>1419.6</v>
      </c>
      <c r="J130" s="32">
        <v>1010.8</v>
      </c>
      <c r="K130" s="33">
        <v>44</v>
      </c>
      <c r="L130" s="145">
        <v>1336075</v>
      </c>
      <c r="M130" s="116">
        <v>2015</v>
      </c>
      <c r="N130" s="25"/>
      <c r="O130" s="26"/>
    </row>
    <row r="131" spans="1:15" s="27" customFormat="1" ht="32.1" customHeight="1">
      <c r="A131" s="20">
        <v>111</v>
      </c>
      <c r="B131" s="29" t="s">
        <v>133</v>
      </c>
      <c r="C131" s="30">
        <v>1953</v>
      </c>
      <c r="D131" s="30"/>
      <c r="E131" s="21" t="s">
        <v>62</v>
      </c>
      <c r="F131" s="31">
        <v>3</v>
      </c>
      <c r="G131" s="31">
        <v>3</v>
      </c>
      <c r="H131" s="32">
        <v>1936.3</v>
      </c>
      <c r="I131" s="32">
        <v>1786.9</v>
      </c>
      <c r="J131" s="32">
        <v>1506.8</v>
      </c>
      <c r="K131" s="33">
        <v>51</v>
      </c>
      <c r="L131" s="145">
        <v>3129128</v>
      </c>
      <c r="M131" s="116">
        <v>2016</v>
      </c>
      <c r="N131" s="25"/>
      <c r="O131" s="26"/>
    </row>
    <row r="132" spans="1:15" s="27" customFormat="1" ht="32.1" customHeight="1">
      <c r="A132" s="20">
        <v>112</v>
      </c>
      <c r="B132" s="29" t="s">
        <v>134</v>
      </c>
      <c r="C132" s="30">
        <v>1953</v>
      </c>
      <c r="D132" s="30"/>
      <c r="E132" s="21" t="s">
        <v>62</v>
      </c>
      <c r="F132" s="31">
        <v>3</v>
      </c>
      <c r="G132" s="31">
        <v>3</v>
      </c>
      <c r="H132" s="32">
        <v>1818.1</v>
      </c>
      <c r="I132" s="32">
        <v>1578.7</v>
      </c>
      <c r="J132" s="32">
        <v>1079.5999999999999</v>
      </c>
      <c r="K132" s="33">
        <v>44</v>
      </c>
      <c r="L132" s="145">
        <v>2619156</v>
      </c>
      <c r="M132" s="116">
        <v>2016</v>
      </c>
      <c r="N132" s="25"/>
      <c r="O132" s="26"/>
    </row>
    <row r="133" spans="1:15" s="27" customFormat="1" ht="32.1" customHeight="1">
      <c r="A133" s="20">
        <v>113</v>
      </c>
      <c r="B133" s="29" t="s">
        <v>135</v>
      </c>
      <c r="C133" s="30">
        <v>1950</v>
      </c>
      <c r="D133" s="30"/>
      <c r="E133" s="21" t="s">
        <v>62</v>
      </c>
      <c r="F133" s="31">
        <v>4</v>
      </c>
      <c r="G133" s="31">
        <v>5</v>
      </c>
      <c r="H133" s="32">
        <v>3720.1</v>
      </c>
      <c r="I133" s="32">
        <v>3435.2</v>
      </c>
      <c r="J133" s="32">
        <v>3340.7</v>
      </c>
      <c r="K133" s="33">
        <v>69</v>
      </c>
      <c r="L133" s="145">
        <v>3116988</v>
      </c>
      <c r="M133" s="116">
        <v>2015</v>
      </c>
      <c r="N133" s="25"/>
      <c r="O133" s="26"/>
    </row>
    <row r="134" spans="1:15" s="27" customFormat="1" ht="32.1" customHeight="1">
      <c r="A134" s="20">
        <v>114</v>
      </c>
      <c r="B134" s="29" t="s">
        <v>136</v>
      </c>
      <c r="C134" s="30">
        <v>1951</v>
      </c>
      <c r="D134" s="30"/>
      <c r="E134" s="21" t="s">
        <v>62</v>
      </c>
      <c r="F134" s="31">
        <v>4</v>
      </c>
      <c r="G134" s="31">
        <v>5</v>
      </c>
      <c r="H134" s="32">
        <v>3745</v>
      </c>
      <c r="I134" s="32">
        <v>2382.6</v>
      </c>
      <c r="J134" s="32">
        <v>2382.6</v>
      </c>
      <c r="K134" s="33">
        <v>92</v>
      </c>
      <c r="L134" s="145">
        <v>3138522</v>
      </c>
      <c r="M134" s="116">
        <v>2016</v>
      </c>
      <c r="N134" s="25"/>
      <c r="O134" s="26"/>
    </row>
    <row r="135" spans="1:15" s="27" customFormat="1" ht="32.1" customHeight="1">
      <c r="A135" s="20">
        <v>115</v>
      </c>
      <c r="B135" s="29" t="s">
        <v>25</v>
      </c>
      <c r="C135" s="30">
        <v>1952</v>
      </c>
      <c r="D135" s="30"/>
      <c r="E135" s="21" t="s">
        <v>62</v>
      </c>
      <c r="F135" s="31">
        <v>3</v>
      </c>
      <c r="G135" s="31">
        <v>4</v>
      </c>
      <c r="H135" s="32">
        <v>3578.1</v>
      </c>
      <c r="I135" s="32">
        <v>1683.3</v>
      </c>
      <c r="J135" s="32">
        <v>933.8</v>
      </c>
      <c r="K135" s="33">
        <v>63</v>
      </c>
      <c r="L135" s="145">
        <v>2830617</v>
      </c>
      <c r="M135" s="116">
        <v>2016</v>
      </c>
      <c r="N135" s="25"/>
      <c r="O135" s="26"/>
    </row>
    <row r="136" spans="1:15" s="27" customFormat="1" ht="32.1" customHeight="1">
      <c r="A136" s="20">
        <v>116</v>
      </c>
      <c r="B136" s="29" t="s">
        <v>137</v>
      </c>
      <c r="C136" s="30">
        <v>1954</v>
      </c>
      <c r="D136" s="30"/>
      <c r="E136" s="21" t="s">
        <v>62</v>
      </c>
      <c r="F136" s="31">
        <v>3</v>
      </c>
      <c r="G136" s="31">
        <v>2</v>
      </c>
      <c r="H136" s="32">
        <v>1363.1</v>
      </c>
      <c r="I136" s="32">
        <v>1246.4000000000001</v>
      </c>
      <c r="J136" s="32">
        <v>713</v>
      </c>
      <c r="K136" s="33">
        <v>19</v>
      </c>
      <c r="L136" s="145">
        <v>1227029</v>
      </c>
      <c r="M136" s="116">
        <v>2016</v>
      </c>
      <c r="N136" s="25"/>
      <c r="O136" s="26"/>
    </row>
    <row r="137" spans="1:15" s="27" customFormat="1" ht="32.1" customHeight="1">
      <c r="A137" s="20">
        <v>117</v>
      </c>
      <c r="B137" s="29" t="s">
        <v>138</v>
      </c>
      <c r="C137" s="30">
        <v>1954</v>
      </c>
      <c r="D137" s="30"/>
      <c r="E137" s="21" t="s">
        <v>62</v>
      </c>
      <c r="F137" s="31">
        <v>3</v>
      </c>
      <c r="G137" s="31">
        <v>3</v>
      </c>
      <c r="H137" s="32">
        <v>1889.3</v>
      </c>
      <c r="I137" s="32">
        <v>1706.7</v>
      </c>
      <c r="J137" s="32">
        <v>1095.7</v>
      </c>
      <c r="K137" s="33">
        <v>32</v>
      </c>
      <c r="L137" s="145">
        <v>1426859</v>
      </c>
      <c r="M137" s="116">
        <v>2015</v>
      </c>
      <c r="N137" s="116">
        <v>2015</v>
      </c>
      <c r="O137" s="26"/>
    </row>
    <row r="138" spans="1:15" s="27" customFormat="1" ht="32.1" customHeight="1">
      <c r="A138" s="20">
        <v>118</v>
      </c>
      <c r="B138" s="29" t="s">
        <v>139</v>
      </c>
      <c r="C138" s="30">
        <v>1956</v>
      </c>
      <c r="D138" s="30"/>
      <c r="E138" s="21" t="s">
        <v>62</v>
      </c>
      <c r="F138" s="31">
        <v>3</v>
      </c>
      <c r="G138" s="31">
        <v>3</v>
      </c>
      <c r="H138" s="32">
        <v>1686</v>
      </c>
      <c r="I138" s="32">
        <v>1520.1</v>
      </c>
      <c r="J138" s="32">
        <v>1118.8</v>
      </c>
      <c r="K138" s="33">
        <v>57</v>
      </c>
      <c r="L138" s="145">
        <v>1528047</v>
      </c>
      <c r="M138" s="116">
        <v>2015</v>
      </c>
      <c r="N138" s="25"/>
      <c r="O138" s="26"/>
    </row>
    <row r="139" spans="1:15" s="27" customFormat="1" ht="32.1" customHeight="1">
      <c r="A139" s="20">
        <v>119</v>
      </c>
      <c r="B139" s="29" t="s">
        <v>460</v>
      </c>
      <c r="C139" s="30">
        <v>1961</v>
      </c>
      <c r="D139" s="30"/>
      <c r="E139" s="21" t="s">
        <v>62</v>
      </c>
      <c r="F139" s="31">
        <v>3</v>
      </c>
      <c r="G139" s="31">
        <v>3</v>
      </c>
      <c r="H139" s="32">
        <v>1859.2</v>
      </c>
      <c r="I139" s="32">
        <v>1521.4</v>
      </c>
      <c r="J139" s="32">
        <v>1514</v>
      </c>
      <c r="K139" s="33">
        <v>78</v>
      </c>
      <c r="L139" s="145">
        <v>511280</v>
      </c>
      <c r="M139" s="12">
        <v>2015</v>
      </c>
      <c r="N139" s="25"/>
      <c r="O139" s="26"/>
    </row>
    <row r="140" spans="1:15" s="27" customFormat="1" ht="32.1" customHeight="1">
      <c r="A140" s="20">
        <v>120</v>
      </c>
      <c r="B140" s="29" t="s">
        <v>140</v>
      </c>
      <c r="C140" s="30">
        <v>1962</v>
      </c>
      <c r="D140" s="30"/>
      <c r="E140" s="21" t="s">
        <v>62</v>
      </c>
      <c r="F140" s="31">
        <v>2</v>
      </c>
      <c r="G140" s="31">
        <v>1</v>
      </c>
      <c r="H140" s="32">
        <v>975.5</v>
      </c>
      <c r="I140" s="32">
        <v>660.19</v>
      </c>
      <c r="J140" s="32">
        <v>660.19</v>
      </c>
      <c r="K140" s="33">
        <v>47</v>
      </c>
      <c r="L140" s="145">
        <v>784973</v>
      </c>
      <c r="M140" s="12">
        <v>2015</v>
      </c>
      <c r="N140" s="25"/>
      <c r="O140" s="26"/>
    </row>
    <row r="141" spans="1:15" s="27" customFormat="1" ht="32.1" customHeight="1">
      <c r="A141" s="20">
        <v>121</v>
      </c>
      <c r="B141" s="29" t="s">
        <v>141</v>
      </c>
      <c r="C141" s="30">
        <v>1962</v>
      </c>
      <c r="D141" s="30"/>
      <c r="E141" s="21" t="s">
        <v>62</v>
      </c>
      <c r="F141" s="31">
        <v>4</v>
      </c>
      <c r="G141" s="31">
        <v>3</v>
      </c>
      <c r="H141" s="32">
        <v>2586.6</v>
      </c>
      <c r="I141" s="32">
        <v>1906.5</v>
      </c>
      <c r="J141" s="32">
        <v>1777.5</v>
      </c>
      <c r="K141" s="33">
        <v>90</v>
      </c>
      <c r="L141" s="145">
        <v>1070034</v>
      </c>
      <c r="M141" s="12">
        <v>2015</v>
      </c>
      <c r="N141" s="25"/>
      <c r="O141" s="26"/>
    </row>
    <row r="142" spans="1:15" s="27" customFormat="1" ht="32.1" customHeight="1">
      <c r="A142" s="20">
        <v>122</v>
      </c>
      <c r="B142" s="29" t="s">
        <v>142</v>
      </c>
      <c r="C142" s="30">
        <v>1962</v>
      </c>
      <c r="D142" s="30"/>
      <c r="E142" s="21" t="s">
        <v>62</v>
      </c>
      <c r="F142" s="31">
        <v>2</v>
      </c>
      <c r="G142" s="31">
        <v>2</v>
      </c>
      <c r="H142" s="32">
        <v>1118.5999999999999</v>
      </c>
      <c r="I142" s="32">
        <v>746.1</v>
      </c>
      <c r="J142" s="32">
        <v>632.9</v>
      </c>
      <c r="K142" s="33">
        <v>53</v>
      </c>
      <c r="L142" s="145">
        <v>198826</v>
      </c>
      <c r="M142" s="12">
        <v>2015</v>
      </c>
      <c r="N142" s="25"/>
      <c r="O142" s="26"/>
    </row>
    <row r="143" spans="1:15" s="27" customFormat="1" ht="31.5" customHeight="1">
      <c r="A143" s="20">
        <v>123</v>
      </c>
      <c r="B143" s="29" t="s">
        <v>143</v>
      </c>
      <c r="C143" s="30">
        <v>1963</v>
      </c>
      <c r="D143" s="30"/>
      <c r="E143" s="21" t="s">
        <v>62</v>
      </c>
      <c r="F143" s="31">
        <v>4</v>
      </c>
      <c r="G143" s="31">
        <v>3</v>
      </c>
      <c r="H143" s="32">
        <v>2635.9</v>
      </c>
      <c r="I143" s="32">
        <v>2016.8</v>
      </c>
      <c r="J143" s="32">
        <v>1974.6</v>
      </c>
      <c r="K143" s="33">
        <v>83</v>
      </c>
      <c r="L143" s="145">
        <v>468498</v>
      </c>
      <c r="M143" s="12" t="s">
        <v>549</v>
      </c>
      <c r="N143" s="25"/>
      <c r="O143" s="26"/>
    </row>
    <row r="144" spans="1:15" s="27" customFormat="1" ht="32.1" customHeight="1">
      <c r="A144" s="426" t="s">
        <v>29</v>
      </c>
      <c r="B144" s="426"/>
      <c r="C144" s="21"/>
      <c r="D144" s="21"/>
      <c r="E144" s="21"/>
      <c r="F144" s="22"/>
      <c r="G144" s="22"/>
      <c r="H144" s="101">
        <f t="shared" ref="H144:K144" si="6">SUM(H130:H143)</f>
        <v>30503.399999999998</v>
      </c>
      <c r="I144" s="101">
        <f t="shared" si="6"/>
        <v>23610.489999999998</v>
      </c>
      <c r="J144" s="101">
        <f t="shared" si="6"/>
        <v>19740.989999999998</v>
      </c>
      <c r="K144" s="101">
        <f t="shared" si="6"/>
        <v>822</v>
      </c>
      <c r="L144" s="101">
        <f>SUM(L130:L143)</f>
        <v>23386032</v>
      </c>
      <c r="M144" s="31"/>
      <c r="N144" s="25"/>
      <c r="O144" s="26"/>
    </row>
    <row r="145" spans="1:15" s="27" customFormat="1" ht="32.1" customHeight="1">
      <c r="A145" s="426" t="s">
        <v>144</v>
      </c>
      <c r="B145" s="426"/>
      <c r="C145" s="21"/>
      <c r="D145" s="21"/>
      <c r="E145" s="21"/>
      <c r="F145" s="22"/>
      <c r="G145" s="22"/>
      <c r="H145" s="23"/>
      <c r="I145" s="23"/>
      <c r="J145" s="23"/>
      <c r="K145" s="24"/>
      <c r="L145" s="23"/>
      <c r="M145" s="31"/>
      <c r="N145" s="25"/>
      <c r="O145" s="26"/>
    </row>
    <row r="146" spans="1:15" s="27" customFormat="1" ht="32.1" customHeight="1">
      <c r="A146" s="20">
        <v>124</v>
      </c>
      <c r="B146" s="141" t="s">
        <v>145</v>
      </c>
      <c r="C146" s="21">
        <v>1947</v>
      </c>
      <c r="D146" s="41"/>
      <c r="E146" s="21" t="s">
        <v>62</v>
      </c>
      <c r="F146" s="22">
        <v>2</v>
      </c>
      <c r="G146" s="22">
        <v>3</v>
      </c>
      <c r="H146" s="37">
        <v>1000.22</v>
      </c>
      <c r="I146" s="37">
        <v>836.4</v>
      </c>
      <c r="J146" s="37">
        <v>836.4</v>
      </c>
      <c r="K146" s="38">
        <v>32</v>
      </c>
      <c r="L146" s="145">
        <v>228628</v>
      </c>
      <c r="M146" s="116">
        <v>2016</v>
      </c>
      <c r="N146" s="25"/>
      <c r="O146" s="26"/>
    </row>
    <row r="147" spans="1:15" s="27" customFormat="1" ht="32.1" customHeight="1">
      <c r="A147" s="20">
        <v>125</v>
      </c>
      <c r="B147" s="141" t="s">
        <v>146</v>
      </c>
      <c r="C147" s="21">
        <v>1950</v>
      </c>
      <c r="D147" s="21"/>
      <c r="E147" s="21" t="s">
        <v>62</v>
      </c>
      <c r="F147" s="22">
        <v>3</v>
      </c>
      <c r="G147" s="22">
        <v>7</v>
      </c>
      <c r="H147" s="37">
        <v>4064.9</v>
      </c>
      <c r="I147" s="37">
        <v>3600</v>
      </c>
      <c r="J147" s="37">
        <v>3600</v>
      </c>
      <c r="K147" s="38">
        <v>116</v>
      </c>
      <c r="L147" s="145">
        <v>2340165</v>
      </c>
      <c r="M147" s="116">
        <v>2016</v>
      </c>
      <c r="N147" s="25"/>
      <c r="O147" s="26"/>
    </row>
    <row r="148" spans="1:15" s="27" customFormat="1" ht="32.1" customHeight="1">
      <c r="A148" s="20">
        <v>126</v>
      </c>
      <c r="B148" s="141" t="s">
        <v>147</v>
      </c>
      <c r="C148" s="21">
        <v>1949</v>
      </c>
      <c r="D148" s="41"/>
      <c r="E148" s="21" t="s">
        <v>62</v>
      </c>
      <c r="F148" s="22">
        <v>2</v>
      </c>
      <c r="G148" s="22">
        <v>2</v>
      </c>
      <c r="H148" s="37">
        <v>768.4</v>
      </c>
      <c r="I148" s="37">
        <v>693.04</v>
      </c>
      <c r="J148" s="37">
        <v>693.04</v>
      </c>
      <c r="K148" s="38">
        <v>31</v>
      </c>
      <c r="L148" s="145">
        <v>1845900</v>
      </c>
      <c r="M148" s="116">
        <v>2016</v>
      </c>
      <c r="N148" s="25"/>
      <c r="O148" s="26"/>
    </row>
    <row r="149" spans="1:15" s="27" customFormat="1" ht="32.1" customHeight="1">
      <c r="A149" s="20">
        <v>127</v>
      </c>
      <c r="B149" s="141" t="s">
        <v>148</v>
      </c>
      <c r="C149" s="21">
        <v>1949</v>
      </c>
      <c r="D149" s="21"/>
      <c r="E149" s="21" t="s">
        <v>62</v>
      </c>
      <c r="F149" s="22">
        <v>2</v>
      </c>
      <c r="G149" s="22">
        <v>2</v>
      </c>
      <c r="H149" s="37">
        <v>769.5</v>
      </c>
      <c r="I149" s="37">
        <v>690.11</v>
      </c>
      <c r="J149" s="37">
        <v>690.11</v>
      </c>
      <c r="K149" s="38">
        <v>23</v>
      </c>
      <c r="L149" s="145">
        <v>995100</v>
      </c>
      <c r="M149" s="116">
        <v>2016</v>
      </c>
      <c r="N149" s="25"/>
      <c r="O149" s="26"/>
    </row>
    <row r="150" spans="1:15" s="27" customFormat="1" ht="32.1" customHeight="1">
      <c r="A150" s="20">
        <v>128</v>
      </c>
      <c r="B150" s="141" t="s">
        <v>149</v>
      </c>
      <c r="C150" s="21">
        <v>1950</v>
      </c>
      <c r="D150" s="41"/>
      <c r="E150" s="21" t="s">
        <v>62</v>
      </c>
      <c r="F150" s="22">
        <v>3</v>
      </c>
      <c r="G150" s="22">
        <v>2</v>
      </c>
      <c r="H150" s="37">
        <v>1231.6300000000001</v>
      </c>
      <c r="I150" s="37">
        <v>1114.6300000000001</v>
      </c>
      <c r="J150" s="37">
        <v>979.13</v>
      </c>
      <c r="K150" s="38">
        <v>30</v>
      </c>
      <c r="L150" s="145">
        <v>990450</v>
      </c>
      <c r="M150" s="116">
        <v>2016</v>
      </c>
      <c r="N150" s="25"/>
      <c r="O150" s="26"/>
    </row>
    <row r="151" spans="1:15" s="27" customFormat="1" ht="32.1" customHeight="1">
      <c r="A151" s="20">
        <v>129</v>
      </c>
      <c r="B151" s="141" t="s">
        <v>150</v>
      </c>
      <c r="C151" s="21">
        <v>1951</v>
      </c>
      <c r="D151" s="41"/>
      <c r="E151" s="21" t="s">
        <v>62</v>
      </c>
      <c r="F151" s="22">
        <v>3</v>
      </c>
      <c r="G151" s="22">
        <v>2</v>
      </c>
      <c r="H151" s="37">
        <v>1211.3399999999999</v>
      </c>
      <c r="I151" s="37">
        <v>1055.9000000000001</v>
      </c>
      <c r="J151" s="37">
        <v>1055.9000000000001</v>
      </c>
      <c r="K151" s="38">
        <v>42</v>
      </c>
      <c r="L151" s="145">
        <v>937532</v>
      </c>
      <c r="M151" s="116">
        <v>2016</v>
      </c>
      <c r="N151" s="25"/>
      <c r="O151" s="26"/>
    </row>
    <row r="152" spans="1:15" s="27" customFormat="1" ht="32.1" customHeight="1">
      <c r="A152" s="20">
        <v>130</v>
      </c>
      <c r="B152" s="141" t="s">
        <v>151</v>
      </c>
      <c r="C152" s="22">
        <v>1951</v>
      </c>
      <c r="D152" s="21"/>
      <c r="E152" s="21" t="s">
        <v>62</v>
      </c>
      <c r="F152" s="22">
        <v>3</v>
      </c>
      <c r="G152" s="22">
        <v>3</v>
      </c>
      <c r="H152" s="37">
        <v>1429.57</v>
      </c>
      <c r="I152" s="37">
        <v>1305.0999999999999</v>
      </c>
      <c r="J152" s="37">
        <v>1305.0999999999999</v>
      </c>
      <c r="K152" s="38">
        <v>45</v>
      </c>
      <c r="L152" s="145">
        <v>3232662</v>
      </c>
      <c r="M152" s="116">
        <v>2016</v>
      </c>
      <c r="N152" s="25"/>
      <c r="O152" s="26"/>
    </row>
    <row r="153" spans="1:15" s="27" customFormat="1" ht="32.1" customHeight="1">
      <c r="A153" s="20">
        <v>131</v>
      </c>
      <c r="B153" s="141" t="s">
        <v>152</v>
      </c>
      <c r="C153" s="22">
        <v>1951</v>
      </c>
      <c r="D153" s="21"/>
      <c r="E153" s="21" t="s">
        <v>62</v>
      </c>
      <c r="F153" s="22">
        <v>3</v>
      </c>
      <c r="G153" s="22">
        <v>6</v>
      </c>
      <c r="H153" s="37">
        <v>3560.48</v>
      </c>
      <c r="I153" s="37">
        <v>3128.69</v>
      </c>
      <c r="J153" s="37">
        <v>3128.69</v>
      </c>
      <c r="K153" s="38">
        <v>107</v>
      </c>
      <c r="L153" s="145">
        <v>6232542</v>
      </c>
      <c r="M153" s="116">
        <v>2016</v>
      </c>
      <c r="N153" s="25"/>
      <c r="O153" s="26"/>
    </row>
    <row r="154" spans="1:15" s="27" customFormat="1" ht="32.1" customHeight="1">
      <c r="A154" s="20">
        <v>132</v>
      </c>
      <c r="B154" s="141" t="s">
        <v>153</v>
      </c>
      <c r="C154" s="22">
        <v>1952</v>
      </c>
      <c r="D154" s="41"/>
      <c r="E154" s="21" t="s">
        <v>62</v>
      </c>
      <c r="F154" s="22">
        <v>4</v>
      </c>
      <c r="G154" s="22">
        <v>4</v>
      </c>
      <c r="H154" s="37">
        <v>3281</v>
      </c>
      <c r="I154" s="37">
        <v>2942.5</v>
      </c>
      <c r="J154" s="37">
        <v>2942.5</v>
      </c>
      <c r="K154" s="38">
        <v>147</v>
      </c>
      <c r="L154" s="145">
        <v>1861501</v>
      </c>
      <c r="M154" s="116">
        <v>2016</v>
      </c>
      <c r="N154" s="25"/>
      <c r="O154" s="26"/>
    </row>
    <row r="155" spans="1:15" s="27" customFormat="1" ht="32.1" customHeight="1">
      <c r="A155" s="20">
        <v>133</v>
      </c>
      <c r="B155" s="141" t="s">
        <v>154</v>
      </c>
      <c r="C155" s="22">
        <v>1950</v>
      </c>
      <c r="D155" s="21"/>
      <c r="E155" s="21" t="s">
        <v>62</v>
      </c>
      <c r="F155" s="22">
        <v>2</v>
      </c>
      <c r="G155" s="22">
        <v>2</v>
      </c>
      <c r="H155" s="37">
        <v>775.8</v>
      </c>
      <c r="I155" s="37">
        <v>686.6</v>
      </c>
      <c r="J155" s="37">
        <v>686.6</v>
      </c>
      <c r="K155" s="38">
        <v>36</v>
      </c>
      <c r="L155" s="145">
        <v>1289700</v>
      </c>
      <c r="M155" s="116">
        <v>2016</v>
      </c>
      <c r="N155" s="25"/>
      <c r="O155" s="26"/>
    </row>
    <row r="156" spans="1:15" s="27" customFormat="1" ht="32.1" customHeight="1">
      <c r="A156" s="20">
        <v>134</v>
      </c>
      <c r="B156" s="141" t="s">
        <v>155</v>
      </c>
      <c r="C156" s="22">
        <v>1952</v>
      </c>
      <c r="D156" s="21"/>
      <c r="E156" s="21" t="s">
        <v>62</v>
      </c>
      <c r="F156" s="22">
        <v>3</v>
      </c>
      <c r="G156" s="22">
        <v>2</v>
      </c>
      <c r="H156" s="37">
        <v>1536.82</v>
      </c>
      <c r="I156" s="37">
        <v>1375.96</v>
      </c>
      <c r="J156" s="37">
        <v>1375.96</v>
      </c>
      <c r="K156" s="38">
        <v>66</v>
      </c>
      <c r="L156" s="145">
        <v>2673900</v>
      </c>
      <c r="M156" s="116">
        <v>2016</v>
      </c>
      <c r="N156" s="25"/>
      <c r="O156" s="26"/>
    </row>
    <row r="157" spans="1:15" s="27" customFormat="1" ht="32.1" customHeight="1">
      <c r="A157" s="20">
        <v>135</v>
      </c>
      <c r="B157" s="141" t="s">
        <v>472</v>
      </c>
      <c r="C157" s="22">
        <v>1954</v>
      </c>
      <c r="D157" s="21"/>
      <c r="E157" s="21" t="s">
        <v>62</v>
      </c>
      <c r="F157" s="22">
        <v>3</v>
      </c>
      <c r="G157" s="22">
        <v>2</v>
      </c>
      <c r="H157" s="37">
        <v>1100.4000000000001</v>
      </c>
      <c r="I157" s="37">
        <v>931.6</v>
      </c>
      <c r="J157" s="37">
        <v>628.4</v>
      </c>
      <c r="K157" s="38">
        <v>29</v>
      </c>
      <c r="L157" s="145">
        <v>460414</v>
      </c>
      <c r="M157" s="116">
        <v>2016</v>
      </c>
      <c r="N157" s="25"/>
      <c r="O157" s="26"/>
    </row>
    <row r="158" spans="1:15" s="27" customFormat="1" ht="32.1" customHeight="1">
      <c r="A158" s="20">
        <v>136</v>
      </c>
      <c r="B158" s="141" t="s">
        <v>156</v>
      </c>
      <c r="C158" s="22">
        <v>1952</v>
      </c>
      <c r="D158" s="21"/>
      <c r="E158" s="21" t="s">
        <v>62</v>
      </c>
      <c r="F158" s="22">
        <v>3</v>
      </c>
      <c r="G158" s="22">
        <v>2</v>
      </c>
      <c r="H158" s="37">
        <v>1527.79</v>
      </c>
      <c r="I158" s="37">
        <v>1376.02</v>
      </c>
      <c r="J158" s="37">
        <v>1376.02</v>
      </c>
      <c r="K158" s="38">
        <v>57</v>
      </c>
      <c r="L158" s="145">
        <v>942805</v>
      </c>
      <c r="M158" s="116">
        <v>2016</v>
      </c>
      <c r="N158" s="25"/>
      <c r="O158" s="26"/>
    </row>
    <row r="159" spans="1:15" s="27" customFormat="1" ht="32.1" customHeight="1">
      <c r="A159" s="20">
        <v>137</v>
      </c>
      <c r="B159" s="141" t="s">
        <v>157</v>
      </c>
      <c r="C159" s="22">
        <v>1951</v>
      </c>
      <c r="D159" s="21"/>
      <c r="E159" s="21" t="s">
        <v>62</v>
      </c>
      <c r="F159" s="22">
        <v>2</v>
      </c>
      <c r="G159" s="22">
        <v>2</v>
      </c>
      <c r="H159" s="37">
        <v>1574.59</v>
      </c>
      <c r="I159" s="37">
        <v>937.59</v>
      </c>
      <c r="J159" s="37">
        <v>937.59</v>
      </c>
      <c r="K159" s="38">
        <v>36</v>
      </c>
      <c r="L159" s="145">
        <v>1144687</v>
      </c>
      <c r="M159" s="116">
        <v>2016</v>
      </c>
      <c r="N159" s="25"/>
      <c r="O159" s="26"/>
    </row>
    <row r="160" spans="1:15" s="27" customFormat="1" ht="32.1" customHeight="1">
      <c r="A160" s="426" t="s">
        <v>158</v>
      </c>
      <c r="B160" s="426"/>
      <c r="C160" s="21"/>
      <c r="D160" s="21"/>
      <c r="E160" s="21"/>
      <c r="F160" s="22"/>
      <c r="G160" s="22"/>
      <c r="H160" s="101">
        <f t="shared" ref="H160:K160" si="7">SUM(H146:H159)</f>
        <v>23832.440000000002</v>
      </c>
      <c r="I160" s="101">
        <f t="shared" si="7"/>
        <v>20674.14</v>
      </c>
      <c r="J160" s="101">
        <f t="shared" si="7"/>
        <v>20235.440000000002</v>
      </c>
      <c r="K160" s="101">
        <f t="shared" si="7"/>
        <v>797</v>
      </c>
      <c r="L160" s="101">
        <f>SUM(L146:L159)</f>
        <v>25175986</v>
      </c>
      <c r="M160" s="31"/>
      <c r="N160" s="25"/>
      <c r="O160" s="26"/>
    </row>
    <row r="161" spans="1:15" s="27" customFormat="1" ht="32.1" customHeight="1">
      <c r="A161" s="426" t="s">
        <v>159</v>
      </c>
      <c r="B161" s="426"/>
      <c r="C161" s="21"/>
      <c r="D161" s="21"/>
      <c r="E161" s="21"/>
      <c r="F161" s="22"/>
      <c r="G161" s="22"/>
      <c r="H161" s="23"/>
      <c r="I161" s="23"/>
      <c r="J161" s="23"/>
      <c r="K161" s="24"/>
      <c r="L161" s="23"/>
      <c r="M161" s="31"/>
      <c r="N161" s="25"/>
      <c r="O161" s="26"/>
    </row>
    <row r="162" spans="1:15" s="27" customFormat="1" ht="32.1" customHeight="1">
      <c r="A162" s="20">
        <v>138</v>
      </c>
      <c r="B162" s="141" t="s">
        <v>160</v>
      </c>
      <c r="C162" s="42">
        <v>1954</v>
      </c>
      <c r="D162" s="42"/>
      <c r="E162" s="21" t="s">
        <v>62</v>
      </c>
      <c r="F162" s="43">
        <v>2</v>
      </c>
      <c r="G162" s="43">
        <v>2</v>
      </c>
      <c r="H162" s="44">
        <v>562.70000000000005</v>
      </c>
      <c r="I162" s="44">
        <v>452.5</v>
      </c>
      <c r="J162" s="44">
        <v>452.5</v>
      </c>
      <c r="K162" s="45">
        <v>21</v>
      </c>
      <c r="L162" s="145">
        <v>937275</v>
      </c>
      <c r="M162" s="116">
        <v>2016</v>
      </c>
      <c r="N162" s="25"/>
      <c r="O162" s="26"/>
    </row>
    <row r="163" spans="1:15" s="27" customFormat="1" ht="32.1" customHeight="1">
      <c r="A163" s="20">
        <v>139</v>
      </c>
      <c r="B163" s="141" t="s">
        <v>161</v>
      </c>
      <c r="C163" s="42">
        <v>1951</v>
      </c>
      <c r="D163" s="42"/>
      <c r="E163" s="21" t="s">
        <v>62</v>
      </c>
      <c r="F163" s="43">
        <v>2</v>
      </c>
      <c r="G163" s="43">
        <v>2</v>
      </c>
      <c r="H163" s="44">
        <v>606.13</v>
      </c>
      <c r="I163" s="44">
        <v>480.23</v>
      </c>
      <c r="J163" s="44">
        <v>480.23</v>
      </c>
      <c r="K163" s="45">
        <v>20</v>
      </c>
      <c r="L163" s="145">
        <v>1109571</v>
      </c>
      <c r="M163" s="116">
        <v>2016</v>
      </c>
      <c r="N163" s="25"/>
      <c r="O163" s="26"/>
    </row>
    <row r="164" spans="1:15" s="27" customFormat="1" ht="32.1" customHeight="1">
      <c r="A164" s="20">
        <v>140</v>
      </c>
      <c r="B164" s="141" t="s">
        <v>162</v>
      </c>
      <c r="C164" s="46">
        <v>1954</v>
      </c>
      <c r="D164" s="46"/>
      <c r="E164" s="21" t="s">
        <v>62</v>
      </c>
      <c r="F164" s="47">
        <v>2</v>
      </c>
      <c r="G164" s="47">
        <v>1</v>
      </c>
      <c r="H164" s="48">
        <v>800.6</v>
      </c>
      <c r="I164" s="44">
        <v>617.1</v>
      </c>
      <c r="J164" s="48">
        <v>617.1</v>
      </c>
      <c r="K164" s="49">
        <v>14</v>
      </c>
      <c r="L164" s="145">
        <v>1755288</v>
      </c>
      <c r="M164" s="114" t="s">
        <v>550</v>
      </c>
      <c r="N164" s="25"/>
      <c r="O164" s="26"/>
    </row>
    <row r="165" spans="1:15" s="27" customFormat="1" ht="32.1" customHeight="1">
      <c r="A165" s="20">
        <v>141</v>
      </c>
      <c r="B165" s="141" t="s">
        <v>163</v>
      </c>
      <c r="C165" s="46">
        <v>1949</v>
      </c>
      <c r="D165" s="46"/>
      <c r="E165" s="21" t="s">
        <v>62</v>
      </c>
      <c r="F165" s="47">
        <v>3</v>
      </c>
      <c r="G165" s="47">
        <v>2</v>
      </c>
      <c r="H165" s="48">
        <v>1514.5</v>
      </c>
      <c r="I165" s="44">
        <v>1203.8</v>
      </c>
      <c r="J165" s="48">
        <v>1203.8</v>
      </c>
      <c r="K165" s="49">
        <v>45</v>
      </c>
      <c r="L165" s="145">
        <v>1784777</v>
      </c>
      <c r="M165" s="114" t="s">
        <v>551</v>
      </c>
      <c r="N165" s="25"/>
      <c r="O165" s="26"/>
    </row>
    <row r="166" spans="1:15" s="27" customFormat="1" ht="32.1" customHeight="1">
      <c r="A166" s="20">
        <v>142</v>
      </c>
      <c r="B166" s="141" t="s">
        <v>164</v>
      </c>
      <c r="C166" s="46">
        <v>1948</v>
      </c>
      <c r="D166" s="46"/>
      <c r="E166" s="21" t="s">
        <v>62</v>
      </c>
      <c r="F166" s="47">
        <v>3</v>
      </c>
      <c r="G166" s="47">
        <v>2</v>
      </c>
      <c r="H166" s="48">
        <v>1472.7</v>
      </c>
      <c r="I166" s="44">
        <v>1201.0999999999999</v>
      </c>
      <c r="J166" s="48">
        <v>1201.0999999999999</v>
      </c>
      <c r="K166" s="49">
        <v>53</v>
      </c>
      <c r="L166" s="145">
        <v>1718265</v>
      </c>
      <c r="M166" s="114" t="s">
        <v>551</v>
      </c>
      <c r="N166" s="25"/>
      <c r="O166" s="26"/>
    </row>
    <row r="167" spans="1:15" s="27" customFormat="1" ht="32.1" customHeight="1">
      <c r="A167" s="20">
        <v>143</v>
      </c>
      <c r="B167" s="141" t="s">
        <v>165</v>
      </c>
      <c r="C167" s="42">
        <v>1956</v>
      </c>
      <c r="D167" s="42"/>
      <c r="E167" s="21" t="s">
        <v>78</v>
      </c>
      <c r="F167" s="43">
        <v>2</v>
      </c>
      <c r="G167" s="43">
        <v>1</v>
      </c>
      <c r="H167" s="44">
        <v>501.2</v>
      </c>
      <c r="I167" s="44">
        <v>403.5</v>
      </c>
      <c r="J167" s="44">
        <v>169.6</v>
      </c>
      <c r="K167" s="45">
        <v>35</v>
      </c>
      <c r="L167" s="145">
        <v>1667762</v>
      </c>
      <c r="M167" s="116">
        <v>2016</v>
      </c>
      <c r="N167" s="25"/>
      <c r="O167" s="26"/>
    </row>
    <row r="168" spans="1:15" s="27" customFormat="1" ht="32.1" customHeight="1">
      <c r="A168" s="20">
        <v>144</v>
      </c>
      <c r="B168" s="141" t="s">
        <v>166</v>
      </c>
      <c r="C168" s="42">
        <v>1950</v>
      </c>
      <c r="D168" s="42"/>
      <c r="E168" s="21" t="s">
        <v>62</v>
      </c>
      <c r="F168" s="43">
        <v>2</v>
      </c>
      <c r="G168" s="43">
        <v>1</v>
      </c>
      <c r="H168" s="44">
        <v>750.4</v>
      </c>
      <c r="I168" s="44">
        <v>617.20000000000005</v>
      </c>
      <c r="J168" s="44">
        <v>617.20000000000005</v>
      </c>
      <c r="K168" s="45">
        <v>33</v>
      </c>
      <c r="L168" s="145">
        <v>1629387</v>
      </c>
      <c r="M168" s="116">
        <v>2016</v>
      </c>
      <c r="N168" s="25"/>
      <c r="O168" s="26"/>
    </row>
    <row r="169" spans="1:15" s="27" customFormat="1" ht="32.1" customHeight="1">
      <c r="A169" s="20">
        <v>145</v>
      </c>
      <c r="B169" s="141" t="s">
        <v>167</v>
      </c>
      <c r="C169" s="46">
        <v>1957</v>
      </c>
      <c r="D169" s="46"/>
      <c r="E169" s="21" t="s">
        <v>78</v>
      </c>
      <c r="F169" s="47">
        <v>2</v>
      </c>
      <c r="G169" s="47">
        <v>1</v>
      </c>
      <c r="H169" s="48">
        <v>612.03</v>
      </c>
      <c r="I169" s="44">
        <v>514</v>
      </c>
      <c r="J169" s="48">
        <v>438.2</v>
      </c>
      <c r="K169" s="49">
        <v>29</v>
      </c>
      <c r="L169" s="145">
        <v>391262</v>
      </c>
      <c r="M169" s="116">
        <v>2016</v>
      </c>
      <c r="N169" s="25"/>
      <c r="O169" s="26"/>
    </row>
    <row r="170" spans="1:15" s="27" customFormat="1" ht="32.1" customHeight="1">
      <c r="A170" s="20">
        <v>146</v>
      </c>
      <c r="B170" s="141" t="s">
        <v>168</v>
      </c>
      <c r="C170" s="46">
        <v>1957</v>
      </c>
      <c r="D170" s="46"/>
      <c r="E170" s="21" t="s">
        <v>78</v>
      </c>
      <c r="F170" s="47">
        <v>2</v>
      </c>
      <c r="G170" s="47">
        <v>1</v>
      </c>
      <c r="H170" s="48">
        <v>620.13</v>
      </c>
      <c r="I170" s="44">
        <v>522.1</v>
      </c>
      <c r="J170" s="48">
        <v>181.5</v>
      </c>
      <c r="K170" s="49">
        <v>28</v>
      </c>
      <c r="L170" s="145">
        <v>391262</v>
      </c>
      <c r="M170" s="116">
        <v>2016</v>
      </c>
      <c r="N170" s="25"/>
      <c r="O170" s="26"/>
    </row>
    <row r="171" spans="1:15" s="27" customFormat="1" ht="32.1" customHeight="1">
      <c r="A171" s="20">
        <v>147</v>
      </c>
      <c r="B171" s="141" t="s">
        <v>169</v>
      </c>
      <c r="C171" s="46">
        <v>1957</v>
      </c>
      <c r="D171" s="46"/>
      <c r="E171" s="21" t="s">
        <v>78</v>
      </c>
      <c r="F171" s="47">
        <v>2</v>
      </c>
      <c r="G171" s="47">
        <v>1</v>
      </c>
      <c r="H171" s="48">
        <v>612.13</v>
      </c>
      <c r="I171" s="44">
        <v>514.1</v>
      </c>
      <c r="J171" s="48">
        <v>273.7</v>
      </c>
      <c r="K171" s="49">
        <v>24</v>
      </c>
      <c r="L171" s="145">
        <v>2482126</v>
      </c>
      <c r="M171" s="116">
        <v>2016</v>
      </c>
      <c r="N171" s="25"/>
      <c r="O171" s="26"/>
    </row>
    <row r="172" spans="1:15" s="27" customFormat="1" ht="32.1" customHeight="1">
      <c r="A172" s="426" t="s">
        <v>170</v>
      </c>
      <c r="B172" s="426"/>
      <c r="C172" s="21"/>
      <c r="D172" s="21"/>
      <c r="E172" s="21"/>
      <c r="F172" s="22"/>
      <c r="G172" s="22"/>
      <c r="H172" s="101">
        <f t="shared" ref="H172:K172" si="8">SUM(H162:H171)</f>
        <v>8052.5199999999995</v>
      </c>
      <c r="I172" s="101">
        <f t="shared" si="8"/>
        <v>6525.63</v>
      </c>
      <c r="J172" s="101">
        <f t="shared" si="8"/>
        <v>5634.9299999999994</v>
      </c>
      <c r="K172" s="101">
        <f t="shared" si="8"/>
        <v>302</v>
      </c>
      <c r="L172" s="101">
        <f>SUM(L162:L171)</f>
        <v>13866975</v>
      </c>
      <c r="M172" s="31"/>
      <c r="N172" s="25"/>
      <c r="O172" s="26"/>
    </row>
    <row r="173" spans="1:15" s="27" customFormat="1" ht="32.1" customHeight="1">
      <c r="A173" s="426" t="s">
        <v>34</v>
      </c>
      <c r="B173" s="426"/>
      <c r="C173" s="21"/>
      <c r="D173" s="28"/>
      <c r="E173" s="28"/>
      <c r="F173" s="22"/>
      <c r="G173" s="22"/>
      <c r="H173" s="23"/>
      <c r="I173" s="23"/>
      <c r="J173" s="23"/>
      <c r="K173" s="24"/>
      <c r="L173" s="23"/>
      <c r="M173" s="73"/>
      <c r="N173" s="25"/>
      <c r="O173" s="26"/>
    </row>
    <row r="174" spans="1:15" s="27" customFormat="1" ht="32.1" customHeight="1">
      <c r="A174" s="20">
        <v>148</v>
      </c>
      <c r="B174" s="50" t="s">
        <v>171</v>
      </c>
      <c r="C174" s="51">
        <v>1959</v>
      </c>
      <c r="D174" s="51"/>
      <c r="E174" s="21" t="s">
        <v>10</v>
      </c>
      <c r="F174" s="22">
        <v>2</v>
      </c>
      <c r="G174" s="22">
        <v>3</v>
      </c>
      <c r="H174" s="23">
        <v>2036.7</v>
      </c>
      <c r="I174" s="23">
        <v>1428.3</v>
      </c>
      <c r="J174" s="23">
        <v>1428.3</v>
      </c>
      <c r="K174" s="24">
        <v>49</v>
      </c>
      <c r="L174" s="145">
        <v>2407310</v>
      </c>
      <c r="M174" s="116">
        <v>2016</v>
      </c>
      <c r="N174" s="25"/>
      <c r="O174" s="26"/>
    </row>
    <row r="175" spans="1:15" s="27" customFormat="1" ht="32.1" customHeight="1">
      <c r="A175" s="20">
        <v>149</v>
      </c>
      <c r="B175" s="50" t="s">
        <v>172</v>
      </c>
      <c r="C175" s="51">
        <v>1986</v>
      </c>
      <c r="D175" s="51"/>
      <c r="E175" s="21" t="s">
        <v>8</v>
      </c>
      <c r="F175" s="22">
        <v>2</v>
      </c>
      <c r="G175" s="22">
        <v>3</v>
      </c>
      <c r="H175" s="23">
        <v>1352.2</v>
      </c>
      <c r="I175" s="23">
        <v>1186.5999999999999</v>
      </c>
      <c r="J175" s="23">
        <v>682.2</v>
      </c>
      <c r="K175" s="24">
        <v>76</v>
      </c>
      <c r="L175" s="145">
        <v>1607357</v>
      </c>
      <c r="M175" s="116">
        <v>2015</v>
      </c>
      <c r="N175" s="25"/>
      <c r="O175" s="26"/>
    </row>
    <row r="176" spans="1:15" s="27" customFormat="1" ht="32.1" customHeight="1">
      <c r="A176" s="20">
        <v>150</v>
      </c>
      <c r="B176" s="50" t="s">
        <v>173</v>
      </c>
      <c r="C176" s="51">
        <v>1960</v>
      </c>
      <c r="D176" s="51"/>
      <c r="E176" s="21" t="s">
        <v>10</v>
      </c>
      <c r="F176" s="22">
        <v>1</v>
      </c>
      <c r="G176" s="22">
        <v>2</v>
      </c>
      <c r="H176" s="23">
        <v>585.6</v>
      </c>
      <c r="I176" s="23">
        <v>533.9</v>
      </c>
      <c r="J176" s="23">
        <v>533.9</v>
      </c>
      <c r="K176" s="24">
        <v>16</v>
      </c>
      <c r="L176" s="145">
        <v>1548053</v>
      </c>
      <c r="M176" s="116">
        <v>2016</v>
      </c>
      <c r="N176" s="25"/>
      <c r="O176" s="26"/>
    </row>
    <row r="177" spans="1:15" s="27" customFormat="1" ht="32.1" customHeight="1">
      <c r="A177" s="20">
        <v>151</v>
      </c>
      <c r="B177" s="50" t="s">
        <v>174</v>
      </c>
      <c r="C177" s="51">
        <v>1962</v>
      </c>
      <c r="D177" s="51"/>
      <c r="E177" s="21" t="s">
        <v>62</v>
      </c>
      <c r="F177" s="22">
        <v>4</v>
      </c>
      <c r="G177" s="22">
        <v>3</v>
      </c>
      <c r="H177" s="23">
        <v>2369.9</v>
      </c>
      <c r="I177" s="23">
        <v>2017.8</v>
      </c>
      <c r="J177" s="23">
        <v>1406.3</v>
      </c>
      <c r="K177" s="24">
        <v>62</v>
      </c>
      <c r="L177" s="145">
        <v>618256</v>
      </c>
      <c r="M177" s="116">
        <v>2016</v>
      </c>
      <c r="N177" s="25"/>
      <c r="O177" s="26"/>
    </row>
    <row r="178" spans="1:15" s="27" customFormat="1" ht="32.1" customHeight="1">
      <c r="A178" s="20">
        <v>152</v>
      </c>
      <c r="B178" s="52" t="s">
        <v>175</v>
      </c>
      <c r="C178" s="51">
        <v>1955</v>
      </c>
      <c r="D178" s="51"/>
      <c r="E178" s="21" t="s">
        <v>62</v>
      </c>
      <c r="F178" s="22">
        <v>2</v>
      </c>
      <c r="G178" s="22">
        <v>1</v>
      </c>
      <c r="H178" s="23">
        <v>444.7</v>
      </c>
      <c r="I178" s="23">
        <v>409.8</v>
      </c>
      <c r="J178" s="23">
        <v>280.39999999999998</v>
      </c>
      <c r="K178" s="24">
        <v>13</v>
      </c>
      <c r="L178" s="145">
        <v>480689</v>
      </c>
      <c r="M178" s="116">
        <v>2015</v>
      </c>
      <c r="N178" s="25"/>
      <c r="O178" s="26"/>
    </row>
    <row r="179" spans="1:15" s="27" customFormat="1" ht="32.1" customHeight="1">
      <c r="A179" s="20">
        <v>153</v>
      </c>
      <c r="B179" s="52" t="s">
        <v>176</v>
      </c>
      <c r="C179" s="51">
        <v>1957</v>
      </c>
      <c r="D179" s="51"/>
      <c r="E179" s="21" t="s">
        <v>62</v>
      </c>
      <c r="F179" s="22">
        <v>2</v>
      </c>
      <c r="G179" s="22">
        <v>1</v>
      </c>
      <c r="H179" s="23">
        <v>444.9</v>
      </c>
      <c r="I179" s="23">
        <v>409.7</v>
      </c>
      <c r="J179" s="23">
        <v>276</v>
      </c>
      <c r="K179" s="24">
        <v>15</v>
      </c>
      <c r="L179" s="145">
        <v>469869</v>
      </c>
      <c r="M179" s="116">
        <v>2015</v>
      </c>
      <c r="N179" s="25"/>
      <c r="O179" s="26"/>
    </row>
    <row r="180" spans="1:15" s="27" customFormat="1" ht="32.1" customHeight="1">
      <c r="A180" s="426" t="s">
        <v>30</v>
      </c>
      <c r="B180" s="426"/>
      <c r="C180" s="21"/>
      <c r="D180" s="28"/>
      <c r="E180" s="28"/>
      <c r="F180" s="22"/>
      <c r="G180" s="22"/>
      <c r="H180" s="101">
        <f t="shared" ref="H180:K180" si="9">SUM(H174:H179)</f>
        <v>7233.9999999999991</v>
      </c>
      <c r="I180" s="101">
        <f t="shared" si="9"/>
        <v>5986.0999999999995</v>
      </c>
      <c r="J180" s="101">
        <f t="shared" si="9"/>
        <v>4607.0999999999995</v>
      </c>
      <c r="K180" s="101">
        <f t="shared" si="9"/>
        <v>231</v>
      </c>
      <c r="L180" s="101">
        <f>SUM(L174:L179)</f>
        <v>7131534</v>
      </c>
      <c r="M180" s="22"/>
      <c r="N180" s="25"/>
      <c r="O180" s="26"/>
    </row>
    <row r="181" spans="1:15" s="27" customFormat="1" ht="32.1" customHeight="1">
      <c r="A181" s="426" t="s">
        <v>35</v>
      </c>
      <c r="B181" s="426"/>
      <c r="C181" s="21"/>
      <c r="D181" s="28"/>
      <c r="E181" s="28"/>
      <c r="F181" s="22"/>
      <c r="G181" s="22"/>
      <c r="H181" s="23"/>
      <c r="I181" s="23"/>
      <c r="J181" s="23"/>
      <c r="K181" s="24"/>
      <c r="L181" s="23"/>
      <c r="M181" s="73"/>
      <c r="N181" s="25"/>
      <c r="O181" s="26"/>
    </row>
    <row r="182" spans="1:15" s="27" customFormat="1" ht="32.1" customHeight="1">
      <c r="A182" s="20">
        <v>161</v>
      </c>
      <c r="B182" s="141" t="s">
        <v>177</v>
      </c>
      <c r="C182" s="21">
        <v>1978</v>
      </c>
      <c r="D182" s="21"/>
      <c r="E182" s="21" t="s">
        <v>62</v>
      </c>
      <c r="F182" s="22">
        <v>5</v>
      </c>
      <c r="G182" s="22">
        <v>2</v>
      </c>
      <c r="H182" s="23">
        <v>4136.8100000000004</v>
      </c>
      <c r="I182" s="23">
        <v>3082.53</v>
      </c>
      <c r="J182" s="23">
        <v>1817.49</v>
      </c>
      <c r="K182" s="24">
        <v>172</v>
      </c>
      <c r="L182" s="145">
        <v>3341989</v>
      </c>
      <c r="M182" s="116">
        <v>2016</v>
      </c>
      <c r="N182" s="25"/>
      <c r="O182" s="26"/>
    </row>
    <row r="183" spans="1:15" s="27" customFormat="1" ht="32.1" customHeight="1">
      <c r="A183" s="20">
        <v>162</v>
      </c>
      <c r="B183" s="141" t="s">
        <v>461</v>
      </c>
      <c r="C183" s="21">
        <v>1979</v>
      </c>
      <c r="D183" s="21"/>
      <c r="E183" s="21" t="s">
        <v>9</v>
      </c>
      <c r="F183" s="22">
        <v>2</v>
      </c>
      <c r="G183" s="22">
        <v>1</v>
      </c>
      <c r="H183" s="23">
        <v>442.6</v>
      </c>
      <c r="I183" s="23">
        <v>371.2</v>
      </c>
      <c r="J183" s="23">
        <v>371.2</v>
      </c>
      <c r="K183" s="24">
        <v>16</v>
      </c>
      <c r="L183" s="145">
        <v>327228</v>
      </c>
      <c r="M183" s="116">
        <v>2015</v>
      </c>
      <c r="N183" s="25"/>
      <c r="O183" s="26"/>
    </row>
    <row r="184" spans="1:15" s="27" customFormat="1" ht="31.5" customHeight="1">
      <c r="A184" s="426" t="s">
        <v>178</v>
      </c>
      <c r="B184" s="426"/>
      <c r="C184" s="21"/>
      <c r="D184" s="28"/>
      <c r="E184" s="21"/>
      <c r="F184" s="22"/>
      <c r="G184" s="22"/>
      <c r="H184" s="101">
        <f t="shared" ref="H184:K184" si="10">H182+H183</f>
        <v>4579.4100000000008</v>
      </c>
      <c r="I184" s="101">
        <f t="shared" si="10"/>
        <v>3453.73</v>
      </c>
      <c r="J184" s="101">
        <f t="shared" si="10"/>
        <v>2188.69</v>
      </c>
      <c r="K184" s="101">
        <f t="shared" si="10"/>
        <v>188</v>
      </c>
      <c r="L184" s="101">
        <f>L182+L183</f>
        <v>3669217</v>
      </c>
      <c r="M184" s="22"/>
      <c r="N184" s="25"/>
      <c r="O184" s="26"/>
    </row>
    <row r="185" spans="1:15" s="27" customFormat="1" ht="32.1" customHeight="1">
      <c r="A185" s="426" t="s">
        <v>179</v>
      </c>
      <c r="B185" s="426"/>
      <c r="C185" s="21"/>
      <c r="D185" s="28"/>
      <c r="E185" s="28"/>
      <c r="F185" s="22"/>
      <c r="G185" s="22"/>
      <c r="H185" s="23"/>
      <c r="I185" s="23"/>
      <c r="J185" s="23"/>
      <c r="K185" s="24"/>
      <c r="L185" s="23"/>
      <c r="M185" s="22"/>
      <c r="N185" s="25"/>
      <c r="O185" s="26"/>
    </row>
    <row r="186" spans="1:15" s="27" customFormat="1" ht="32.1" customHeight="1">
      <c r="A186" s="20">
        <v>163</v>
      </c>
      <c r="B186" s="141" t="s">
        <v>180</v>
      </c>
      <c r="C186" s="21">
        <v>1952</v>
      </c>
      <c r="D186" s="21"/>
      <c r="E186" s="21" t="s">
        <v>10</v>
      </c>
      <c r="F186" s="22">
        <v>3</v>
      </c>
      <c r="G186" s="22">
        <v>2</v>
      </c>
      <c r="H186" s="23">
        <v>824.5</v>
      </c>
      <c r="I186" s="23">
        <v>745.5</v>
      </c>
      <c r="J186" s="23">
        <v>680.8</v>
      </c>
      <c r="K186" s="24">
        <v>25</v>
      </c>
      <c r="L186" s="145">
        <v>1435229</v>
      </c>
      <c r="M186" s="116">
        <v>2015</v>
      </c>
      <c r="N186" s="25"/>
      <c r="O186" s="26"/>
    </row>
    <row r="187" spans="1:15" s="27" customFormat="1" ht="32.1" customHeight="1">
      <c r="A187" s="20">
        <v>164</v>
      </c>
      <c r="B187" s="141" t="s">
        <v>181</v>
      </c>
      <c r="C187" s="21">
        <v>1955</v>
      </c>
      <c r="D187" s="53"/>
      <c r="E187" s="21" t="s">
        <v>10</v>
      </c>
      <c r="F187" s="22">
        <v>4</v>
      </c>
      <c r="G187" s="22">
        <v>3</v>
      </c>
      <c r="H187" s="23">
        <v>2866</v>
      </c>
      <c r="I187" s="23">
        <v>2636.4</v>
      </c>
      <c r="J187" s="23">
        <v>1916.3</v>
      </c>
      <c r="K187" s="24">
        <v>49</v>
      </c>
      <c r="L187" s="145">
        <v>1658272</v>
      </c>
      <c r="M187" s="116">
        <v>2015</v>
      </c>
      <c r="N187" s="25"/>
      <c r="O187" s="26"/>
    </row>
    <row r="188" spans="1:15" s="27" customFormat="1" ht="32.1" customHeight="1">
      <c r="A188" s="20">
        <v>165</v>
      </c>
      <c r="B188" s="141" t="s">
        <v>182</v>
      </c>
      <c r="C188" s="21">
        <v>1955</v>
      </c>
      <c r="D188" s="21"/>
      <c r="E188" s="21" t="s">
        <v>10</v>
      </c>
      <c r="F188" s="22">
        <v>4</v>
      </c>
      <c r="G188" s="22">
        <v>3</v>
      </c>
      <c r="H188" s="23">
        <v>2797.6</v>
      </c>
      <c r="I188" s="23">
        <v>2568.4</v>
      </c>
      <c r="J188" s="23">
        <v>1957.1</v>
      </c>
      <c r="K188" s="24">
        <v>54</v>
      </c>
      <c r="L188" s="145">
        <v>1686852</v>
      </c>
      <c r="M188" s="116">
        <v>2015</v>
      </c>
      <c r="N188" s="25"/>
      <c r="O188" s="26"/>
    </row>
    <row r="189" spans="1:15" s="27" customFormat="1" ht="32.1" customHeight="1">
      <c r="A189" s="20">
        <v>166</v>
      </c>
      <c r="B189" s="141" t="s">
        <v>183</v>
      </c>
      <c r="C189" s="21">
        <v>1952</v>
      </c>
      <c r="D189" s="21"/>
      <c r="E189" s="21" t="s">
        <v>10</v>
      </c>
      <c r="F189" s="22">
        <v>3</v>
      </c>
      <c r="G189" s="22">
        <v>2</v>
      </c>
      <c r="H189" s="23">
        <v>1031</v>
      </c>
      <c r="I189" s="23">
        <v>937.8</v>
      </c>
      <c r="J189" s="23">
        <v>632</v>
      </c>
      <c r="K189" s="24">
        <v>19</v>
      </c>
      <c r="L189" s="145">
        <v>753631</v>
      </c>
      <c r="M189" s="116">
        <v>2015</v>
      </c>
      <c r="N189" s="25"/>
      <c r="O189" s="26"/>
    </row>
    <row r="190" spans="1:15" s="27" customFormat="1" ht="32.1" customHeight="1">
      <c r="A190" s="20">
        <v>167</v>
      </c>
      <c r="B190" s="141" t="s">
        <v>184</v>
      </c>
      <c r="C190" s="21">
        <v>1953</v>
      </c>
      <c r="D190" s="21"/>
      <c r="E190" s="21" t="s">
        <v>10</v>
      </c>
      <c r="F190" s="22">
        <v>3</v>
      </c>
      <c r="G190" s="22">
        <v>2</v>
      </c>
      <c r="H190" s="23">
        <v>974.5</v>
      </c>
      <c r="I190" s="23">
        <v>934.3</v>
      </c>
      <c r="J190" s="23">
        <v>776.3</v>
      </c>
      <c r="K190" s="24">
        <v>20</v>
      </c>
      <c r="L190" s="145">
        <v>1800581</v>
      </c>
      <c r="M190" s="116">
        <v>2015</v>
      </c>
      <c r="N190" s="25"/>
      <c r="O190" s="26"/>
    </row>
    <row r="191" spans="1:15" s="27" customFormat="1" ht="32.1" customHeight="1">
      <c r="A191" s="426" t="s">
        <v>185</v>
      </c>
      <c r="B191" s="426"/>
      <c r="C191" s="21"/>
      <c r="D191" s="28"/>
      <c r="E191" s="28"/>
      <c r="F191" s="22"/>
      <c r="G191" s="22"/>
      <c r="H191" s="101">
        <f t="shared" ref="H191:K191" si="11">SUM(H186:H190)</f>
        <v>8493.6</v>
      </c>
      <c r="I191" s="101">
        <f t="shared" si="11"/>
        <v>7822.4000000000005</v>
      </c>
      <c r="J191" s="101">
        <f t="shared" si="11"/>
        <v>5962.5</v>
      </c>
      <c r="K191" s="101">
        <f t="shared" si="11"/>
        <v>167</v>
      </c>
      <c r="L191" s="101">
        <f>SUM(L186:L190)</f>
        <v>7334565</v>
      </c>
      <c r="M191" s="22"/>
      <c r="N191" s="25"/>
      <c r="O191" s="26"/>
    </row>
    <row r="192" spans="1:15" s="27" customFormat="1" ht="32.1" customHeight="1">
      <c r="A192" s="426" t="s">
        <v>36</v>
      </c>
      <c r="B192" s="426"/>
      <c r="C192" s="21"/>
      <c r="D192" s="28"/>
      <c r="E192" s="28"/>
      <c r="F192" s="22"/>
      <c r="G192" s="22"/>
      <c r="H192" s="23"/>
      <c r="I192" s="23"/>
      <c r="J192" s="23"/>
      <c r="K192" s="24"/>
      <c r="L192" s="23"/>
      <c r="M192" s="73"/>
      <c r="N192" s="25"/>
      <c r="O192" s="26"/>
    </row>
    <row r="193" spans="1:15" s="27" customFormat="1" ht="32.1" customHeight="1">
      <c r="A193" s="20">
        <v>168</v>
      </c>
      <c r="B193" s="141" t="s">
        <v>186</v>
      </c>
      <c r="C193" s="20">
        <v>1952</v>
      </c>
      <c r="D193" s="20"/>
      <c r="E193" s="21" t="s">
        <v>8</v>
      </c>
      <c r="F193" s="54">
        <v>4</v>
      </c>
      <c r="G193" s="54">
        <v>3</v>
      </c>
      <c r="H193" s="55">
        <v>3565.8</v>
      </c>
      <c r="I193" s="55">
        <v>2531.6999999999998</v>
      </c>
      <c r="J193" s="55">
        <v>2284.6</v>
      </c>
      <c r="K193" s="56">
        <v>120</v>
      </c>
      <c r="L193" s="145">
        <v>3257345</v>
      </c>
      <c r="M193" s="116">
        <v>2016</v>
      </c>
      <c r="N193" s="25"/>
      <c r="O193" s="26"/>
    </row>
    <row r="194" spans="1:15" s="27" customFormat="1" ht="32.1" customHeight="1">
      <c r="A194" s="20">
        <v>169</v>
      </c>
      <c r="B194" s="141" t="s">
        <v>187</v>
      </c>
      <c r="C194" s="20">
        <v>1942</v>
      </c>
      <c r="D194" s="20"/>
      <c r="E194" s="21" t="s">
        <v>8</v>
      </c>
      <c r="F194" s="54">
        <v>4</v>
      </c>
      <c r="G194" s="54">
        <v>3</v>
      </c>
      <c r="H194" s="55">
        <v>3757.5</v>
      </c>
      <c r="I194" s="55">
        <v>3286.6</v>
      </c>
      <c r="J194" s="55">
        <v>2396.1999999999998</v>
      </c>
      <c r="K194" s="56">
        <v>206</v>
      </c>
      <c r="L194" s="145">
        <v>1476797</v>
      </c>
      <c r="M194" s="116">
        <v>2016</v>
      </c>
      <c r="N194" s="25"/>
      <c r="O194" s="26"/>
    </row>
    <row r="195" spans="1:15" s="27" customFormat="1" ht="32.1" customHeight="1">
      <c r="A195" s="20">
        <v>170</v>
      </c>
      <c r="B195" s="141" t="s">
        <v>188</v>
      </c>
      <c r="C195" s="20">
        <v>1957</v>
      </c>
      <c r="D195" s="20"/>
      <c r="E195" s="21" t="s">
        <v>8</v>
      </c>
      <c r="F195" s="54">
        <v>8</v>
      </c>
      <c r="G195" s="54">
        <v>4</v>
      </c>
      <c r="H195" s="55">
        <v>10174.700000000001</v>
      </c>
      <c r="I195" s="55">
        <v>8512.2999999999993</v>
      </c>
      <c r="J195" s="55">
        <v>7371.6</v>
      </c>
      <c r="K195" s="56">
        <v>168</v>
      </c>
      <c r="L195" s="145">
        <v>2697100</v>
      </c>
      <c r="M195" s="116">
        <v>2016</v>
      </c>
      <c r="N195" s="25"/>
      <c r="O195" s="26"/>
    </row>
    <row r="196" spans="1:15" s="27" customFormat="1" ht="32.1" customHeight="1">
      <c r="A196" s="20">
        <v>171</v>
      </c>
      <c r="B196" s="141" t="s">
        <v>189</v>
      </c>
      <c r="C196" s="20">
        <v>1957</v>
      </c>
      <c r="D196" s="20"/>
      <c r="E196" s="21" t="s">
        <v>8</v>
      </c>
      <c r="F196" s="54">
        <v>3</v>
      </c>
      <c r="G196" s="54">
        <v>2</v>
      </c>
      <c r="H196" s="55">
        <v>1017.6</v>
      </c>
      <c r="I196" s="55">
        <v>947.2</v>
      </c>
      <c r="J196" s="55">
        <v>947.2</v>
      </c>
      <c r="K196" s="56">
        <v>55</v>
      </c>
      <c r="L196" s="145">
        <v>320710</v>
      </c>
      <c r="M196" s="116">
        <v>2016</v>
      </c>
      <c r="N196" s="25"/>
      <c r="O196" s="26"/>
    </row>
    <row r="197" spans="1:15" s="27" customFormat="1" ht="32.1" customHeight="1">
      <c r="A197" s="20">
        <v>172</v>
      </c>
      <c r="B197" s="103" t="s">
        <v>518</v>
      </c>
      <c r="C197" s="20">
        <v>1957</v>
      </c>
      <c r="D197" s="20"/>
      <c r="E197" s="21" t="s">
        <v>8</v>
      </c>
      <c r="F197" s="54">
        <v>3</v>
      </c>
      <c r="G197" s="54">
        <v>2</v>
      </c>
      <c r="H197" s="123">
        <v>1023.1</v>
      </c>
      <c r="I197" s="127">
        <v>952.7</v>
      </c>
      <c r="J197" s="127">
        <v>660.2</v>
      </c>
      <c r="K197" s="56">
        <v>28</v>
      </c>
      <c r="L197" s="145">
        <v>3163</v>
      </c>
      <c r="M197" s="116">
        <v>2016</v>
      </c>
      <c r="N197" s="25"/>
      <c r="O197" s="26"/>
    </row>
    <row r="198" spans="1:15" s="27" customFormat="1" ht="32.1" customHeight="1">
      <c r="A198" s="20">
        <v>173</v>
      </c>
      <c r="B198" s="141" t="s">
        <v>190</v>
      </c>
      <c r="C198" s="20">
        <v>1946</v>
      </c>
      <c r="D198" s="20"/>
      <c r="E198" s="21" t="s">
        <v>8</v>
      </c>
      <c r="F198" s="54">
        <v>2</v>
      </c>
      <c r="G198" s="54">
        <v>1</v>
      </c>
      <c r="H198" s="55">
        <v>522.5</v>
      </c>
      <c r="I198" s="55">
        <v>462.4</v>
      </c>
      <c r="J198" s="55">
        <v>383.7</v>
      </c>
      <c r="K198" s="56">
        <v>35</v>
      </c>
      <c r="L198" s="145">
        <v>183179</v>
      </c>
      <c r="M198" s="116">
        <v>2016</v>
      </c>
      <c r="N198" s="25"/>
      <c r="O198" s="26"/>
    </row>
    <row r="199" spans="1:15" s="27" customFormat="1" ht="32.1" customHeight="1">
      <c r="A199" s="20">
        <v>174</v>
      </c>
      <c r="B199" s="141" t="s">
        <v>191</v>
      </c>
      <c r="C199" s="20">
        <v>1953</v>
      </c>
      <c r="D199" s="20"/>
      <c r="E199" s="21" t="s">
        <v>62</v>
      </c>
      <c r="F199" s="54">
        <v>2</v>
      </c>
      <c r="G199" s="54">
        <v>2</v>
      </c>
      <c r="H199" s="55">
        <v>391.8</v>
      </c>
      <c r="I199" s="55">
        <v>347.8</v>
      </c>
      <c r="J199" s="55">
        <v>241.3</v>
      </c>
      <c r="K199" s="56">
        <v>19</v>
      </c>
      <c r="L199" s="145">
        <v>202754</v>
      </c>
      <c r="M199" s="116">
        <v>2016</v>
      </c>
      <c r="N199" s="25"/>
      <c r="O199" s="26"/>
    </row>
    <row r="200" spans="1:15" s="27" customFormat="1" ht="32.1" customHeight="1">
      <c r="A200" s="20">
        <v>175</v>
      </c>
      <c r="B200" s="141" t="s">
        <v>26</v>
      </c>
      <c r="C200" s="20">
        <v>1933</v>
      </c>
      <c r="D200" s="20"/>
      <c r="E200" s="21" t="s">
        <v>8</v>
      </c>
      <c r="F200" s="54">
        <v>4</v>
      </c>
      <c r="G200" s="54">
        <v>6</v>
      </c>
      <c r="H200" s="55">
        <v>6092.9</v>
      </c>
      <c r="I200" s="55">
        <v>3707.3</v>
      </c>
      <c r="J200" s="55">
        <v>2855.4</v>
      </c>
      <c r="K200" s="56">
        <v>101</v>
      </c>
      <c r="L200" s="145">
        <v>2207993</v>
      </c>
      <c r="M200" s="116">
        <v>2016</v>
      </c>
      <c r="N200" s="25"/>
      <c r="O200" s="26"/>
    </row>
    <row r="201" spans="1:15" s="27" customFormat="1" ht="31.5" customHeight="1">
      <c r="A201" s="20">
        <v>176</v>
      </c>
      <c r="B201" s="141" t="s">
        <v>519</v>
      </c>
      <c r="C201" s="134">
        <v>1933</v>
      </c>
      <c r="D201" s="134"/>
      <c r="E201" s="134" t="s">
        <v>8</v>
      </c>
      <c r="F201" s="136">
        <v>5</v>
      </c>
      <c r="G201" s="136">
        <v>10</v>
      </c>
      <c r="H201" s="135">
        <v>11177.8</v>
      </c>
      <c r="I201" s="135">
        <v>10364.700000000001</v>
      </c>
      <c r="J201" s="135">
        <v>6562.5</v>
      </c>
      <c r="K201" s="56">
        <v>189</v>
      </c>
      <c r="L201" s="145">
        <v>3918816</v>
      </c>
      <c r="M201" s="116">
        <v>2016</v>
      </c>
      <c r="N201" s="25"/>
      <c r="O201" s="26"/>
    </row>
    <row r="202" spans="1:15" s="27" customFormat="1" ht="32.1" customHeight="1">
      <c r="A202" s="20">
        <v>177</v>
      </c>
      <c r="B202" s="141" t="s">
        <v>192</v>
      </c>
      <c r="C202" s="20">
        <v>1935</v>
      </c>
      <c r="D202" s="20"/>
      <c r="E202" s="21" t="s">
        <v>8</v>
      </c>
      <c r="F202" s="54">
        <v>5</v>
      </c>
      <c r="G202" s="54">
        <v>9</v>
      </c>
      <c r="H202" s="55">
        <v>7948.7</v>
      </c>
      <c r="I202" s="55">
        <v>6433</v>
      </c>
      <c r="J202" s="55">
        <v>4768.7</v>
      </c>
      <c r="K202" s="56">
        <v>160</v>
      </c>
      <c r="L202" s="145">
        <v>2368155</v>
      </c>
      <c r="M202" s="116">
        <v>2016</v>
      </c>
      <c r="N202" s="25"/>
      <c r="O202" s="26"/>
    </row>
    <row r="203" spans="1:15" s="27" customFormat="1" ht="32.1" customHeight="1">
      <c r="A203" s="20">
        <v>178</v>
      </c>
      <c r="B203" s="141" t="s">
        <v>193</v>
      </c>
      <c r="C203" s="20">
        <v>1951</v>
      </c>
      <c r="D203" s="20"/>
      <c r="E203" s="21" t="s">
        <v>8</v>
      </c>
      <c r="F203" s="54">
        <v>5</v>
      </c>
      <c r="G203" s="54">
        <v>2</v>
      </c>
      <c r="H203" s="55">
        <v>2023.2</v>
      </c>
      <c r="I203" s="55">
        <v>1809.7</v>
      </c>
      <c r="J203" s="55">
        <v>1049.7</v>
      </c>
      <c r="K203" s="56">
        <v>42</v>
      </c>
      <c r="L203" s="145">
        <v>668321</v>
      </c>
      <c r="M203" s="116">
        <v>2016</v>
      </c>
      <c r="N203" s="25"/>
      <c r="O203" s="26"/>
    </row>
    <row r="204" spans="1:15" s="27" customFormat="1" ht="32.1" customHeight="1">
      <c r="A204" s="20">
        <v>179</v>
      </c>
      <c r="B204" s="141" t="s">
        <v>194</v>
      </c>
      <c r="C204" s="20">
        <v>1958</v>
      </c>
      <c r="D204" s="20"/>
      <c r="E204" s="21" t="s">
        <v>62</v>
      </c>
      <c r="F204" s="54">
        <v>4</v>
      </c>
      <c r="G204" s="54">
        <v>3</v>
      </c>
      <c r="H204" s="55">
        <v>3130.2</v>
      </c>
      <c r="I204" s="55">
        <v>2779.5</v>
      </c>
      <c r="J204" s="55">
        <v>2364.12</v>
      </c>
      <c r="K204" s="56">
        <v>124</v>
      </c>
      <c r="L204" s="145">
        <v>1915964</v>
      </c>
      <c r="M204" s="116">
        <v>2016</v>
      </c>
      <c r="N204" s="25"/>
      <c r="O204" s="26"/>
    </row>
    <row r="205" spans="1:15" s="27" customFormat="1" ht="32.1" customHeight="1">
      <c r="A205" s="20">
        <v>180</v>
      </c>
      <c r="B205" s="141" t="s">
        <v>195</v>
      </c>
      <c r="C205" s="20">
        <v>1958</v>
      </c>
      <c r="D205" s="20"/>
      <c r="E205" s="21" t="s">
        <v>10</v>
      </c>
      <c r="F205" s="54">
        <v>4</v>
      </c>
      <c r="G205" s="54">
        <v>5</v>
      </c>
      <c r="H205" s="55">
        <v>6098.3</v>
      </c>
      <c r="I205" s="55">
        <v>5044.5</v>
      </c>
      <c r="J205" s="55">
        <v>3864.6</v>
      </c>
      <c r="K205" s="56">
        <v>191</v>
      </c>
      <c r="L205" s="145">
        <v>1548968</v>
      </c>
      <c r="M205" s="116">
        <v>2016</v>
      </c>
      <c r="N205" s="25"/>
      <c r="O205" s="26"/>
    </row>
    <row r="206" spans="1:15" s="27" customFormat="1" ht="32.1" customHeight="1">
      <c r="A206" s="20">
        <v>181</v>
      </c>
      <c r="B206" s="141" t="s">
        <v>196</v>
      </c>
      <c r="C206" s="20">
        <v>1960</v>
      </c>
      <c r="D206" s="20"/>
      <c r="E206" s="21" t="s">
        <v>10</v>
      </c>
      <c r="F206" s="54">
        <v>5</v>
      </c>
      <c r="G206" s="54">
        <v>2</v>
      </c>
      <c r="H206" s="55">
        <v>2174.8000000000002</v>
      </c>
      <c r="I206" s="55">
        <v>1992.5</v>
      </c>
      <c r="J206" s="55">
        <v>1106.0999999999999</v>
      </c>
      <c r="K206" s="56">
        <v>49</v>
      </c>
      <c r="L206" s="145">
        <v>541706</v>
      </c>
      <c r="M206" s="116">
        <v>2016</v>
      </c>
      <c r="N206" s="25"/>
      <c r="O206" s="26"/>
    </row>
    <row r="207" spans="1:15" s="27" customFormat="1" ht="32.1" customHeight="1">
      <c r="A207" s="20">
        <v>182</v>
      </c>
      <c r="B207" s="141" t="s">
        <v>197</v>
      </c>
      <c r="C207" s="20">
        <v>1958</v>
      </c>
      <c r="D207" s="20"/>
      <c r="E207" s="21" t="s">
        <v>62</v>
      </c>
      <c r="F207" s="54">
        <v>4</v>
      </c>
      <c r="G207" s="54">
        <v>3</v>
      </c>
      <c r="H207" s="55">
        <v>3072</v>
      </c>
      <c r="I207" s="55">
        <v>2172</v>
      </c>
      <c r="J207" s="55">
        <v>1601</v>
      </c>
      <c r="K207" s="56">
        <v>42</v>
      </c>
      <c r="L207" s="145">
        <v>1650408</v>
      </c>
      <c r="M207" s="116">
        <v>2016</v>
      </c>
      <c r="N207" s="25"/>
      <c r="O207" s="26"/>
    </row>
    <row r="208" spans="1:15" s="27" customFormat="1" ht="32.1" customHeight="1">
      <c r="A208" s="20">
        <v>183</v>
      </c>
      <c r="B208" s="141" t="s">
        <v>27</v>
      </c>
      <c r="C208" s="20">
        <v>1960</v>
      </c>
      <c r="D208" s="20"/>
      <c r="E208" s="21" t="s">
        <v>62</v>
      </c>
      <c r="F208" s="54">
        <v>5</v>
      </c>
      <c r="G208" s="54">
        <v>4</v>
      </c>
      <c r="H208" s="55">
        <v>4402.2</v>
      </c>
      <c r="I208" s="55">
        <v>2695.1</v>
      </c>
      <c r="J208" s="55">
        <v>2403.8000000000002</v>
      </c>
      <c r="K208" s="56">
        <v>132</v>
      </c>
      <c r="L208" s="145">
        <v>1258324</v>
      </c>
      <c r="M208" s="116">
        <v>2016</v>
      </c>
      <c r="N208" s="25"/>
      <c r="O208" s="26"/>
    </row>
    <row r="209" spans="1:15" s="27" customFormat="1" ht="32.1" customHeight="1">
      <c r="A209" s="20">
        <v>184</v>
      </c>
      <c r="B209" s="141" t="s">
        <v>198</v>
      </c>
      <c r="C209" s="20">
        <v>1933</v>
      </c>
      <c r="D209" s="20"/>
      <c r="E209" s="21" t="s">
        <v>62</v>
      </c>
      <c r="F209" s="54">
        <v>4</v>
      </c>
      <c r="G209" s="54">
        <v>6</v>
      </c>
      <c r="H209" s="55">
        <v>3213.5</v>
      </c>
      <c r="I209" s="55">
        <v>3013.5</v>
      </c>
      <c r="J209" s="55">
        <v>2055.9</v>
      </c>
      <c r="K209" s="56">
        <v>153</v>
      </c>
      <c r="L209" s="145">
        <v>2190726</v>
      </c>
      <c r="M209" s="116">
        <v>2016</v>
      </c>
      <c r="N209" s="25"/>
      <c r="O209" s="26"/>
    </row>
    <row r="210" spans="1:15" s="27" customFormat="1" ht="32.1" customHeight="1">
      <c r="A210" s="20">
        <v>185</v>
      </c>
      <c r="B210" s="141" t="s">
        <v>199</v>
      </c>
      <c r="C210" s="20">
        <v>1958</v>
      </c>
      <c r="D210" s="20"/>
      <c r="E210" s="21" t="s">
        <v>10</v>
      </c>
      <c r="F210" s="54">
        <v>5</v>
      </c>
      <c r="G210" s="54">
        <v>4</v>
      </c>
      <c r="H210" s="55">
        <v>3346.3</v>
      </c>
      <c r="I210" s="55">
        <v>3150.6</v>
      </c>
      <c r="J210" s="55">
        <v>2988.3</v>
      </c>
      <c r="K210" s="56">
        <v>151</v>
      </c>
      <c r="L210" s="145">
        <v>892262</v>
      </c>
      <c r="M210" s="116">
        <v>2016</v>
      </c>
      <c r="N210" s="25"/>
      <c r="O210" s="26"/>
    </row>
    <row r="211" spans="1:15" s="27" customFormat="1" ht="32.1" customHeight="1">
      <c r="A211" s="20">
        <v>186</v>
      </c>
      <c r="B211" s="141" t="s">
        <v>200</v>
      </c>
      <c r="C211" s="20">
        <v>1960</v>
      </c>
      <c r="D211" s="20"/>
      <c r="E211" s="21" t="s">
        <v>62</v>
      </c>
      <c r="F211" s="54">
        <v>5</v>
      </c>
      <c r="G211" s="54">
        <v>4</v>
      </c>
      <c r="H211" s="55">
        <v>3738</v>
      </c>
      <c r="I211" s="55">
        <v>3538</v>
      </c>
      <c r="J211" s="55">
        <v>2085.58</v>
      </c>
      <c r="K211" s="56">
        <v>161</v>
      </c>
      <c r="L211" s="145">
        <v>1742322</v>
      </c>
      <c r="M211" s="116">
        <v>2016</v>
      </c>
      <c r="N211" s="25"/>
      <c r="O211" s="26"/>
    </row>
    <row r="212" spans="1:15" s="27" customFormat="1" ht="32.1" customHeight="1">
      <c r="A212" s="20">
        <v>187</v>
      </c>
      <c r="B212" s="141" t="s">
        <v>201</v>
      </c>
      <c r="C212" s="20">
        <v>1961</v>
      </c>
      <c r="D212" s="20"/>
      <c r="E212" s="21" t="s">
        <v>9</v>
      </c>
      <c r="F212" s="54">
        <v>4</v>
      </c>
      <c r="G212" s="54">
        <v>2</v>
      </c>
      <c r="H212" s="55">
        <v>1462.3</v>
      </c>
      <c r="I212" s="55">
        <v>1283.9000000000001</v>
      </c>
      <c r="J212" s="55">
        <v>1210.5999999999999</v>
      </c>
      <c r="K212" s="56">
        <v>70</v>
      </c>
      <c r="L212" s="145">
        <v>550060</v>
      </c>
      <c r="M212" s="116">
        <v>2016</v>
      </c>
      <c r="N212" s="25"/>
      <c r="O212" s="26"/>
    </row>
    <row r="213" spans="1:15" s="27" customFormat="1" ht="32.1" customHeight="1">
      <c r="A213" s="20">
        <v>188</v>
      </c>
      <c r="B213" s="141" t="s">
        <v>202</v>
      </c>
      <c r="C213" s="20">
        <v>1960</v>
      </c>
      <c r="D213" s="20"/>
      <c r="E213" s="21" t="s">
        <v>9</v>
      </c>
      <c r="F213" s="54">
        <v>5</v>
      </c>
      <c r="G213" s="54">
        <v>4</v>
      </c>
      <c r="H213" s="55">
        <v>3811.6</v>
      </c>
      <c r="I213" s="55">
        <v>3209</v>
      </c>
      <c r="J213" s="55">
        <v>2894.6</v>
      </c>
      <c r="K213" s="56">
        <v>139</v>
      </c>
      <c r="L213" s="145">
        <v>1662383</v>
      </c>
      <c r="M213" s="116" t="s">
        <v>552</v>
      </c>
      <c r="N213" s="25"/>
      <c r="O213" s="26"/>
    </row>
    <row r="214" spans="1:15" s="27" customFormat="1" ht="32.1" customHeight="1">
      <c r="A214" s="20">
        <v>189</v>
      </c>
      <c r="B214" s="141" t="s">
        <v>203</v>
      </c>
      <c r="C214" s="20">
        <v>1955</v>
      </c>
      <c r="D214" s="20"/>
      <c r="E214" s="21" t="s">
        <v>62</v>
      </c>
      <c r="F214" s="54">
        <v>3</v>
      </c>
      <c r="G214" s="54">
        <v>5</v>
      </c>
      <c r="H214" s="55">
        <v>3828.2</v>
      </c>
      <c r="I214" s="55">
        <v>3061</v>
      </c>
      <c r="J214" s="55">
        <v>2831.5</v>
      </c>
      <c r="K214" s="56">
        <v>120</v>
      </c>
      <c r="L214" s="145">
        <v>4434529</v>
      </c>
      <c r="M214" s="116">
        <v>2016</v>
      </c>
      <c r="N214" s="25"/>
      <c r="O214" s="26"/>
    </row>
    <row r="215" spans="1:15" s="27" customFormat="1" ht="32.1" customHeight="1">
      <c r="A215" s="20">
        <v>190</v>
      </c>
      <c r="B215" s="141" t="s">
        <v>204</v>
      </c>
      <c r="C215" s="20">
        <v>1954</v>
      </c>
      <c r="D215" s="20"/>
      <c r="E215" s="21" t="s">
        <v>8</v>
      </c>
      <c r="F215" s="54">
        <v>9</v>
      </c>
      <c r="G215" s="54">
        <v>2</v>
      </c>
      <c r="H215" s="55">
        <v>6655.3</v>
      </c>
      <c r="I215" s="55">
        <v>5536.6</v>
      </c>
      <c r="J215" s="55">
        <v>3606.7</v>
      </c>
      <c r="K215" s="56">
        <v>306</v>
      </c>
      <c r="L215" s="145">
        <v>3998646</v>
      </c>
      <c r="M215" s="12" t="s">
        <v>561</v>
      </c>
      <c r="N215" s="25"/>
      <c r="O215" s="26"/>
    </row>
    <row r="216" spans="1:15" s="27" customFormat="1" ht="32.1" customHeight="1">
      <c r="A216" s="20">
        <v>191</v>
      </c>
      <c r="B216" s="141" t="s">
        <v>205</v>
      </c>
      <c r="C216" s="20">
        <v>1960</v>
      </c>
      <c r="D216" s="20"/>
      <c r="E216" s="21" t="s">
        <v>10</v>
      </c>
      <c r="F216" s="54">
        <v>5</v>
      </c>
      <c r="G216" s="54">
        <v>7</v>
      </c>
      <c r="H216" s="55">
        <v>6291</v>
      </c>
      <c r="I216" s="55">
        <v>5753.3</v>
      </c>
      <c r="J216" s="55">
        <v>4350.1000000000004</v>
      </c>
      <c r="K216" s="56">
        <v>260</v>
      </c>
      <c r="L216" s="145">
        <v>1894976</v>
      </c>
      <c r="M216" s="116">
        <v>2016</v>
      </c>
      <c r="N216" s="25"/>
      <c r="O216" s="26"/>
    </row>
    <row r="217" spans="1:15" s="27" customFormat="1" ht="32.1" customHeight="1">
      <c r="A217" s="20">
        <v>192</v>
      </c>
      <c r="B217" s="141" t="s">
        <v>19</v>
      </c>
      <c r="C217" s="20">
        <v>1934</v>
      </c>
      <c r="D217" s="20"/>
      <c r="E217" s="21" t="s">
        <v>8</v>
      </c>
      <c r="F217" s="54">
        <v>4</v>
      </c>
      <c r="G217" s="54">
        <v>5</v>
      </c>
      <c r="H217" s="55">
        <v>5327.34</v>
      </c>
      <c r="I217" s="55">
        <v>3166.04</v>
      </c>
      <c r="J217" s="55">
        <v>2803.84</v>
      </c>
      <c r="K217" s="56">
        <v>157</v>
      </c>
      <c r="L217" s="145">
        <v>1295874</v>
      </c>
      <c r="M217" s="116">
        <v>2016</v>
      </c>
      <c r="N217" s="25"/>
      <c r="O217" s="26"/>
    </row>
    <row r="218" spans="1:15" s="27" customFormat="1" ht="32.1" customHeight="1">
      <c r="A218" s="20">
        <v>193</v>
      </c>
      <c r="B218" s="141" t="s">
        <v>206</v>
      </c>
      <c r="C218" s="20">
        <v>1934</v>
      </c>
      <c r="D218" s="20"/>
      <c r="E218" s="21" t="s">
        <v>8</v>
      </c>
      <c r="F218" s="54">
        <v>4</v>
      </c>
      <c r="G218" s="54">
        <v>5</v>
      </c>
      <c r="H218" s="55">
        <v>5417.91</v>
      </c>
      <c r="I218" s="55">
        <v>5105.51</v>
      </c>
      <c r="J218" s="55">
        <v>2777.78</v>
      </c>
      <c r="K218" s="56">
        <v>141</v>
      </c>
      <c r="L218" s="145">
        <v>1602104</v>
      </c>
      <c r="M218" s="116">
        <v>2016</v>
      </c>
      <c r="N218" s="25"/>
      <c r="O218" s="26"/>
    </row>
    <row r="219" spans="1:15" s="27" customFormat="1" ht="32.1" customHeight="1">
      <c r="A219" s="20">
        <v>194</v>
      </c>
      <c r="B219" s="141" t="s">
        <v>207</v>
      </c>
      <c r="C219" s="20">
        <v>1951</v>
      </c>
      <c r="D219" s="20"/>
      <c r="E219" s="21" t="s">
        <v>62</v>
      </c>
      <c r="F219" s="54">
        <v>3</v>
      </c>
      <c r="G219" s="54">
        <v>3</v>
      </c>
      <c r="H219" s="55">
        <v>2402.6999999999998</v>
      </c>
      <c r="I219" s="55">
        <v>1953.2</v>
      </c>
      <c r="J219" s="55">
        <v>1953.2</v>
      </c>
      <c r="K219" s="56">
        <v>70</v>
      </c>
      <c r="L219" s="145">
        <v>1169223</v>
      </c>
      <c r="M219" s="116">
        <v>2016</v>
      </c>
      <c r="N219" s="25"/>
      <c r="O219" s="26"/>
    </row>
    <row r="220" spans="1:15" s="27" customFormat="1" ht="32.1" customHeight="1">
      <c r="A220" s="20">
        <v>195</v>
      </c>
      <c r="B220" s="141" t="s">
        <v>208</v>
      </c>
      <c r="C220" s="20">
        <v>1956</v>
      </c>
      <c r="D220" s="20"/>
      <c r="E220" s="21" t="s">
        <v>62</v>
      </c>
      <c r="F220" s="54">
        <v>3</v>
      </c>
      <c r="G220" s="54">
        <v>3</v>
      </c>
      <c r="H220" s="55">
        <v>3912.5</v>
      </c>
      <c r="I220" s="55">
        <v>2095</v>
      </c>
      <c r="J220" s="55">
        <v>634.51</v>
      </c>
      <c r="K220" s="56">
        <v>88</v>
      </c>
      <c r="L220" s="145">
        <v>3111686</v>
      </c>
      <c r="M220" s="116">
        <v>2016</v>
      </c>
      <c r="N220" s="25"/>
      <c r="O220" s="26"/>
    </row>
    <row r="221" spans="1:15" s="27" customFormat="1" ht="32.1" customHeight="1">
      <c r="A221" s="20">
        <v>196</v>
      </c>
      <c r="B221" s="141" t="s">
        <v>209</v>
      </c>
      <c r="C221" s="20">
        <v>1953</v>
      </c>
      <c r="D221" s="20"/>
      <c r="E221" s="21" t="s">
        <v>8</v>
      </c>
      <c r="F221" s="54">
        <v>4</v>
      </c>
      <c r="G221" s="54">
        <v>5</v>
      </c>
      <c r="H221" s="55">
        <v>3736.6</v>
      </c>
      <c r="I221" s="55">
        <v>3177.1</v>
      </c>
      <c r="J221" s="55">
        <v>1839.1</v>
      </c>
      <c r="K221" s="56">
        <v>102</v>
      </c>
      <c r="L221" s="145">
        <v>2508931</v>
      </c>
      <c r="M221" s="116">
        <v>2016</v>
      </c>
      <c r="N221" s="25"/>
      <c r="O221" s="26"/>
    </row>
    <row r="222" spans="1:15" s="27" customFormat="1" ht="32.1" customHeight="1">
      <c r="A222" s="20">
        <v>197</v>
      </c>
      <c r="B222" s="141" t="s">
        <v>210</v>
      </c>
      <c r="C222" s="20">
        <v>1961</v>
      </c>
      <c r="D222" s="20"/>
      <c r="E222" s="21" t="s">
        <v>8</v>
      </c>
      <c r="F222" s="54">
        <v>4</v>
      </c>
      <c r="G222" s="54">
        <v>3</v>
      </c>
      <c r="H222" s="55">
        <v>2852</v>
      </c>
      <c r="I222" s="55">
        <v>1990</v>
      </c>
      <c r="J222" s="55">
        <v>1803.9</v>
      </c>
      <c r="K222" s="56">
        <v>92</v>
      </c>
      <c r="L222" s="145">
        <v>744992</v>
      </c>
      <c r="M222" s="116">
        <v>2016</v>
      </c>
      <c r="N222" s="25"/>
      <c r="O222" s="26"/>
    </row>
    <row r="223" spans="1:15" s="27" customFormat="1" ht="32.1" customHeight="1">
      <c r="A223" s="20">
        <v>198</v>
      </c>
      <c r="B223" s="141" t="s">
        <v>211</v>
      </c>
      <c r="C223" s="20">
        <v>1958</v>
      </c>
      <c r="D223" s="20"/>
      <c r="E223" s="21" t="s">
        <v>62</v>
      </c>
      <c r="F223" s="54">
        <v>3</v>
      </c>
      <c r="G223" s="54">
        <v>4</v>
      </c>
      <c r="H223" s="55">
        <v>2358.9</v>
      </c>
      <c r="I223" s="55">
        <v>1771.6</v>
      </c>
      <c r="J223" s="55">
        <v>1041.7</v>
      </c>
      <c r="K223" s="56">
        <v>60</v>
      </c>
      <c r="L223" s="145">
        <v>1630241</v>
      </c>
      <c r="M223" s="116">
        <v>2015</v>
      </c>
      <c r="N223" s="25"/>
      <c r="O223" s="26"/>
    </row>
    <row r="224" spans="1:15" s="27" customFormat="1" ht="32.1" customHeight="1">
      <c r="A224" s="20">
        <v>199</v>
      </c>
      <c r="B224" s="141" t="s">
        <v>212</v>
      </c>
      <c r="C224" s="20">
        <v>1956</v>
      </c>
      <c r="D224" s="20"/>
      <c r="E224" s="21" t="s">
        <v>10</v>
      </c>
      <c r="F224" s="54">
        <v>2</v>
      </c>
      <c r="G224" s="54">
        <v>2</v>
      </c>
      <c r="H224" s="55">
        <v>677.8</v>
      </c>
      <c r="I224" s="55">
        <v>626.5</v>
      </c>
      <c r="J224" s="55">
        <v>506.92</v>
      </c>
      <c r="K224" s="56">
        <v>32</v>
      </c>
      <c r="L224" s="145">
        <v>157144</v>
      </c>
      <c r="M224" s="116">
        <v>2016</v>
      </c>
      <c r="N224" s="25"/>
      <c r="O224" s="26"/>
    </row>
    <row r="225" spans="1:15" s="27" customFormat="1" ht="32.1" customHeight="1">
      <c r="A225" s="20">
        <v>200</v>
      </c>
      <c r="B225" s="141" t="s">
        <v>213</v>
      </c>
      <c r="C225" s="20">
        <v>1956</v>
      </c>
      <c r="D225" s="20"/>
      <c r="E225" s="21" t="s">
        <v>10</v>
      </c>
      <c r="F225" s="54">
        <v>3</v>
      </c>
      <c r="G225" s="54">
        <v>3</v>
      </c>
      <c r="H225" s="55">
        <v>1431</v>
      </c>
      <c r="I225" s="55">
        <v>1323.6</v>
      </c>
      <c r="J225" s="55">
        <v>1076</v>
      </c>
      <c r="K225" s="56">
        <v>55</v>
      </c>
      <c r="L225" s="145">
        <v>484873</v>
      </c>
      <c r="M225" s="116">
        <v>2016</v>
      </c>
      <c r="N225" s="25"/>
      <c r="O225" s="26"/>
    </row>
    <row r="226" spans="1:15" s="27" customFormat="1" ht="32.1" customHeight="1">
      <c r="A226" s="20">
        <v>201</v>
      </c>
      <c r="B226" s="141" t="s">
        <v>214</v>
      </c>
      <c r="C226" s="20">
        <v>1957</v>
      </c>
      <c r="D226" s="20"/>
      <c r="E226" s="21" t="s">
        <v>10</v>
      </c>
      <c r="F226" s="54">
        <v>3</v>
      </c>
      <c r="G226" s="54">
        <v>4</v>
      </c>
      <c r="H226" s="55">
        <v>2051.1999999999998</v>
      </c>
      <c r="I226" s="55">
        <v>1888.8</v>
      </c>
      <c r="J226" s="55">
        <v>1237.1400000000001</v>
      </c>
      <c r="K226" s="56">
        <v>98</v>
      </c>
      <c r="L226" s="145">
        <v>1098235</v>
      </c>
      <c r="M226" s="116">
        <v>2016</v>
      </c>
      <c r="N226" s="25"/>
      <c r="O226" s="26"/>
    </row>
    <row r="227" spans="1:15" s="27" customFormat="1" ht="32.1" customHeight="1">
      <c r="A227" s="20">
        <v>202</v>
      </c>
      <c r="B227" s="141" t="s">
        <v>215</v>
      </c>
      <c r="C227" s="20">
        <v>1953</v>
      </c>
      <c r="D227" s="20"/>
      <c r="E227" s="21" t="s">
        <v>62</v>
      </c>
      <c r="F227" s="54">
        <v>2</v>
      </c>
      <c r="G227" s="54">
        <v>2</v>
      </c>
      <c r="H227" s="55">
        <v>732.6</v>
      </c>
      <c r="I227" s="55">
        <v>585</v>
      </c>
      <c r="J227" s="55">
        <v>460.1</v>
      </c>
      <c r="K227" s="56">
        <v>42</v>
      </c>
      <c r="L227" s="145">
        <v>845949</v>
      </c>
      <c r="M227" s="116">
        <v>2016</v>
      </c>
      <c r="N227" s="25"/>
      <c r="O227" s="26"/>
    </row>
    <row r="228" spans="1:15" s="27" customFormat="1" ht="32.1" customHeight="1">
      <c r="A228" s="20">
        <v>203</v>
      </c>
      <c r="B228" s="141" t="s">
        <v>216</v>
      </c>
      <c r="C228" s="20">
        <v>1961</v>
      </c>
      <c r="D228" s="20"/>
      <c r="E228" s="21" t="s">
        <v>8</v>
      </c>
      <c r="F228" s="54">
        <v>5</v>
      </c>
      <c r="G228" s="54">
        <v>4</v>
      </c>
      <c r="H228" s="55">
        <v>5856.5</v>
      </c>
      <c r="I228" s="55">
        <v>3811.6</v>
      </c>
      <c r="J228" s="55">
        <v>2966.6</v>
      </c>
      <c r="K228" s="56">
        <v>125</v>
      </c>
      <c r="L228" s="145">
        <v>2789014</v>
      </c>
      <c r="M228" s="116">
        <v>2016</v>
      </c>
      <c r="N228" s="25"/>
      <c r="O228" s="26"/>
    </row>
    <row r="229" spans="1:15" s="27" customFormat="1" ht="32.1" customHeight="1">
      <c r="A229" s="20">
        <v>204</v>
      </c>
      <c r="B229" s="141" t="s">
        <v>217</v>
      </c>
      <c r="C229" s="20">
        <v>1960</v>
      </c>
      <c r="D229" s="20"/>
      <c r="E229" s="21" t="s">
        <v>8</v>
      </c>
      <c r="F229" s="54">
        <v>5</v>
      </c>
      <c r="G229" s="54">
        <v>4</v>
      </c>
      <c r="H229" s="55">
        <v>4415.6000000000004</v>
      </c>
      <c r="I229" s="55">
        <v>3594.2</v>
      </c>
      <c r="J229" s="55">
        <v>2942.9</v>
      </c>
      <c r="K229" s="56">
        <v>119</v>
      </c>
      <c r="L229" s="145">
        <v>2809654</v>
      </c>
      <c r="M229" s="116">
        <v>2016</v>
      </c>
      <c r="N229" s="25"/>
      <c r="O229" s="26"/>
    </row>
    <row r="230" spans="1:15" s="27" customFormat="1" ht="32.1" customHeight="1">
      <c r="A230" s="20">
        <v>205</v>
      </c>
      <c r="B230" s="141" t="s">
        <v>218</v>
      </c>
      <c r="C230" s="20">
        <v>1938</v>
      </c>
      <c r="D230" s="20"/>
      <c r="E230" s="21" t="s">
        <v>8</v>
      </c>
      <c r="F230" s="54">
        <v>3</v>
      </c>
      <c r="G230" s="54">
        <v>6</v>
      </c>
      <c r="H230" s="55">
        <v>2939.6</v>
      </c>
      <c r="I230" s="55">
        <v>2381.3200000000002</v>
      </c>
      <c r="J230" s="55">
        <v>1750.3</v>
      </c>
      <c r="K230" s="56">
        <v>119</v>
      </c>
      <c r="L230" s="145">
        <v>1101747</v>
      </c>
      <c r="M230" s="116">
        <v>2016</v>
      </c>
      <c r="N230" s="25"/>
      <c r="O230" s="26"/>
    </row>
    <row r="231" spans="1:15" s="27" customFormat="1" ht="32.1" customHeight="1">
      <c r="A231" s="20">
        <v>206</v>
      </c>
      <c r="B231" s="141" t="s">
        <v>219</v>
      </c>
      <c r="C231" s="20">
        <v>1956</v>
      </c>
      <c r="D231" s="20"/>
      <c r="E231" s="21" t="s">
        <v>62</v>
      </c>
      <c r="F231" s="54">
        <v>4</v>
      </c>
      <c r="G231" s="54">
        <v>3</v>
      </c>
      <c r="H231" s="55">
        <v>2422.1</v>
      </c>
      <c r="I231" s="55">
        <v>1816.6</v>
      </c>
      <c r="J231" s="55">
        <v>1394.8</v>
      </c>
      <c r="K231" s="56">
        <v>50</v>
      </c>
      <c r="L231" s="145">
        <v>2140740</v>
      </c>
      <c r="M231" s="116">
        <v>2016</v>
      </c>
      <c r="N231" s="25"/>
      <c r="O231" s="26"/>
    </row>
    <row r="232" spans="1:15" s="27" customFormat="1" ht="32.1" customHeight="1">
      <c r="A232" s="20">
        <v>207</v>
      </c>
      <c r="B232" s="141" t="s">
        <v>220</v>
      </c>
      <c r="C232" s="20">
        <v>1956</v>
      </c>
      <c r="D232" s="20"/>
      <c r="E232" s="21" t="s">
        <v>8</v>
      </c>
      <c r="F232" s="54">
        <v>3</v>
      </c>
      <c r="G232" s="54">
        <v>3</v>
      </c>
      <c r="H232" s="55">
        <v>2324.9</v>
      </c>
      <c r="I232" s="55">
        <v>1755.6</v>
      </c>
      <c r="J232" s="55">
        <v>1326.7</v>
      </c>
      <c r="K232" s="56">
        <v>30</v>
      </c>
      <c r="L232" s="145">
        <v>2651429</v>
      </c>
      <c r="M232" s="116">
        <v>2016</v>
      </c>
      <c r="N232" s="25"/>
      <c r="O232" s="26"/>
    </row>
    <row r="233" spans="1:15" s="27" customFormat="1" ht="32.1" customHeight="1">
      <c r="A233" s="20">
        <v>208</v>
      </c>
      <c r="B233" s="141" t="s">
        <v>221</v>
      </c>
      <c r="C233" s="20">
        <v>1956</v>
      </c>
      <c r="D233" s="20"/>
      <c r="E233" s="21" t="s">
        <v>62</v>
      </c>
      <c r="F233" s="54">
        <v>3</v>
      </c>
      <c r="G233" s="54">
        <v>2</v>
      </c>
      <c r="H233" s="55">
        <v>1497.6</v>
      </c>
      <c r="I233" s="55">
        <v>1149.7</v>
      </c>
      <c r="J233" s="55">
        <v>576.9</v>
      </c>
      <c r="K233" s="56">
        <v>33</v>
      </c>
      <c r="L233" s="145">
        <v>998498</v>
      </c>
      <c r="M233" s="116">
        <v>2016</v>
      </c>
      <c r="N233" s="25"/>
      <c r="O233" s="26"/>
    </row>
    <row r="234" spans="1:15" s="27" customFormat="1" ht="32.1" customHeight="1">
      <c r="A234" s="20">
        <v>209</v>
      </c>
      <c r="B234" s="141" t="s">
        <v>222</v>
      </c>
      <c r="C234" s="20">
        <v>1956</v>
      </c>
      <c r="D234" s="20"/>
      <c r="E234" s="21" t="s">
        <v>62</v>
      </c>
      <c r="F234" s="54">
        <v>3</v>
      </c>
      <c r="G234" s="54">
        <v>2</v>
      </c>
      <c r="H234" s="55">
        <v>1508.7</v>
      </c>
      <c r="I234" s="55">
        <v>1144.7</v>
      </c>
      <c r="J234" s="55">
        <v>761.7</v>
      </c>
      <c r="K234" s="56">
        <v>33</v>
      </c>
      <c r="L234" s="145">
        <v>1690693</v>
      </c>
      <c r="M234" s="116" t="s">
        <v>553</v>
      </c>
      <c r="N234" s="25"/>
      <c r="O234" s="26"/>
    </row>
    <row r="235" spans="1:15" s="27" customFormat="1" ht="32.1" customHeight="1">
      <c r="A235" s="20">
        <v>210</v>
      </c>
      <c r="B235" s="141" t="s">
        <v>223</v>
      </c>
      <c r="C235" s="20">
        <v>1954</v>
      </c>
      <c r="D235" s="20"/>
      <c r="E235" s="21" t="s">
        <v>62</v>
      </c>
      <c r="F235" s="54">
        <v>4</v>
      </c>
      <c r="G235" s="54">
        <v>2</v>
      </c>
      <c r="H235" s="55">
        <v>2591.6</v>
      </c>
      <c r="I235" s="55">
        <v>1588.5</v>
      </c>
      <c r="J235" s="55">
        <v>931.3</v>
      </c>
      <c r="K235" s="56">
        <v>36</v>
      </c>
      <c r="L235" s="145">
        <v>2129660</v>
      </c>
      <c r="M235" s="116">
        <v>2015</v>
      </c>
      <c r="N235" s="25"/>
      <c r="O235" s="26"/>
    </row>
    <row r="236" spans="1:15" s="27" customFormat="1" ht="32.1" customHeight="1">
      <c r="A236" s="20">
        <v>211</v>
      </c>
      <c r="B236" s="141" t="s">
        <v>224</v>
      </c>
      <c r="C236" s="20">
        <v>1959</v>
      </c>
      <c r="D236" s="20"/>
      <c r="E236" s="21" t="s">
        <v>8</v>
      </c>
      <c r="F236" s="54">
        <v>3</v>
      </c>
      <c r="G236" s="54">
        <v>3</v>
      </c>
      <c r="H236" s="55">
        <v>1757.2</v>
      </c>
      <c r="I236" s="55">
        <v>1545.4</v>
      </c>
      <c r="J236" s="55">
        <v>1227.58</v>
      </c>
      <c r="K236" s="56">
        <v>92</v>
      </c>
      <c r="L236" s="145">
        <v>467496</v>
      </c>
      <c r="M236" s="116">
        <v>2016</v>
      </c>
      <c r="N236" s="25"/>
      <c r="O236" s="26"/>
    </row>
    <row r="237" spans="1:15" s="27" customFormat="1" ht="32.1" customHeight="1">
      <c r="A237" s="20">
        <v>212</v>
      </c>
      <c r="B237" s="141" t="s">
        <v>225</v>
      </c>
      <c r="C237" s="20">
        <v>1960</v>
      </c>
      <c r="D237" s="20"/>
      <c r="E237" s="21" t="s">
        <v>8</v>
      </c>
      <c r="F237" s="54">
        <v>9</v>
      </c>
      <c r="G237" s="54">
        <v>2</v>
      </c>
      <c r="H237" s="55">
        <v>6162.7</v>
      </c>
      <c r="I237" s="55">
        <v>5252.2</v>
      </c>
      <c r="J237" s="55">
        <v>3396.5</v>
      </c>
      <c r="K237" s="56">
        <v>282</v>
      </c>
      <c r="L237" s="145">
        <v>2075733</v>
      </c>
      <c r="M237" s="116">
        <v>2016</v>
      </c>
      <c r="N237" s="25"/>
      <c r="O237" s="26"/>
    </row>
    <row r="238" spans="1:15" s="27" customFormat="1" ht="32.1" customHeight="1">
      <c r="A238" s="20">
        <v>213</v>
      </c>
      <c r="B238" s="141" t="s">
        <v>226</v>
      </c>
      <c r="C238" s="20">
        <v>1960</v>
      </c>
      <c r="D238" s="20"/>
      <c r="E238" s="21" t="s">
        <v>62</v>
      </c>
      <c r="F238" s="54">
        <v>5</v>
      </c>
      <c r="G238" s="54">
        <v>8</v>
      </c>
      <c r="H238" s="55">
        <v>12181.6</v>
      </c>
      <c r="I238" s="55">
        <v>10518.3</v>
      </c>
      <c r="J238" s="55">
        <v>8268</v>
      </c>
      <c r="K238" s="56">
        <v>324</v>
      </c>
      <c r="L238" s="145">
        <v>8897758</v>
      </c>
      <c r="M238" s="116">
        <v>2016</v>
      </c>
      <c r="N238" s="25"/>
      <c r="O238" s="26"/>
    </row>
    <row r="239" spans="1:15" s="27" customFormat="1" ht="32.1" customHeight="1">
      <c r="A239" s="20">
        <v>214</v>
      </c>
      <c r="B239" s="141" t="s">
        <v>227</v>
      </c>
      <c r="C239" s="20">
        <v>1960</v>
      </c>
      <c r="D239" s="20"/>
      <c r="E239" s="21" t="s">
        <v>10</v>
      </c>
      <c r="F239" s="54">
        <v>5</v>
      </c>
      <c r="G239" s="54">
        <v>4</v>
      </c>
      <c r="H239" s="55">
        <v>3609.46</v>
      </c>
      <c r="I239" s="55">
        <v>3266.26</v>
      </c>
      <c r="J239" s="55">
        <v>2615.2600000000002</v>
      </c>
      <c r="K239" s="56">
        <v>111</v>
      </c>
      <c r="L239" s="145">
        <v>2847542</v>
      </c>
      <c r="M239" s="116">
        <v>2016</v>
      </c>
      <c r="N239" s="25"/>
      <c r="O239" s="26"/>
    </row>
    <row r="240" spans="1:15" s="27" customFormat="1" ht="32.1" customHeight="1">
      <c r="A240" s="20">
        <v>215</v>
      </c>
      <c r="B240" s="141" t="s">
        <v>228</v>
      </c>
      <c r="C240" s="20">
        <v>1960</v>
      </c>
      <c r="D240" s="20"/>
      <c r="E240" s="21" t="s">
        <v>9</v>
      </c>
      <c r="F240" s="54">
        <v>5</v>
      </c>
      <c r="G240" s="54">
        <v>4</v>
      </c>
      <c r="H240" s="55">
        <v>3643.7</v>
      </c>
      <c r="I240" s="55">
        <v>3310.4</v>
      </c>
      <c r="J240" s="55">
        <v>2900</v>
      </c>
      <c r="K240" s="56">
        <v>149</v>
      </c>
      <c r="L240" s="145">
        <v>433138</v>
      </c>
      <c r="M240" s="116">
        <v>2016</v>
      </c>
      <c r="N240" s="25"/>
      <c r="O240" s="26"/>
    </row>
    <row r="241" spans="1:15" s="27" customFormat="1" ht="32.1" customHeight="1">
      <c r="A241" s="20">
        <v>216</v>
      </c>
      <c r="B241" s="141" t="s">
        <v>229</v>
      </c>
      <c r="C241" s="20">
        <v>1959</v>
      </c>
      <c r="D241" s="20"/>
      <c r="E241" s="21" t="s">
        <v>10</v>
      </c>
      <c r="F241" s="54">
        <v>4</v>
      </c>
      <c r="G241" s="54">
        <v>4</v>
      </c>
      <c r="H241" s="55">
        <v>7132.9</v>
      </c>
      <c r="I241" s="55">
        <v>6722.3</v>
      </c>
      <c r="J241" s="55">
        <v>3491.6</v>
      </c>
      <c r="K241" s="56">
        <v>131</v>
      </c>
      <c r="L241" s="145">
        <v>1574027</v>
      </c>
      <c r="M241" s="116">
        <v>2016</v>
      </c>
      <c r="N241" s="25"/>
      <c r="O241" s="26"/>
    </row>
    <row r="242" spans="1:15" s="27" customFormat="1" ht="32.1" customHeight="1">
      <c r="A242" s="20">
        <v>217</v>
      </c>
      <c r="B242" s="141" t="s">
        <v>20</v>
      </c>
      <c r="C242" s="20">
        <v>1958</v>
      </c>
      <c r="D242" s="20"/>
      <c r="E242" s="21" t="s">
        <v>10</v>
      </c>
      <c r="F242" s="54">
        <v>4</v>
      </c>
      <c r="G242" s="54">
        <v>3</v>
      </c>
      <c r="H242" s="55">
        <v>5720.4</v>
      </c>
      <c r="I242" s="55">
        <v>3469.6</v>
      </c>
      <c r="J242" s="55">
        <v>3055.1</v>
      </c>
      <c r="K242" s="56">
        <v>122</v>
      </c>
      <c r="L242" s="145">
        <v>700000</v>
      </c>
      <c r="M242" s="116">
        <v>2016</v>
      </c>
      <c r="N242" s="25"/>
      <c r="O242" s="26"/>
    </row>
    <row r="243" spans="1:15" s="27" customFormat="1" ht="32.1" customHeight="1">
      <c r="A243" s="20">
        <v>218</v>
      </c>
      <c r="B243" s="141" t="s">
        <v>230</v>
      </c>
      <c r="C243" s="20">
        <v>1958</v>
      </c>
      <c r="D243" s="20"/>
      <c r="E243" s="21" t="s">
        <v>8</v>
      </c>
      <c r="F243" s="54">
        <v>4</v>
      </c>
      <c r="G243" s="54">
        <v>4</v>
      </c>
      <c r="H243" s="55">
        <v>3780.2</v>
      </c>
      <c r="I243" s="55">
        <v>2243.9</v>
      </c>
      <c r="J243" s="55">
        <v>1746.5</v>
      </c>
      <c r="K243" s="56">
        <v>58</v>
      </c>
      <c r="L243" s="145">
        <v>1062727</v>
      </c>
      <c r="M243" s="116">
        <v>2016</v>
      </c>
      <c r="N243" s="25"/>
      <c r="O243" s="26"/>
    </row>
    <row r="244" spans="1:15" s="27" customFormat="1" ht="32.1" customHeight="1">
      <c r="A244" s="20">
        <v>219</v>
      </c>
      <c r="B244" s="141" t="s">
        <v>520</v>
      </c>
      <c r="C244" s="108">
        <v>1960</v>
      </c>
      <c r="D244" s="14"/>
      <c r="E244" s="11" t="s">
        <v>523</v>
      </c>
      <c r="F244" s="16">
        <v>5</v>
      </c>
      <c r="G244" s="16">
        <v>6</v>
      </c>
      <c r="H244" s="109">
        <v>6185.6</v>
      </c>
      <c r="I244" s="109">
        <v>5140.5</v>
      </c>
      <c r="J244" s="109">
        <v>3939.7</v>
      </c>
      <c r="K244" s="15">
        <v>257</v>
      </c>
      <c r="L244" s="145">
        <v>5147334</v>
      </c>
      <c r="M244" s="116">
        <v>2016</v>
      </c>
      <c r="N244" s="25"/>
      <c r="O244" s="26"/>
    </row>
    <row r="245" spans="1:15" s="27" customFormat="1" ht="32.1" customHeight="1">
      <c r="A245" s="20">
        <v>220</v>
      </c>
      <c r="B245" s="141" t="s">
        <v>231</v>
      </c>
      <c r="C245" s="20">
        <v>1950</v>
      </c>
      <c r="D245" s="20"/>
      <c r="E245" s="21" t="s">
        <v>10</v>
      </c>
      <c r="F245" s="54">
        <v>3</v>
      </c>
      <c r="G245" s="54">
        <v>2</v>
      </c>
      <c r="H245" s="55">
        <v>2950.98</v>
      </c>
      <c r="I245" s="55">
        <v>2861.78</v>
      </c>
      <c r="J245" s="55">
        <v>1224.3399999999999</v>
      </c>
      <c r="K245" s="56">
        <v>60</v>
      </c>
      <c r="L245" s="145">
        <v>309356</v>
      </c>
      <c r="M245" s="116">
        <v>2016</v>
      </c>
      <c r="N245" s="25"/>
      <c r="O245" s="26"/>
    </row>
    <row r="246" spans="1:15" s="27" customFormat="1" ht="32.1" customHeight="1">
      <c r="A246" s="20">
        <v>221</v>
      </c>
      <c r="B246" s="141" t="s">
        <v>232</v>
      </c>
      <c r="C246" s="20">
        <v>1953</v>
      </c>
      <c r="D246" s="20"/>
      <c r="E246" s="21" t="s">
        <v>8</v>
      </c>
      <c r="F246" s="54">
        <v>4</v>
      </c>
      <c r="G246" s="54">
        <v>3</v>
      </c>
      <c r="H246" s="55">
        <v>3154.6</v>
      </c>
      <c r="I246" s="55">
        <v>1950.1</v>
      </c>
      <c r="J246" s="55">
        <v>1246.5</v>
      </c>
      <c r="K246" s="56">
        <v>33</v>
      </c>
      <c r="L246" s="145">
        <v>1718487</v>
      </c>
      <c r="M246" s="116">
        <v>2016</v>
      </c>
      <c r="N246" s="25"/>
      <c r="O246" s="26"/>
    </row>
    <row r="247" spans="1:15" s="27" customFormat="1" ht="32.1" customHeight="1">
      <c r="A247" s="20">
        <v>222</v>
      </c>
      <c r="B247" s="141" t="s">
        <v>233</v>
      </c>
      <c r="C247" s="20">
        <v>1958</v>
      </c>
      <c r="D247" s="20"/>
      <c r="E247" s="21" t="s">
        <v>62</v>
      </c>
      <c r="F247" s="54">
        <v>2</v>
      </c>
      <c r="G247" s="54">
        <v>2</v>
      </c>
      <c r="H247" s="55">
        <v>691.4</v>
      </c>
      <c r="I247" s="55">
        <v>626.6</v>
      </c>
      <c r="J247" s="55">
        <v>470</v>
      </c>
      <c r="K247" s="56">
        <v>26</v>
      </c>
      <c r="L247" s="145">
        <v>858681</v>
      </c>
      <c r="M247" s="116">
        <v>2015</v>
      </c>
      <c r="N247" s="25"/>
      <c r="O247" s="26"/>
    </row>
    <row r="248" spans="1:15" s="27" customFormat="1" ht="32.1" customHeight="1">
      <c r="A248" s="20">
        <v>223</v>
      </c>
      <c r="B248" s="141" t="s">
        <v>234</v>
      </c>
      <c r="C248" s="20">
        <v>1958</v>
      </c>
      <c r="D248" s="20"/>
      <c r="E248" s="21" t="s">
        <v>62</v>
      </c>
      <c r="F248" s="54">
        <v>2</v>
      </c>
      <c r="G248" s="54">
        <v>2</v>
      </c>
      <c r="H248" s="55">
        <v>693.8</v>
      </c>
      <c r="I248" s="55">
        <v>633.70000000000005</v>
      </c>
      <c r="J248" s="55">
        <v>547.6</v>
      </c>
      <c r="K248" s="56">
        <v>31</v>
      </c>
      <c r="L248" s="145">
        <v>858628</v>
      </c>
      <c r="M248" s="116">
        <v>2015</v>
      </c>
      <c r="N248" s="25"/>
      <c r="O248" s="26"/>
    </row>
    <row r="249" spans="1:15" s="27" customFormat="1" ht="32.1" customHeight="1">
      <c r="A249" s="20">
        <v>224</v>
      </c>
      <c r="B249" s="141" t="s">
        <v>235</v>
      </c>
      <c r="C249" s="20">
        <v>1960</v>
      </c>
      <c r="D249" s="20"/>
      <c r="E249" s="21" t="s">
        <v>62</v>
      </c>
      <c r="F249" s="54">
        <v>2</v>
      </c>
      <c r="G249" s="54">
        <v>2</v>
      </c>
      <c r="H249" s="55">
        <v>693.4</v>
      </c>
      <c r="I249" s="55">
        <v>629.9</v>
      </c>
      <c r="J249" s="55">
        <v>587.79999999999995</v>
      </c>
      <c r="K249" s="56">
        <v>34</v>
      </c>
      <c r="L249" s="145">
        <v>847186</v>
      </c>
      <c r="M249" s="116">
        <v>2016</v>
      </c>
      <c r="N249" s="25"/>
      <c r="O249" s="26"/>
    </row>
    <row r="250" spans="1:15" s="27" customFormat="1" ht="32.1" customHeight="1">
      <c r="A250" s="20">
        <v>225</v>
      </c>
      <c r="B250" s="141" t="s">
        <v>236</v>
      </c>
      <c r="C250" s="20">
        <v>1955</v>
      </c>
      <c r="D250" s="20"/>
      <c r="E250" s="21" t="s">
        <v>62</v>
      </c>
      <c r="F250" s="54">
        <v>4</v>
      </c>
      <c r="G250" s="54">
        <v>3</v>
      </c>
      <c r="H250" s="55">
        <v>2400.3000000000002</v>
      </c>
      <c r="I250" s="55">
        <v>2300.3000000000002</v>
      </c>
      <c r="J250" s="55">
        <v>1341.5</v>
      </c>
      <c r="K250" s="56">
        <v>98</v>
      </c>
      <c r="L250" s="145">
        <v>6373452</v>
      </c>
      <c r="M250" s="114" t="s">
        <v>564</v>
      </c>
      <c r="N250" s="25"/>
      <c r="O250" s="26"/>
    </row>
    <row r="251" spans="1:15" s="27" customFormat="1" ht="32.1" customHeight="1">
      <c r="A251" s="20">
        <v>226</v>
      </c>
      <c r="B251" s="141" t="s">
        <v>237</v>
      </c>
      <c r="C251" s="20">
        <v>1954</v>
      </c>
      <c r="D251" s="20"/>
      <c r="E251" s="21" t="s">
        <v>62</v>
      </c>
      <c r="F251" s="54">
        <v>2</v>
      </c>
      <c r="G251" s="54">
        <v>2</v>
      </c>
      <c r="H251" s="55">
        <v>470.6</v>
      </c>
      <c r="I251" s="55">
        <v>418.9</v>
      </c>
      <c r="J251" s="55">
        <v>228.1</v>
      </c>
      <c r="K251" s="56">
        <v>13</v>
      </c>
      <c r="L251" s="145">
        <v>1403711</v>
      </c>
      <c r="M251" s="116">
        <v>2015</v>
      </c>
      <c r="N251" s="25"/>
      <c r="O251" s="26"/>
    </row>
    <row r="252" spans="1:15" s="27" customFormat="1" ht="32.1" customHeight="1">
      <c r="A252" s="20">
        <v>227</v>
      </c>
      <c r="B252" s="141" t="s">
        <v>238</v>
      </c>
      <c r="C252" s="20">
        <v>1961</v>
      </c>
      <c r="D252" s="20"/>
      <c r="E252" s="21" t="s">
        <v>10</v>
      </c>
      <c r="F252" s="54">
        <v>5</v>
      </c>
      <c r="G252" s="54">
        <v>7</v>
      </c>
      <c r="H252" s="55">
        <v>5075.3</v>
      </c>
      <c r="I252" s="55">
        <v>4530.6000000000004</v>
      </c>
      <c r="J252" s="55">
        <v>4018</v>
      </c>
      <c r="K252" s="56">
        <v>255</v>
      </c>
      <c r="L252" s="145">
        <v>4218601</v>
      </c>
      <c r="M252" s="116">
        <v>2016</v>
      </c>
      <c r="N252" s="25"/>
      <c r="O252" s="26"/>
    </row>
    <row r="253" spans="1:15" s="27" customFormat="1" ht="32.1" customHeight="1">
      <c r="A253" s="20">
        <v>228</v>
      </c>
      <c r="B253" s="141" t="s">
        <v>239</v>
      </c>
      <c r="C253" s="20">
        <v>1960</v>
      </c>
      <c r="D253" s="20"/>
      <c r="E253" s="21" t="s">
        <v>10</v>
      </c>
      <c r="F253" s="54">
        <v>5</v>
      </c>
      <c r="G253" s="54">
        <v>4</v>
      </c>
      <c r="H253" s="55">
        <v>3842.3</v>
      </c>
      <c r="I253" s="55">
        <v>3586.4</v>
      </c>
      <c r="J253" s="55">
        <v>2317</v>
      </c>
      <c r="K253" s="56">
        <v>123</v>
      </c>
      <c r="L253" s="145">
        <v>973134</v>
      </c>
      <c r="M253" s="116">
        <v>2016</v>
      </c>
      <c r="N253" s="25"/>
      <c r="O253" s="26"/>
    </row>
    <row r="254" spans="1:15" s="27" customFormat="1" ht="32.1" customHeight="1">
      <c r="A254" s="20">
        <v>229</v>
      </c>
      <c r="B254" s="141" t="s">
        <v>240</v>
      </c>
      <c r="C254" s="20">
        <v>1951</v>
      </c>
      <c r="D254" s="20"/>
      <c r="E254" s="21" t="s">
        <v>8</v>
      </c>
      <c r="F254" s="54">
        <v>3</v>
      </c>
      <c r="G254" s="54">
        <v>2</v>
      </c>
      <c r="H254" s="55">
        <v>2045.7</v>
      </c>
      <c r="I254" s="55">
        <v>1113.4000000000001</v>
      </c>
      <c r="J254" s="55">
        <v>887.5</v>
      </c>
      <c r="K254" s="56">
        <v>41</v>
      </c>
      <c r="L254" s="145">
        <v>1255452</v>
      </c>
      <c r="M254" s="116">
        <v>2016</v>
      </c>
      <c r="N254" s="25"/>
      <c r="O254" s="26"/>
    </row>
    <row r="255" spans="1:15" s="27" customFormat="1" ht="30.75" customHeight="1">
      <c r="A255" s="20">
        <v>230</v>
      </c>
      <c r="B255" s="141" t="s">
        <v>241</v>
      </c>
      <c r="C255" s="20">
        <v>1958</v>
      </c>
      <c r="D255" s="20"/>
      <c r="E255" s="21" t="s">
        <v>62</v>
      </c>
      <c r="F255" s="54">
        <v>2</v>
      </c>
      <c r="G255" s="54">
        <v>4</v>
      </c>
      <c r="H255" s="55">
        <v>739.3</v>
      </c>
      <c r="I255" s="55">
        <v>689.9</v>
      </c>
      <c r="J255" s="55">
        <v>346.9</v>
      </c>
      <c r="K255" s="56">
        <v>34</v>
      </c>
      <c r="L255" s="145">
        <v>632082</v>
      </c>
      <c r="M255" s="116">
        <v>2015</v>
      </c>
      <c r="N255" s="25"/>
      <c r="O255" s="26"/>
    </row>
    <row r="256" spans="1:15" s="27" customFormat="1" ht="32.1" customHeight="1">
      <c r="A256" s="20">
        <v>231</v>
      </c>
      <c r="B256" s="141" t="s">
        <v>242</v>
      </c>
      <c r="C256" s="20">
        <v>1960</v>
      </c>
      <c r="D256" s="20"/>
      <c r="E256" s="21" t="s">
        <v>8</v>
      </c>
      <c r="F256" s="54">
        <v>2</v>
      </c>
      <c r="G256" s="54">
        <v>2</v>
      </c>
      <c r="H256" s="55">
        <v>672.2</v>
      </c>
      <c r="I256" s="55">
        <v>623.85</v>
      </c>
      <c r="J256" s="55">
        <v>623.85</v>
      </c>
      <c r="K256" s="56">
        <v>22</v>
      </c>
      <c r="L256" s="145">
        <v>271508</v>
      </c>
      <c r="M256" s="116">
        <v>2016</v>
      </c>
      <c r="N256" s="25"/>
      <c r="O256" s="26"/>
    </row>
    <row r="257" spans="1:15" s="27" customFormat="1" ht="32.1" customHeight="1">
      <c r="A257" s="20">
        <v>232</v>
      </c>
      <c r="B257" s="141" t="s">
        <v>243</v>
      </c>
      <c r="C257" s="20">
        <v>1960</v>
      </c>
      <c r="D257" s="20"/>
      <c r="E257" s="21" t="s">
        <v>62</v>
      </c>
      <c r="F257" s="54">
        <v>3</v>
      </c>
      <c r="G257" s="54">
        <v>5</v>
      </c>
      <c r="H257" s="55">
        <v>2204.6999999999998</v>
      </c>
      <c r="I257" s="55">
        <v>1552.4</v>
      </c>
      <c r="J257" s="55">
        <v>1421.8</v>
      </c>
      <c r="K257" s="56">
        <v>63</v>
      </c>
      <c r="L257" s="145">
        <v>2276610</v>
      </c>
      <c r="M257" s="116">
        <v>2016</v>
      </c>
      <c r="N257" s="25"/>
      <c r="O257" s="26"/>
    </row>
    <row r="258" spans="1:15" s="27" customFormat="1" ht="32.1" customHeight="1">
      <c r="A258" s="20">
        <v>233</v>
      </c>
      <c r="B258" s="141" t="s">
        <v>244</v>
      </c>
      <c r="C258" s="20">
        <v>1959</v>
      </c>
      <c r="D258" s="20"/>
      <c r="E258" s="21" t="s">
        <v>10</v>
      </c>
      <c r="F258" s="54">
        <v>3</v>
      </c>
      <c r="G258" s="54">
        <v>3</v>
      </c>
      <c r="H258" s="55">
        <v>1725.5</v>
      </c>
      <c r="I258" s="55">
        <v>1546.8</v>
      </c>
      <c r="J258" s="55">
        <v>1175.8</v>
      </c>
      <c r="K258" s="56">
        <v>67</v>
      </c>
      <c r="L258" s="145">
        <v>598088</v>
      </c>
      <c r="M258" s="116">
        <v>2016</v>
      </c>
      <c r="N258" s="25"/>
      <c r="O258" s="26"/>
    </row>
    <row r="259" spans="1:15" s="27" customFormat="1" ht="32.1" customHeight="1">
      <c r="A259" s="20">
        <v>235</v>
      </c>
      <c r="B259" s="141" t="s">
        <v>245</v>
      </c>
      <c r="C259" s="20">
        <v>1960</v>
      </c>
      <c r="D259" s="20"/>
      <c r="E259" s="21" t="s">
        <v>8</v>
      </c>
      <c r="F259" s="54">
        <v>3</v>
      </c>
      <c r="G259" s="54">
        <v>3</v>
      </c>
      <c r="H259" s="55">
        <v>2363.6</v>
      </c>
      <c r="I259" s="55">
        <v>1465.1</v>
      </c>
      <c r="J259" s="55">
        <v>1097</v>
      </c>
      <c r="K259" s="56">
        <v>67</v>
      </c>
      <c r="L259" s="145">
        <v>1208532</v>
      </c>
      <c r="M259" s="116">
        <v>2016</v>
      </c>
      <c r="N259" s="25"/>
      <c r="O259" s="26"/>
    </row>
    <row r="260" spans="1:15" s="27" customFormat="1" ht="32.1" customHeight="1">
      <c r="A260" s="20">
        <v>236</v>
      </c>
      <c r="B260" s="141" t="s">
        <v>246</v>
      </c>
      <c r="C260" s="20">
        <v>1959</v>
      </c>
      <c r="D260" s="20"/>
      <c r="E260" s="21" t="s">
        <v>8</v>
      </c>
      <c r="F260" s="54">
        <v>5</v>
      </c>
      <c r="G260" s="54">
        <v>8</v>
      </c>
      <c r="H260" s="55">
        <v>11912.3</v>
      </c>
      <c r="I260" s="55">
        <v>10677.2</v>
      </c>
      <c r="J260" s="55">
        <v>8375.1</v>
      </c>
      <c r="K260" s="56">
        <v>399</v>
      </c>
      <c r="L260" s="145">
        <v>8718778</v>
      </c>
      <c r="M260" s="116">
        <v>2016</v>
      </c>
      <c r="N260" s="25"/>
      <c r="O260" s="26"/>
    </row>
    <row r="261" spans="1:15" s="27" customFormat="1" ht="32.1" customHeight="1">
      <c r="A261" s="20">
        <v>238</v>
      </c>
      <c r="B261" s="141" t="s">
        <v>247</v>
      </c>
      <c r="C261" s="20">
        <v>1960</v>
      </c>
      <c r="D261" s="20"/>
      <c r="E261" s="21" t="s">
        <v>10</v>
      </c>
      <c r="F261" s="54">
        <v>4</v>
      </c>
      <c r="G261" s="54">
        <v>2</v>
      </c>
      <c r="H261" s="55">
        <v>1397.8</v>
      </c>
      <c r="I261" s="55">
        <v>1259.2</v>
      </c>
      <c r="J261" s="55">
        <v>1173.0999999999999</v>
      </c>
      <c r="K261" s="56">
        <v>64</v>
      </c>
      <c r="L261" s="145">
        <v>537000</v>
      </c>
      <c r="M261" s="116">
        <v>2016</v>
      </c>
      <c r="N261" s="25"/>
      <c r="O261" s="26"/>
    </row>
    <row r="262" spans="1:15" s="27" customFormat="1" ht="32.1" customHeight="1">
      <c r="A262" s="20">
        <v>239</v>
      </c>
      <c r="B262" s="141" t="s">
        <v>248</v>
      </c>
      <c r="C262" s="20">
        <v>1959</v>
      </c>
      <c r="D262" s="20"/>
      <c r="E262" s="21" t="s">
        <v>62</v>
      </c>
      <c r="F262" s="54">
        <v>4</v>
      </c>
      <c r="G262" s="54">
        <v>5</v>
      </c>
      <c r="H262" s="55">
        <v>5495.4</v>
      </c>
      <c r="I262" s="55">
        <v>4523.3</v>
      </c>
      <c r="J262" s="55">
        <v>3854.8</v>
      </c>
      <c r="K262" s="56">
        <v>109</v>
      </c>
      <c r="L262" s="145">
        <v>6709890</v>
      </c>
      <c r="M262" s="116">
        <v>2016</v>
      </c>
      <c r="N262" s="25"/>
      <c r="O262" s="26"/>
    </row>
    <row r="263" spans="1:15" s="27" customFormat="1" ht="32.1" customHeight="1">
      <c r="A263" s="20">
        <v>240</v>
      </c>
      <c r="B263" s="141" t="s">
        <v>249</v>
      </c>
      <c r="C263" s="20">
        <v>1956</v>
      </c>
      <c r="D263" s="20"/>
      <c r="E263" s="21" t="s">
        <v>8</v>
      </c>
      <c r="F263" s="54">
        <v>4</v>
      </c>
      <c r="G263" s="54">
        <v>4</v>
      </c>
      <c r="H263" s="55">
        <v>3174.5</v>
      </c>
      <c r="I263" s="55">
        <v>2594.5</v>
      </c>
      <c r="J263" s="55">
        <v>1904.9</v>
      </c>
      <c r="K263" s="56">
        <v>60</v>
      </c>
      <c r="L263" s="145">
        <v>1798271</v>
      </c>
      <c r="M263" s="116">
        <v>2016</v>
      </c>
      <c r="N263" s="25"/>
      <c r="O263" s="26"/>
    </row>
    <row r="264" spans="1:15" s="27" customFormat="1" ht="32.1" customHeight="1">
      <c r="A264" s="20">
        <v>241</v>
      </c>
      <c r="B264" s="141" t="s">
        <v>250</v>
      </c>
      <c r="C264" s="20">
        <v>1956</v>
      </c>
      <c r="D264" s="20"/>
      <c r="E264" s="21" t="s">
        <v>62</v>
      </c>
      <c r="F264" s="54">
        <v>4</v>
      </c>
      <c r="G264" s="54">
        <v>4</v>
      </c>
      <c r="H264" s="55">
        <v>2925.7</v>
      </c>
      <c r="I264" s="55">
        <v>2594.5</v>
      </c>
      <c r="J264" s="55">
        <v>1904.9</v>
      </c>
      <c r="K264" s="56">
        <v>60</v>
      </c>
      <c r="L264" s="145">
        <v>343222</v>
      </c>
      <c r="M264" s="116">
        <v>2016</v>
      </c>
      <c r="N264" s="25"/>
      <c r="O264" s="26"/>
    </row>
    <row r="265" spans="1:15" s="27" customFormat="1" ht="32.1" customHeight="1">
      <c r="A265" s="20">
        <v>242</v>
      </c>
      <c r="B265" s="141" t="s">
        <v>251</v>
      </c>
      <c r="C265" s="20">
        <v>1958</v>
      </c>
      <c r="D265" s="20"/>
      <c r="E265" s="21" t="s">
        <v>62</v>
      </c>
      <c r="F265" s="54">
        <v>2</v>
      </c>
      <c r="G265" s="54">
        <v>2</v>
      </c>
      <c r="H265" s="55">
        <v>675.3</v>
      </c>
      <c r="I265" s="55">
        <v>635.20000000000005</v>
      </c>
      <c r="J265" s="55">
        <v>423.4</v>
      </c>
      <c r="K265" s="56">
        <v>37</v>
      </c>
      <c r="L265" s="145">
        <v>781151</v>
      </c>
      <c r="M265" s="116">
        <v>2016</v>
      </c>
      <c r="N265" s="25"/>
      <c r="O265" s="26"/>
    </row>
    <row r="266" spans="1:15" s="27" customFormat="1" ht="32.1" customHeight="1">
      <c r="A266" s="20">
        <v>243</v>
      </c>
      <c r="B266" s="141" t="s">
        <v>252</v>
      </c>
      <c r="C266" s="20">
        <v>1958</v>
      </c>
      <c r="D266" s="20"/>
      <c r="E266" s="21" t="s">
        <v>62</v>
      </c>
      <c r="F266" s="54">
        <v>2</v>
      </c>
      <c r="G266" s="54">
        <v>2</v>
      </c>
      <c r="H266" s="55">
        <v>1185.3</v>
      </c>
      <c r="I266" s="55">
        <v>730.1</v>
      </c>
      <c r="J266" s="55">
        <v>340.6</v>
      </c>
      <c r="K266" s="56">
        <v>37</v>
      </c>
      <c r="L266" s="145">
        <v>1040615</v>
      </c>
      <c r="M266" s="16">
        <v>2015</v>
      </c>
      <c r="N266" s="25"/>
      <c r="O266" s="26"/>
    </row>
    <row r="267" spans="1:15" s="27" customFormat="1" ht="32.1" customHeight="1">
      <c r="A267" s="20">
        <v>244</v>
      </c>
      <c r="B267" s="141" t="s">
        <v>253</v>
      </c>
      <c r="C267" s="20">
        <v>1955</v>
      </c>
      <c r="D267" s="20"/>
      <c r="E267" s="21" t="s">
        <v>62</v>
      </c>
      <c r="F267" s="54">
        <v>2</v>
      </c>
      <c r="G267" s="54">
        <v>2</v>
      </c>
      <c r="H267" s="55">
        <v>519</v>
      </c>
      <c r="I267" s="55">
        <v>467.7</v>
      </c>
      <c r="J267" s="55">
        <v>217.4</v>
      </c>
      <c r="K267" s="56">
        <v>25</v>
      </c>
      <c r="L267" s="145">
        <v>680578</v>
      </c>
      <c r="M267" s="116">
        <v>2016</v>
      </c>
      <c r="N267" s="25"/>
      <c r="O267" s="26"/>
    </row>
    <row r="268" spans="1:15" s="27" customFormat="1" ht="32.1" customHeight="1">
      <c r="A268" s="20">
        <v>245</v>
      </c>
      <c r="B268" s="141" t="s">
        <v>254</v>
      </c>
      <c r="C268" s="20">
        <v>1958</v>
      </c>
      <c r="D268" s="20"/>
      <c r="E268" s="21" t="s">
        <v>62</v>
      </c>
      <c r="F268" s="54">
        <v>2</v>
      </c>
      <c r="G268" s="54">
        <v>2</v>
      </c>
      <c r="H268" s="55">
        <v>656.9</v>
      </c>
      <c r="I268" s="55">
        <v>616.70000000000005</v>
      </c>
      <c r="J268" s="55">
        <v>345.4</v>
      </c>
      <c r="K268" s="56">
        <v>44</v>
      </c>
      <c r="L268" s="145">
        <v>690755</v>
      </c>
      <c r="M268" s="116">
        <v>2015</v>
      </c>
      <c r="N268" s="25"/>
      <c r="O268" s="26"/>
    </row>
    <row r="269" spans="1:15" s="27" customFormat="1" ht="32.1" customHeight="1">
      <c r="A269" s="20">
        <v>246</v>
      </c>
      <c r="B269" s="141" t="s">
        <v>255</v>
      </c>
      <c r="C269" s="20">
        <v>1955</v>
      </c>
      <c r="D269" s="20"/>
      <c r="E269" s="21" t="s">
        <v>62</v>
      </c>
      <c r="F269" s="54">
        <v>2</v>
      </c>
      <c r="G269" s="54">
        <v>2</v>
      </c>
      <c r="H269" s="55">
        <v>530.20000000000005</v>
      </c>
      <c r="I269" s="55">
        <v>483.9</v>
      </c>
      <c r="J269" s="55">
        <v>254.2</v>
      </c>
      <c r="K269" s="56">
        <v>27</v>
      </c>
      <c r="L269" s="145">
        <v>471603</v>
      </c>
      <c r="M269" s="116">
        <v>2016</v>
      </c>
      <c r="N269" s="25"/>
      <c r="O269" s="26"/>
    </row>
    <row r="270" spans="1:15" s="27" customFormat="1" ht="32.1" customHeight="1">
      <c r="A270" s="20">
        <v>247</v>
      </c>
      <c r="B270" s="141" t="s">
        <v>256</v>
      </c>
      <c r="C270" s="20">
        <v>1956</v>
      </c>
      <c r="D270" s="20"/>
      <c r="E270" s="21" t="s">
        <v>8</v>
      </c>
      <c r="F270" s="54">
        <v>4</v>
      </c>
      <c r="G270" s="54">
        <v>4</v>
      </c>
      <c r="H270" s="55">
        <v>7164.1</v>
      </c>
      <c r="I270" s="55">
        <v>6690.5</v>
      </c>
      <c r="J270" s="55">
        <v>3538.4</v>
      </c>
      <c r="K270" s="56">
        <v>149</v>
      </c>
      <c r="L270" s="145">
        <v>3289526</v>
      </c>
      <c r="M270" s="116">
        <v>2016</v>
      </c>
      <c r="N270" s="25"/>
      <c r="O270" s="26"/>
    </row>
    <row r="271" spans="1:15" s="27" customFormat="1" ht="32.1" customHeight="1">
      <c r="A271" s="20">
        <v>248</v>
      </c>
      <c r="B271" s="141" t="s">
        <v>257</v>
      </c>
      <c r="C271" s="20">
        <v>1959</v>
      </c>
      <c r="D271" s="20"/>
      <c r="E271" s="21" t="s">
        <v>11</v>
      </c>
      <c r="F271" s="54">
        <v>5</v>
      </c>
      <c r="G271" s="54">
        <v>4</v>
      </c>
      <c r="H271" s="55">
        <v>4287.3</v>
      </c>
      <c r="I271" s="55">
        <v>3284.4</v>
      </c>
      <c r="J271" s="55">
        <v>2987.3</v>
      </c>
      <c r="K271" s="56">
        <v>165</v>
      </c>
      <c r="L271" s="145">
        <v>1358879</v>
      </c>
      <c r="M271" s="116">
        <v>2016</v>
      </c>
      <c r="N271" s="25"/>
      <c r="O271" s="26"/>
    </row>
    <row r="272" spans="1:15" s="27" customFormat="1" ht="32.1" customHeight="1">
      <c r="A272" s="20">
        <v>249</v>
      </c>
      <c r="B272" s="141" t="s">
        <v>258</v>
      </c>
      <c r="C272" s="20">
        <v>1959</v>
      </c>
      <c r="D272" s="20"/>
      <c r="E272" s="21" t="s">
        <v>62</v>
      </c>
      <c r="F272" s="54">
        <v>5</v>
      </c>
      <c r="G272" s="54">
        <v>4</v>
      </c>
      <c r="H272" s="55">
        <v>4315.2</v>
      </c>
      <c r="I272" s="55">
        <v>3236.8</v>
      </c>
      <c r="J272" s="55">
        <v>2988.4</v>
      </c>
      <c r="K272" s="56">
        <v>167</v>
      </c>
      <c r="L272" s="145">
        <v>4230372</v>
      </c>
      <c r="M272" s="116">
        <v>2016</v>
      </c>
      <c r="N272" s="25"/>
      <c r="O272" s="26"/>
    </row>
    <row r="273" spans="1:15" s="27" customFormat="1" ht="32.1" customHeight="1">
      <c r="A273" s="20">
        <v>250</v>
      </c>
      <c r="B273" s="141" t="s">
        <v>259</v>
      </c>
      <c r="C273" s="20">
        <v>1953</v>
      </c>
      <c r="D273" s="20"/>
      <c r="E273" s="21" t="s">
        <v>10</v>
      </c>
      <c r="F273" s="54">
        <v>3</v>
      </c>
      <c r="G273" s="54">
        <v>3</v>
      </c>
      <c r="H273" s="55">
        <v>1789.1</v>
      </c>
      <c r="I273" s="55">
        <v>1620.2</v>
      </c>
      <c r="J273" s="55">
        <v>1468.5</v>
      </c>
      <c r="K273" s="56">
        <v>62</v>
      </c>
      <c r="L273" s="145">
        <v>2619555</v>
      </c>
      <c r="M273" s="116">
        <v>2016</v>
      </c>
      <c r="N273" s="25"/>
      <c r="O273" s="26"/>
    </row>
    <row r="274" spans="1:15" s="27" customFormat="1" ht="32.1" customHeight="1">
      <c r="A274" s="20">
        <v>251</v>
      </c>
      <c r="B274" s="141" t="s">
        <v>496</v>
      </c>
      <c r="C274" s="20">
        <v>1937</v>
      </c>
      <c r="D274" s="20"/>
      <c r="E274" s="21" t="s">
        <v>62</v>
      </c>
      <c r="F274" s="54">
        <v>4</v>
      </c>
      <c r="G274" s="54">
        <v>3</v>
      </c>
      <c r="H274" s="55">
        <v>2579.3000000000002</v>
      </c>
      <c r="I274" s="55">
        <v>2334.1999999999998</v>
      </c>
      <c r="J274" s="55">
        <v>1581.6</v>
      </c>
      <c r="K274" s="56">
        <v>61</v>
      </c>
      <c r="L274" s="145">
        <v>1828547</v>
      </c>
      <c r="M274" s="116">
        <v>2016</v>
      </c>
      <c r="N274" s="25"/>
      <c r="O274" s="26"/>
    </row>
    <row r="275" spans="1:15" s="27" customFormat="1" ht="32.1" customHeight="1">
      <c r="A275" s="20">
        <v>252</v>
      </c>
      <c r="B275" s="141" t="s">
        <v>260</v>
      </c>
      <c r="C275" s="20">
        <v>1952</v>
      </c>
      <c r="D275" s="20"/>
      <c r="E275" s="21" t="s">
        <v>10</v>
      </c>
      <c r="F275" s="54">
        <v>3</v>
      </c>
      <c r="G275" s="54">
        <v>3</v>
      </c>
      <c r="H275" s="55">
        <v>2215.5</v>
      </c>
      <c r="I275" s="55">
        <v>2015.1</v>
      </c>
      <c r="J275" s="55">
        <v>1308.9000000000001</v>
      </c>
      <c r="K275" s="56">
        <v>54</v>
      </c>
      <c r="L275" s="145">
        <v>1200000</v>
      </c>
      <c r="M275" s="116">
        <v>2016</v>
      </c>
      <c r="N275" s="25"/>
      <c r="O275" s="26"/>
    </row>
    <row r="276" spans="1:15" s="27" customFormat="1" ht="32.1" customHeight="1">
      <c r="A276" s="20">
        <v>253</v>
      </c>
      <c r="B276" s="141" t="s">
        <v>261</v>
      </c>
      <c r="C276" s="20">
        <v>1952</v>
      </c>
      <c r="D276" s="20"/>
      <c r="E276" s="21" t="s">
        <v>10</v>
      </c>
      <c r="F276" s="54">
        <v>3</v>
      </c>
      <c r="G276" s="54">
        <v>3</v>
      </c>
      <c r="H276" s="55">
        <v>2100.1999999999998</v>
      </c>
      <c r="I276" s="55">
        <v>1929</v>
      </c>
      <c r="J276" s="55">
        <v>1540.6</v>
      </c>
      <c r="K276" s="56">
        <v>53</v>
      </c>
      <c r="L276" s="145">
        <v>500000</v>
      </c>
      <c r="M276" s="116">
        <v>2016</v>
      </c>
      <c r="N276" s="25"/>
      <c r="O276" s="26"/>
    </row>
    <row r="277" spans="1:15" s="27" customFormat="1" ht="32.1" customHeight="1">
      <c r="A277" s="20">
        <v>254</v>
      </c>
      <c r="B277" s="141" t="s">
        <v>262</v>
      </c>
      <c r="C277" s="20">
        <v>1951</v>
      </c>
      <c r="D277" s="20"/>
      <c r="E277" s="21" t="s">
        <v>10</v>
      </c>
      <c r="F277" s="54">
        <v>3</v>
      </c>
      <c r="G277" s="54">
        <v>3</v>
      </c>
      <c r="H277" s="55">
        <v>2147.6</v>
      </c>
      <c r="I277" s="55">
        <v>1981.9</v>
      </c>
      <c r="J277" s="55">
        <v>1359.3</v>
      </c>
      <c r="K277" s="56">
        <v>46</v>
      </c>
      <c r="L277" s="145">
        <v>2013818</v>
      </c>
      <c r="M277" s="116">
        <v>2016</v>
      </c>
      <c r="N277" s="25"/>
      <c r="O277" s="26"/>
    </row>
    <row r="278" spans="1:15" s="27" customFormat="1" ht="32.1" customHeight="1">
      <c r="A278" s="20">
        <v>255</v>
      </c>
      <c r="B278" s="141" t="s">
        <v>263</v>
      </c>
      <c r="C278" s="20">
        <v>1950</v>
      </c>
      <c r="D278" s="20"/>
      <c r="E278" s="21" t="s">
        <v>9</v>
      </c>
      <c r="F278" s="54">
        <v>3</v>
      </c>
      <c r="G278" s="54">
        <v>4</v>
      </c>
      <c r="H278" s="55">
        <v>2932.6</v>
      </c>
      <c r="I278" s="55">
        <v>2684.1</v>
      </c>
      <c r="J278" s="55">
        <v>2331.6</v>
      </c>
      <c r="K278" s="56">
        <v>66</v>
      </c>
      <c r="L278" s="145">
        <v>3581414</v>
      </c>
      <c r="M278" s="116">
        <v>2016</v>
      </c>
      <c r="N278" s="25"/>
      <c r="O278" s="26"/>
    </row>
    <row r="279" spans="1:15" s="27" customFormat="1" ht="32.1" customHeight="1">
      <c r="A279" s="20">
        <v>256</v>
      </c>
      <c r="B279" s="141" t="s">
        <v>264</v>
      </c>
      <c r="C279" s="20">
        <v>1951</v>
      </c>
      <c r="D279" s="20"/>
      <c r="E279" s="21" t="s">
        <v>9</v>
      </c>
      <c r="F279" s="54">
        <v>3</v>
      </c>
      <c r="G279" s="54">
        <v>3</v>
      </c>
      <c r="H279" s="55">
        <v>2193.5</v>
      </c>
      <c r="I279" s="55">
        <v>2013.4</v>
      </c>
      <c r="J279" s="55">
        <v>1361.1</v>
      </c>
      <c r="K279" s="56">
        <v>50</v>
      </c>
      <c r="L279" s="145">
        <v>2601960</v>
      </c>
      <c r="M279" s="116">
        <v>2016</v>
      </c>
      <c r="N279" s="25"/>
      <c r="O279" s="26"/>
    </row>
    <row r="280" spans="1:15" s="27" customFormat="1" ht="32.1" customHeight="1">
      <c r="A280" s="20">
        <v>257</v>
      </c>
      <c r="B280" s="141" t="s">
        <v>265</v>
      </c>
      <c r="C280" s="20">
        <v>1957</v>
      </c>
      <c r="D280" s="20"/>
      <c r="E280" s="21" t="s">
        <v>10</v>
      </c>
      <c r="F280" s="54">
        <v>3</v>
      </c>
      <c r="G280" s="54">
        <v>3</v>
      </c>
      <c r="H280" s="55">
        <v>2075.1999999999998</v>
      </c>
      <c r="I280" s="55">
        <v>1887.6</v>
      </c>
      <c r="J280" s="55">
        <v>1390.3</v>
      </c>
      <c r="K280" s="56">
        <v>46</v>
      </c>
      <c r="L280" s="145">
        <v>1714567</v>
      </c>
      <c r="M280" s="116">
        <v>2016</v>
      </c>
      <c r="N280" s="25"/>
      <c r="O280" s="26"/>
    </row>
    <row r="281" spans="1:15" s="27" customFormat="1" ht="32.1" customHeight="1">
      <c r="A281" s="20">
        <v>258</v>
      </c>
      <c r="B281" s="141" t="s">
        <v>266</v>
      </c>
      <c r="C281" s="20">
        <v>1956</v>
      </c>
      <c r="D281" s="20"/>
      <c r="E281" s="21" t="s">
        <v>10</v>
      </c>
      <c r="F281" s="54">
        <v>3</v>
      </c>
      <c r="G281" s="54">
        <v>3</v>
      </c>
      <c r="H281" s="55">
        <v>2047.5</v>
      </c>
      <c r="I281" s="55">
        <v>1859</v>
      </c>
      <c r="J281" s="55">
        <v>1653</v>
      </c>
      <c r="K281" s="56">
        <v>57</v>
      </c>
      <c r="L281" s="145">
        <v>1653338</v>
      </c>
      <c r="M281" s="116">
        <v>2016</v>
      </c>
      <c r="N281" s="25"/>
      <c r="O281" s="26"/>
    </row>
    <row r="282" spans="1:15" s="27" customFormat="1" ht="32.1" customHeight="1">
      <c r="A282" s="20">
        <v>259</v>
      </c>
      <c r="B282" s="141" t="s">
        <v>267</v>
      </c>
      <c r="C282" s="20">
        <v>1958</v>
      </c>
      <c r="D282" s="20"/>
      <c r="E282" s="21" t="s">
        <v>9</v>
      </c>
      <c r="F282" s="54">
        <v>4</v>
      </c>
      <c r="G282" s="54">
        <v>4</v>
      </c>
      <c r="H282" s="55">
        <v>4842.3599999999997</v>
      </c>
      <c r="I282" s="55">
        <v>4407.96</v>
      </c>
      <c r="J282" s="55">
        <v>3824.56</v>
      </c>
      <c r="K282" s="56">
        <v>156</v>
      </c>
      <c r="L282" s="145">
        <v>736001</v>
      </c>
      <c r="M282" s="116">
        <v>2016</v>
      </c>
      <c r="N282" s="25"/>
      <c r="O282" s="26"/>
    </row>
    <row r="283" spans="1:15" s="27" customFormat="1" ht="32.1" customHeight="1">
      <c r="A283" s="20">
        <v>260</v>
      </c>
      <c r="B283" s="141" t="s">
        <v>268</v>
      </c>
      <c r="C283" s="20">
        <v>1956</v>
      </c>
      <c r="D283" s="20"/>
      <c r="E283" s="21" t="s">
        <v>8</v>
      </c>
      <c r="F283" s="54">
        <v>4</v>
      </c>
      <c r="G283" s="54">
        <v>9</v>
      </c>
      <c r="H283" s="55">
        <v>12574.4</v>
      </c>
      <c r="I283" s="55">
        <v>8220.9</v>
      </c>
      <c r="J283" s="55">
        <v>8140.9</v>
      </c>
      <c r="K283" s="56">
        <v>294</v>
      </c>
      <c r="L283" s="145">
        <v>4289524</v>
      </c>
      <c r="M283" s="116">
        <v>2016</v>
      </c>
      <c r="N283" s="25"/>
      <c r="O283" s="26"/>
    </row>
    <row r="284" spans="1:15" s="27" customFormat="1" ht="32.1" customHeight="1">
      <c r="A284" s="20">
        <v>261</v>
      </c>
      <c r="B284" s="141" t="s">
        <v>269</v>
      </c>
      <c r="C284" s="20">
        <v>1961</v>
      </c>
      <c r="D284" s="20"/>
      <c r="E284" s="21" t="s">
        <v>8</v>
      </c>
      <c r="F284" s="54">
        <v>5</v>
      </c>
      <c r="G284" s="54">
        <v>4</v>
      </c>
      <c r="H284" s="55">
        <v>4597</v>
      </c>
      <c r="I284" s="55">
        <v>3550.6</v>
      </c>
      <c r="J284" s="55">
        <v>3244.2</v>
      </c>
      <c r="K284" s="56">
        <v>158</v>
      </c>
      <c r="L284" s="145">
        <v>977882</v>
      </c>
      <c r="M284" s="116">
        <v>2015</v>
      </c>
      <c r="N284" s="25"/>
      <c r="O284" s="26"/>
    </row>
    <row r="285" spans="1:15" s="27" customFormat="1" ht="32.1" customHeight="1">
      <c r="A285" s="20">
        <v>262</v>
      </c>
      <c r="B285" s="141" t="s">
        <v>270</v>
      </c>
      <c r="C285" s="20">
        <v>1958</v>
      </c>
      <c r="D285" s="20"/>
      <c r="E285" s="21" t="s">
        <v>62</v>
      </c>
      <c r="F285" s="54">
        <v>2</v>
      </c>
      <c r="G285" s="54">
        <v>1</v>
      </c>
      <c r="H285" s="55">
        <v>456.8</v>
      </c>
      <c r="I285" s="55">
        <v>410.2</v>
      </c>
      <c r="J285" s="55">
        <v>361.2</v>
      </c>
      <c r="K285" s="56">
        <v>21</v>
      </c>
      <c r="L285" s="145">
        <v>474600</v>
      </c>
      <c r="M285" s="116">
        <v>2016</v>
      </c>
      <c r="N285" s="25"/>
      <c r="O285" s="26"/>
    </row>
    <row r="286" spans="1:15" s="27" customFormat="1" ht="32.1" customHeight="1">
      <c r="A286" s="20">
        <v>263</v>
      </c>
      <c r="B286" s="141" t="s">
        <v>271</v>
      </c>
      <c r="C286" s="20">
        <v>1958</v>
      </c>
      <c r="D286" s="20"/>
      <c r="E286" s="21" t="s">
        <v>11</v>
      </c>
      <c r="F286" s="54">
        <v>5</v>
      </c>
      <c r="G286" s="54">
        <v>4</v>
      </c>
      <c r="H286" s="55">
        <v>4153.8</v>
      </c>
      <c r="I286" s="55">
        <v>3307.6</v>
      </c>
      <c r="J286" s="55">
        <v>3079.6</v>
      </c>
      <c r="K286" s="56">
        <v>156</v>
      </c>
      <c r="L286" s="145">
        <v>447821</v>
      </c>
      <c r="M286" s="116">
        <v>2016</v>
      </c>
      <c r="N286" s="25"/>
      <c r="O286" s="26"/>
    </row>
    <row r="287" spans="1:15" s="27" customFormat="1" ht="32.1" customHeight="1">
      <c r="A287" s="20">
        <v>264</v>
      </c>
      <c r="B287" s="141" t="s">
        <v>272</v>
      </c>
      <c r="C287" s="20">
        <v>1960</v>
      </c>
      <c r="D287" s="20"/>
      <c r="E287" s="21" t="s">
        <v>62</v>
      </c>
      <c r="F287" s="54">
        <v>5</v>
      </c>
      <c r="G287" s="54">
        <v>4</v>
      </c>
      <c r="H287" s="55">
        <v>4125.3999999999996</v>
      </c>
      <c r="I287" s="55">
        <v>3751.7</v>
      </c>
      <c r="J287" s="55">
        <v>2429.8000000000002</v>
      </c>
      <c r="K287" s="56">
        <v>109</v>
      </c>
      <c r="L287" s="145">
        <v>2795154</v>
      </c>
      <c r="M287" s="116">
        <v>2016</v>
      </c>
      <c r="N287" s="25"/>
      <c r="O287" s="26"/>
    </row>
    <row r="288" spans="1:15" s="27" customFormat="1" ht="32.1" customHeight="1">
      <c r="A288" s="20">
        <v>265</v>
      </c>
      <c r="B288" s="141" t="s">
        <v>273</v>
      </c>
      <c r="C288" s="20">
        <v>1959</v>
      </c>
      <c r="D288" s="20"/>
      <c r="E288" s="21" t="s">
        <v>8</v>
      </c>
      <c r="F288" s="54">
        <v>5</v>
      </c>
      <c r="G288" s="54">
        <v>5</v>
      </c>
      <c r="H288" s="55">
        <v>5659.4</v>
      </c>
      <c r="I288" s="55">
        <v>4548.8</v>
      </c>
      <c r="J288" s="55">
        <v>3919.9</v>
      </c>
      <c r="K288" s="56">
        <v>131</v>
      </c>
      <c r="L288" s="145">
        <v>1285730</v>
      </c>
      <c r="M288" s="116">
        <v>2016</v>
      </c>
      <c r="N288" s="25"/>
      <c r="O288" s="26"/>
    </row>
    <row r="289" spans="1:15" s="27" customFormat="1" ht="32.1" customHeight="1">
      <c r="A289" s="20">
        <v>266</v>
      </c>
      <c r="B289" s="141" t="s">
        <v>274</v>
      </c>
      <c r="C289" s="20">
        <v>1959</v>
      </c>
      <c r="D289" s="20"/>
      <c r="E289" s="21" t="s">
        <v>8</v>
      </c>
      <c r="F289" s="54">
        <v>5</v>
      </c>
      <c r="G289" s="54">
        <v>4</v>
      </c>
      <c r="H289" s="55">
        <v>3841</v>
      </c>
      <c r="I289" s="55">
        <v>3101.2</v>
      </c>
      <c r="J289" s="55">
        <v>2598.9</v>
      </c>
      <c r="K289" s="56">
        <v>91</v>
      </c>
      <c r="L289" s="145">
        <v>1169255</v>
      </c>
      <c r="M289" s="116">
        <v>2016</v>
      </c>
      <c r="N289" s="25"/>
      <c r="O289" s="26"/>
    </row>
    <row r="290" spans="1:15" s="27" customFormat="1" ht="32.1" customHeight="1">
      <c r="A290" s="20">
        <v>267</v>
      </c>
      <c r="B290" s="141" t="s">
        <v>275</v>
      </c>
      <c r="C290" s="20">
        <v>1960</v>
      </c>
      <c r="D290" s="20"/>
      <c r="E290" s="21" t="s">
        <v>62</v>
      </c>
      <c r="F290" s="54">
        <v>9</v>
      </c>
      <c r="G290" s="54">
        <v>2</v>
      </c>
      <c r="H290" s="55">
        <v>3657.6</v>
      </c>
      <c r="I290" s="55">
        <v>3170.7</v>
      </c>
      <c r="J290" s="55">
        <v>2898.7</v>
      </c>
      <c r="K290" s="56">
        <v>132</v>
      </c>
      <c r="L290" s="145">
        <v>4109762</v>
      </c>
      <c r="M290" s="116">
        <v>2016</v>
      </c>
      <c r="N290" s="25"/>
      <c r="O290" s="26"/>
    </row>
    <row r="291" spans="1:15" s="27" customFormat="1" ht="32.1" customHeight="1">
      <c r="A291" s="20">
        <v>268</v>
      </c>
      <c r="B291" s="141" t="s">
        <v>276</v>
      </c>
      <c r="C291" s="20">
        <v>1936</v>
      </c>
      <c r="D291" s="20"/>
      <c r="E291" s="21" t="s">
        <v>8</v>
      </c>
      <c r="F291" s="54">
        <v>6</v>
      </c>
      <c r="G291" s="54">
        <v>6</v>
      </c>
      <c r="H291" s="55">
        <v>7474.9</v>
      </c>
      <c r="I291" s="55">
        <v>5554.9</v>
      </c>
      <c r="J291" s="55">
        <v>4581.1000000000004</v>
      </c>
      <c r="K291" s="56">
        <v>49</v>
      </c>
      <c r="L291" s="145">
        <v>1800000</v>
      </c>
      <c r="M291" s="116">
        <v>2016</v>
      </c>
      <c r="N291" s="25"/>
      <c r="O291" s="26"/>
    </row>
    <row r="292" spans="1:15" s="27" customFormat="1" ht="32.1" customHeight="1">
      <c r="A292" s="20">
        <v>270</v>
      </c>
      <c r="B292" s="141" t="s">
        <v>277</v>
      </c>
      <c r="C292" s="20">
        <v>1958</v>
      </c>
      <c r="D292" s="20"/>
      <c r="E292" s="21" t="s">
        <v>8</v>
      </c>
      <c r="F292" s="54">
        <v>4</v>
      </c>
      <c r="G292" s="54">
        <v>3</v>
      </c>
      <c r="H292" s="55">
        <v>3316.3</v>
      </c>
      <c r="I292" s="55">
        <v>2704.8</v>
      </c>
      <c r="J292" s="55">
        <v>2022.4</v>
      </c>
      <c r="K292" s="56">
        <v>61</v>
      </c>
      <c r="L292" s="145">
        <v>1140592</v>
      </c>
      <c r="M292" s="116">
        <v>2016</v>
      </c>
      <c r="N292" s="25"/>
      <c r="O292" s="26"/>
    </row>
    <row r="293" spans="1:15" s="27" customFormat="1" ht="32.1" customHeight="1">
      <c r="A293" s="20">
        <v>271</v>
      </c>
      <c r="B293" s="141" t="s">
        <v>278</v>
      </c>
      <c r="C293" s="20">
        <v>1959</v>
      </c>
      <c r="D293" s="20"/>
      <c r="E293" s="21" t="s">
        <v>10</v>
      </c>
      <c r="F293" s="54">
        <v>5</v>
      </c>
      <c r="G293" s="54">
        <v>6</v>
      </c>
      <c r="H293" s="55">
        <v>4072.5</v>
      </c>
      <c r="I293" s="55">
        <v>3381.4</v>
      </c>
      <c r="J293" s="55">
        <v>2962.9</v>
      </c>
      <c r="K293" s="56">
        <v>161</v>
      </c>
      <c r="L293" s="145">
        <v>2921925</v>
      </c>
      <c r="M293" s="116">
        <v>2016</v>
      </c>
      <c r="N293" s="25"/>
      <c r="O293" s="26"/>
    </row>
    <row r="294" spans="1:15" s="27" customFormat="1" ht="32.1" customHeight="1">
      <c r="A294" s="20">
        <v>272</v>
      </c>
      <c r="B294" s="141" t="s">
        <v>279</v>
      </c>
      <c r="C294" s="20">
        <v>1960</v>
      </c>
      <c r="D294" s="20"/>
      <c r="E294" s="21" t="s">
        <v>62</v>
      </c>
      <c r="F294" s="54">
        <v>2</v>
      </c>
      <c r="G294" s="54">
        <v>2</v>
      </c>
      <c r="H294" s="55">
        <v>1015.2</v>
      </c>
      <c r="I294" s="55">
        <v>626.79999999999995</v>
      </c>
      <c r="J294" s="55">
        <v>583.29999999999995</v>
      </c>
      <c r="K294" s="56">
        <v>31</v>
      </c>
      <c r="L294" s="145">
        <v>917304</v>
      </c>
      <c r="M294" s="116">
        <v>2016</v>
      </c>
      <c r="N294" s="25"/>
      <c r="O294" s="26"/>
    </row>
    <row r="295" spans="1:15" s="27" customFormat="1" ht="32.1" customHeight="1">
      <c r="A295" s="20">
        <v>273</v>
      </c>
      <c r="B295" s="141" t="s">
        <v>280</v>
      </c>
      <c r="C295" s="20">
        <v>1959</v>
      </c>
      <c r="D295" s="20"/>
      <c r="E295" s="21" t="s">
        <v>62</v>
      </c>
      <c r="F295" s="54">
        <v>3</v>
      </c>
      <c r="G295" s="54">
        <v>3</v>
      </c>
      <c r="H295" s="55">
        <v>2204</v>
      </c>
      <c r="I295" s="55">
        <v>1636</v>
      </c>
      <c r="J295" s="55">
        <v>828.2</v>
      </c>
      <c r="K295" s="56">
        <v>79</v>
      </c>
      <c r="L295" s="145">
        <v>1374754</v>
      </c>
      <c r="M295" s="116">
        <v>2015</v>
      </c>
      <c r="N295" s="25"/>
      <c r="O295" s="26"/>
    </row>
    <row r="296" spans="1:15" s="27" customFormat="1" ht="32.1" customHeight="1">
      <c r="A296" s="20">
        <v>274</v>
      </c>
      <c r="B296" s="141" t="s">
        <v>281</v>
      </c>
      <c r="C296" s="20">
        <v>1957</v>
      </c>
      <c r="D296" s="20"/>
      <c r="E296" s="21" t="s">
        <v>62</v>
      </c>
      <c r="F296" s="54">
        <v>2</v>
      </c>
      <c r="G296" s="54">
        <v>2</v>
      </c>
      <c r="H296" s="55">
        <v>683.3</v>
      </c>
      <c r="I296" s="55">
        <v>636.6</v>
      </c>
      <c r="J296" s="55">
        <v>466.7</v>
      </c>
      <c r="K296" s="56">
        <v>32</v>
      </c>
      <c r="L296" s="145">
        <v>655262</v>
      </c>
      <c r="M296" s="116">
        <v>2015</v>
      </c>
      <c r="N296" s="25"/>
      <c r="O296" s="26"/>
    </row>
    <row r="297" spans="1:15" s="27" customFormat="1" ht="32.1" customHeight="1">
      <c r="A297" s="20">
        <v>275</v>
      </c>
      <c r="B297" s="141" t="s">
        <v>282</v>
      </c>
      <c r="C297" s="20">
        <v>1958</v>
      </c>
      <c r="D297" s="20"/>
      <c r="E297" s="21" t="s">
        <v>62</v>
      </c>
      <c r="F297" s="54">
        <v>2</v>
      </c>
      <c r="G297" s="54">
        <v>2</v>
      </c>
      <c r="H297" s="55">
        <v>824.8</v>
      </c>
      <c r="I297" s="55">
        <v>634.1</v>
      </c>
      <c r="J297" s="55">
        <v>546.5</v>
      </c>
      <c r="K297" s="56">
        <v>30</v>
      </c>
      <c r="L297" s="145">
        <v>669781</v>
      </c>
      <c r="M297" s="116">
        <v>2016</v>
      </c>
      <c r="N297" s="25"/>
      <c r="O297" s="26"/>
    </row>
    <row r="298" spans="1:15" s="27" customFormat="1" ht="32.1" customHeight="1">
      <c r="A298" s="20">
        <v>276</v>
      </c>
      <c r="B298" s="141" t="s">
        <v>21</v>
      </c>
      <c r="C298" s="20">
        <v>1956</v>
      </c>
      <c r="D298" s="20"/>
      <c r="E298" s="21" t="s">
        <v>8</v>
      </c>
      <c r="F298" s="54">
        <v>5</v>
      </c>
      <c r="G298" s="54">
        <v>6</v>
      </c>
      <c r="H298" s="55">
        <v>6227</v>
      </c>
      <c r="I298" s="55">
        <v>5571.9</v>
      </c>
      <c r="J298" s="55">
        <v>5025.3</v>
      </c>
      <c r="K298" s="56">
        <v>182</v>
      </c>
      <c r="L298" s="145">
        <v>4542931</v>
      </c>
      <c r="M298" s="116">
        <v>2016</v>
      </c>
      <c r="N298" s="25"/>
      <c r="O298" s="26"/>
    </row>
    <row r="299" spans="1:15" s="27" customFormat="1" ht="32.1" customHeight="1">
      <c r="A299" s="20">
        <v>277</v>
      </c>
      <c r="B299" s="141" t="s">
        <v>283</v>
      </c>
      <c r="C299" s="20">
        <v>1940</v>
      </c>
      <c r="D299" s="20"/>
      <c r="E299" s="21" t="s">
        <v>62</v>
      </c>
      <c r="F299" s="54">
        <v>3</v>
      </c>
      <c r="G299" s="54">
        <v>2</v>
      </c>
      <c r="H299" s="55">
        <v>932</v>
      </c>
      <c r="I299" s="55">
        <v>857</v>
      </c>
      <c r="J299" s="55">
        <v>695.1</v>
      </c>
      <c r="K299" s="56">
        <v>43</v>
      </c>
      <c r="L299" s="145">
        <v>1650000</v>
      </c>
      <c r="M299" s="116">
        <v>2015</v>
      </c>
      <c r="N299" s="25"/>
      <c r="O299" s="26"/>
    </row>
    <row r="300" spans="1:15" s="27" customFormat="1" ht="32.1" customHeight="1">
      <c r="A300" s="20">
        <v>278</v>
      </c>
      <c r="B300" s="141" t="s">
        <v>284</v>
      </c>
      <c r="C300" s="20">
        <v>1935</v>
      </c>
      <c r="D300" s="20"/>
      <c r="E300" s="21" t="s">
        <v>8</v>
      </c>
      <c r="F300" s="54">
        <v>4</v>
      </c>
      <c r="G300" s="54">
        <v>3</v>
      </c>
      <c r="H300" s="55">
        <v>2287.9</v>
      </c>
      <c r="I300" s="55">
        <v>2085.5</v>
      </c>
      <c r="J300" s="55">
        <v>1989.7</v>
      </c>
      <c r="K300" s="56">
        <v>70</v>
      </c>
      <c r="L300" s="145">
        <v>3897586</v>
      </c>
      <c r="M300" s="116" t="s">
        <v>554</v>
      </c>
      <c r="N300" s="25"/>
      <c r="O300" s="26"/>
    </row>
    <row r="301" spans="1:15" s="27" customFormat="1" ht="32.1" customHeight="1">
      <c r="A301" s="20">
        <v>279</v>
      </c>
      <c r="B301" s="141" t="s">
        <v>285</v>
      </c>
      <c r="C301" s="20">
        <v>1942</v>
      </c>
      <c r="D301" s="20"/>
      <c r="E301" s="21" t="s">
        <v>8</v>
      </c>
      <c r="F301" s="54">
        <v>5</v>
      </c>
      <c r="G301" s="54">
        <v>5</v>
      </c>
      <c r="H301" s="55">
        <v>5545.6</v>
      </c>
      <c r="I301" s="55">
        <v>4423.7</v>
      </c>
      <c r="J301" s="55">
        <v>3374.1</v>
      </c>
      <c r="K301" s="56">
        <v>155</v>
      </c>
      <c r="L301" s="145">
        <v>1759209</v>
      </c>
      <c r="M301" s="116">
        <v>2016</v>
      </c>
      <c r="N301" s="25"/>
      <c r="O301" s="26"/>
    </row>
    <row r="302" spans="1:15" s="27" customFormat="1" ht="32.1" customHeight="1">
      <c r="A302" s="20">
        <v>280</v>
      </c>
      <c r="B302" s="141" t="s">
        <v>286</v>
      </c>
      <c r="C302" s="20">
        <v>1959</v>
      </c>
      <c r="D302" s="20"/>
      <c r="E302" s="21" t="s">
        <v>10</v>
      </c>
      <c r="F302" s="54">
        <v>5</v>
      </c>
      <c r="G302" s="54">
        <v>5</v>
      </c>
      <c r="H302" s="55">
        <v>7490.3</v>
      </c>
      <c r="I302" s="55">
        <v>6699.1</v>
      </c>
      <c r="J302" s="55">
        <v>5732.45</v>
      </c>
      <c r="K302" s="56">
        <v>213</v>
      </c>
      <c r="L302" s="145">
        <v>2216172</v>
      </c>
      <c r="M302" s="116">
        <v>2016</v>
      </c>
      <c r="N302" s="25"/>
      <c r="O302" s="26"/>
    </row>
    <row r="303" spans="1:15" s="27" customFormat="1" ht="32.1" customHeight="1">
      <c r="A303" s="20">
        <v>281</v>
      </c>
      <c r="B303" s="141" t="s">
        <v>287</v>
      </c>
      <c r="C303" s="20">
        <v>1933</v>
      </c>
      <c r="D303" s="20"/>
      <c r="E303" s="21" t="s">
        <v>8</v>
      </c>
      <c r="F303" s="54">
        <v>4</v>
      </c>
      <c r="G303" s="54">
        <v>5</v>
      </c>
      <c r="H303" s="55">
        <v>5469.23</v>
      </c>
      <c r="I303" s="55">
        <v>5146.83</v>
      </c>
      <c r="J303" s="55">
        <v>2689.7</v>
      </c>
      <c r="K303" s="56">
        <v>146</v>
      </c>
      <c r="L303" s="145">
        <v>794345</v>
      </c>
      <c r="M303" s="116">
        <v>2015</v>
      </c>
      <c r="N303" s="25"/>
      <c r="O303" s="26"/>
    </row>
    <row r="304" spans="1:15" s="27" customFormat="1" ht="32.1" customHeight="1">
      <c r="A304" s="20">
        <v>282</v>
      </c>
      <c r="B304" s="141" t="s">
        <v>288</v>
      </c>
      <c r="C304" s="20">
        <v>1934</v>
      </c>
      <c r="D304" s="20"/>
      <c r="E304" s="21" t="s">
        <v>8</v>
      </c>
      <c r="F304" s="54">
        <v>4</v>
      </c>
      <c r="G304" s="54">
        <v>5</v>
      </c>
      <c r="H304" s="55">
        <v>5190.68</v>
      </c>
      <c r="I304" s="55">
        <v>4918.38</v>
      </c>
      <c r="J304" s="55">
        <v>2597.8000000000002</v>
      </c>
      <c r="K304" s="56">
        <v>131</v>
      </c>
      <c r="L304" s="145">
        <v>1300000</v>
      </c>
      <c r="M304" s="116">
        <v>2016</v>
      </c>
      <c r="N304" s="25"/>
      <c r="O304" s="26"/>
    </row>
    <row r="305" spans="1:15" s="27" customFormat="1" ht="32.1" customHeight="1">
      <c r="A305" s="20">
        <v>283</v>
      </c>
      <c r="B305" s="141" t="s">
        <v>289</v>
      </c>
      <c r="C305" s="20">
        <v>1955</v>
      </c>
      <c r="D305" s="20"/>
      <c r="E305" s="21" t="s">
        <v>8</v>
      </c>
      <c r="F305" s="54">
        <v>6</v>
      </c>
      <c r="G305" s="54">
        <v>1</v>
      </c>
      <c r="H305" s="55">
        <v>2666.5</v>
      </c>
      <c r="I305" s="55">
        <v>2223.6999999999998</v>
      </c>
      <c r="J305" s="55">
        <v>1815.6</v>
      </c>
      <c r="K305" s="56">
        <v>66</v>
      </c>
      <c r="L305" s="145">
        <v>794574</v>
      </c>
      <c r="M305" s="116">
        <v>2016</v>
      </c>
      <c r="N305" s="25"/>
      <c r="O305" s="26"/>
    </row>
    <row r="306" spans="1:15" s="27" customFormat="1" ht="32.1" customHeight="1">
      <c r="A306" s="20">
        <v>284</v>
      </c>
      <c r="B306" s="141" t="s">
        <v>290</v>
      </c>
      <c r="C306" s="20">
        <v>1960</v>
      </c>
      <c r="D306" s="20"/>
      <c r="E306" s="21" t="s">
        <v>8</v>
      </c>
      <c r="F306" s="54">
        <v>5</v>
      </c>
      <c r="G306" s="54">
        <v>3</v>
      </c>
      <c r="H306" s="55">
        <v>3158.8</v>
      </c>
      <c r="I306" s="55">
        <v>2751.6</v>
      </c>
      <c r="J306" s="55">
        <v>2399.1</v>
      </c>
      <c r="K306" s="56">
        <v>90</v>
      </c>
      <c r="L306" s="145">
        <v>821547</v>
      </c>
      <c r="M306" s="116">
        <v>2016</v>
      </c>
      <c r="N306" s="25"/>
      <c r="O306" s="26"/>
    </row>
    <row r="307" spans="1:15" s="27" customFormat="1" ht="32.1" customHeight="1">
      <c r="A307" s="20">
        <v>285</v>
      </c>
      <c r="B307" s="141" t="s">
        <v>291</v>
      </c>
      <c r="C307" s="20">
        <v>1959</v>
      </c>
      <c r="D307" s="20"/>
      <c r="E307" s="21" t="s">
        <v>8</v>
      </c>
      <c r="F307" s="54">
        <v>7</v>
      </c>
      <c r="G307" s="54">
        <v>6</v>
      </c>
      <c r="H307" s="55">
        <v>11136.7</v>
      </c>
      <c r="I307" s="55">
        <v>9191.7000000000007</v>
      </c>
      <c r="J307" s="55">
        <v>8604.9</v>
      </c>
      <c r="K307" s="56">
        <v>41</v>
      </c>
      <c r="L307" s="145">
        <v>3092539</v>
      </c>
      <c r="M307" s="116">
        <v>2016</v>
      </c>
      <c r="N307" s="25"/>
      <c r="O307" s="26"/>
    </row>
    <row r="308" spans="1:15" s="27" customFormat="1" ht="32.1" customHeight="1">
      <c r="A308" s="20">
        <v>286</v>
      </c>
      <c r="B308" s="141" t="s">
        <v>292</v>
      </c>
      <c r="C308" s="20">
        <v>1936</v>
      </c>
      <c r="D308" s="20"/>
      <c r="E308" s="21" t="s">
        <v>8</v>
      </c>
      <c r="F308" s="54">
        <v>5</v>
      </c>
      <c r="G308" s="54">
        <v>2</v>
      </c>
      <c r="H308" s="55">
        <v>1357.6</v>
      </c>
      <c r="I308" s="55">
        <v>1214.2</v>
      </c>
      <c r="J308" s="55">
        <v>1025.5</v>
      </c>
      <c r="K308" s="56">
        <v>33</v>
      </c>
      <c r="L308" s="145">
        <v>402334</v>
      </c>
      <c r="M308" s="116">
        <v>2016</v>
      </c>
      <c r="N308" s="25"/>
      <c r="O308" s="26"/>
    </row>
    <row r="309" spans="1:15" s="27" customFormat="1" ht="32.1" customHeight="1">
      <c r="A309" s="20">
        <v>287</v>
      </c>
      <c r="B309" s="141" t="s">
        <v>293</v>
      </c>
      <c r="C309" s="20">
        <v>1940</v>
      </c>
      <c r="D309" s="20"/>
      <c r="E309" s="21" t="s">
        <v>8</v>
      </c>
      <c r="F309" s="54">
        <v>4</v>
      </c>
      <c r="G309" s="54">
        <v>3</v>
      </c>
      <c r="H309" s="55">
        <v>4463.8</v>
      </c>
      <c r="I309" s="55">
        <v>4058.3</v>
      </c>
      <c r="J309" s="55">
        <v>2692.7</v>
      </c>
      <c r="K309" s="56">
        <v>99</v>
      </c>
      <c r="L309" s="145">
        <v>2230501</v>
      </c>
      <c r="M309" s="116">
        <v>2016</v>
      </c>
      <c r="N309" s="25"/>
      <c r="O309" s="26"/>
    </row>
    <row r="310" spans="1:15" s="27" customFormat="1" ht="32.1" customHeight="1">
      <c r="A310" s="20">
        <v>288</v>
      </c>
      <c r="B310" s="141" t="s">
        <v>294</v>
      </c>
      <c r="C310" s="20">
        <v>1936</v>
      </c>
      <c r="D310" s="20"/>
      <c r="E310" s="21" t="s">
        <v>8</v>
      </c>
      <c r="F310" s="54">
        <v>7</v>
      </c>
      <c r="G310" s="54">
        <v>5</v>
      </c>
      <c r="H310" s="55">
        <v>6905.8</v>
      </c>
      <c r="I310" s="55">
        <v>5695.5</v>
      </c>
      <c r="J310" s="55">
        <v>4135.3</v>
      </c>
      <c r="K310" s="56">
        <v>128</v>
      </c>
      <c r="L310" s="145">
        <v>2110815</v>
      </c>
      <c r="M310" s="116">
        <v>2016</v>
      </c>
      <c r="N310" s="25"/>
      <c r="O310" s="26"/>
    </row>
    <row r="311" spans="1:15" s="27" customFormat="1" ht="32.1" customHeight="1">
      <c r="A311" s="20">
        <v>289</v>
      </c>
      <c r="B311" s="141" t="s">
        <v>521</v>
      </c>
      <c r="C311" s="108">
        <v>1952</v>
      </c>
      <c r="D311" s="14"/>
      <c r="E311" s="11" t="s">
        <v>62</v>
      </c>
      <c r="F311" s="16">
        <v>2</v>
      </c>
      <c r="G311" s="16">
        <v>1</v>
      </c>
      <c r="H311" s="109">
        <v>435.7</v>
      </c>
      <c r="I311" s="109">
        <v>376.9</v>
      </c>
      <c r="J311" s="109">
        <v>376.9</v>
      </c>
      <c r="K311" s="15">
        <v>31</v>
      </c>
      <c r="L311" s="145">
        <v>720000</v>
      </c>
      <c r="M311" s="116">
        <v>2016</v>
      </c>
      <c r="N311" s="25"/>
      <c r="O311" s="26"/>
    </row>
    <row r="312" spans="1:15" s="27" customFormat="1" ht="32.1" customHeight="1">
      <c r="A312" s="20">
        <v>290</v>
      </c>
      <c r="B312" s="141" t="s">
        <v>295</v>
      </c>
      <c r="C312" s="20">
        <v>1952</v>
      </c>
      <c r="D312" s="20"/>
      <c r="E312" s="21" t="s">
        <v>62</v>
      </c>
      <c r="F312" s="54">
        <v>2</v>
      </c>
      <c r="G312" s="54">
        <v>1</v>
      </c>
      <c r="H312" s="55">
        <v>449.6</v>
      </c>
      <c r="I312" s="55">
        <v>388.5</v>
      </c>
      <c r="J312" s="55">
        <v>346.8</v>
      </c>
      <c r="K312" s="56">
        <v>22</v>
      </c>
      <c r="L312" s="145">
        <v>727884</v>
      </c>
      <c r="M312" s="116">
        <v>2016</v>
      </c>
      <c r="N312" s="25"/>
      <c r="O312" s="26"/>
    </row>
    <row r="313" spans="1:15" s="27" customFormat="1" ht="32.1" customHeight="1">
      <c r="A313" s="20">
        <v>291</v>
      </c>
      <c r="B313" s="141" t="s">
        <v>296</v>
      </c>
      <c r="C313" s="20">
        <v>1954</v>
      </c>
      <c r="D313" s="20"/>
      <c r="E313" s="21" t="s">
        <v>62</v>
      </c>
      <c r="F313" s="54">
        <v>4</v>
      </c>
      <c r="G313" s="54">
        <v>2</v>
      </c>
      <c r="H313" s="55">
        <v>1692.7</v>
      </c>
      <c r="I313" s="55">
        <v>1334.1</v>
      </c>
      <c r="J313" s="55">
        <v>1053.7</v>
      </c>
      <c r="K313" s="56">
        <v>37</v>
      </c>
      <c r="L313" s="145">
        <v>2161125</v>
      </c>
      <c r="M313" s="116">
        <v>2016</v>
      </c>
      <c r="N313" s="25"/>
      <c r="O313" s="26"/>
    </row>
    <row r="314" spans="1:15" s="27" customFormat="1" ht="32.1" customHeight="1">
      <c r="A314" s="20">
        <v>292</v>
      </c>
      <c r="B314" s="141" t="s">
        <v>297</v>
      </c>
      <c r="C314" s="20">
        <v>1944</v>
      </c>
      <c r="D314" s="20"/>
      <c r="E314" s="21" t="s">
        <v>62</v>
      </c>
      <c r="F314" s="54">
        <v>3</v>
      </c>
      <c r="G314" s="54">
        <v>2</v>
      </c>
      <c r="H314" s="55">
        <v>1033.8</v>
      </c>
      <c r="I314" s="55">
        <v>942.3</v>
      </c>
      <c r="J314" s="55">
        <v>942.3</v>
      </c>
      <c r="K314" s="56">
        <v>44</v>
      </c>
      <c r="L314" s="145">
        <v>738321</v>
      </c>
      <c r="M314" s="116">
        <v>2016</v>
      </c>
      <c r="N314" s="25"/>
      <c r="O314" s="26"/>
    </row>
    <row r="315" spans="1:15" s="27" customFormat="1" ht="32.1" customHeight="1">
      <c r="A315" s="20">
        <v>293</v>
      </c>
      <c r="B315" s="141" t="s">
        <v>298</v>
      </c>
      <c r="C315" s="20">
        <v>1957</v>
      </c>
      <c r="D315" s="20"/>
      <c r="E315" s="21" t="s">
        <v>62</v>
      </c>
      <c r="F315" s="54">
        <v>3</v>
      </c>
      <c r="G315" s="54">
        <v>6</v>
      </c>
      <c r="H315" s="55">
        <v>4466.5</v>
      </c>
      <c r="I315" s="55">
        <v>3687</v>
      </c>
      <c r="J315" s="55">
        <v>2831.3</v>
      </c>
      <c r="K315" s="56">
        <v>117</v>
      </c>
      <c r="L315" s="145">
        <v>2659110</v>
      </c>
      <c r="M315" s="116">
        <v>2016</v>
      </c>
      <c r="N315" s="25"/>
      <c r="O315" s="26"/>
    </row>
    <row r="316" spans="1:15" s="27" customFormat="1" ht="32.1" customHeight="1">
      <c r="A316" s="20">
        <v>294</v>
      </c>
      <c r="B316" s="141" t="s">
        <v>299</v>
      </c>
      <c r="C316" s="20">
        <v>1957</v>
      </c>
      <c r="D316" s="20"/>
      <c r="E316" s="21" t="s">
        <v>8</v>
      </c>
      <c r="F316" s="54">
        <v>2</v>
      </c>
      <c r="G316" s="54">
        <v>3</v>
      </c>
      <c r="H316" s="55">
        <v>1015.6</v>
      </c>
      <c r="I316" s="55">
        <v>888.4</v>
      </c>
      <c r="J316" s="55">
        <v>720.5</v>
      </c>
      <c r="K316" s="56">
        <v>47</v>
      </c>
      <c r="L316" s="145">
        <v>1908350</v>
      </c>
      <c r="M316" s="116">
        <v>2016</v>
      </c>
      <c r="N316" s="25"/>
      <c r="O316" s="26"/>
    </row>
    <row r="317" spans="1:15" s="27" customFormat="1" ht="32.1" customHeight="1">
      <c r="A317" s="20">
        <v>295</v>
      </c>
      <c r="B317" s="141" t="s">
        <v>300</v>
      </c>
      <c r="C317" s="20">
        <v>1958</v>
      </c>
      <c r="D317" s="20"/>
      <c r="E317" s="21" t="s">
        <v>10</v>
      </c>
      <c r="F317" s="54">
        <v>3</v>
      </c>
      <c r="G317" s="54">
        <v>6</v>
      </c>
      <c r="H317" s="55">
        <v>4122</v>
      </c>
      <c r="I317" s="55">
        <v>3102.84</v>
      </c>
      <c r="J317" s="55">
        <v>2421.44</v>
      </c>
      <c r="K317" s="56">
        <v>81</v>
      </c>
      <c r="L317" s="145">
        <v>2507256</v>
      </c>
      <c r="M317" s="116">
        <v>2016</v>
      </c>
      <c r="N317" s="25"/>
      <c r="O317" s="26"/>
    </row>
    <row r="318" spans="1:15" s="27" customFormat="1" ht="32.1" customHeight="1">
      <c r="A318" s="20">
        <v>296</v>
      </c>
      <c r="B318" s="141" t="s">
        <v>301</v>
      </c>
      <c r="C318" s="20">
        <v>1957</v>
      </c>
      <c r="D318" s="20"/>
      <c r="E318" s="21" t="s">
        <v>10</v>
      </c>
      <c r="F318" s="54">
        <v>3</v>
      </c>
      <c r="G318" s="54">
        <v>2</v>
      </c>
      <c r="H318" s="55">
        <v>1567.6</v>
      </c>
      <c r="I318" s="55">
        <v>961.4</v>
      </c>
      <c r="J318" s="55">
        <v>849.1</v>
      </c>
      <c r="K318" s="56">
        <v>35</v>
      </c>
      <c r="L318" s="145">
        <v>710926</v>
      </c>
      <c r="M318" s="116">
        <v>2016</v>
      </c>
      <c r="N318" s="25"/>
      <c r="O318" s="26"/>
    </row>
    <row r="319" spans="1:15" s="27" customFormat="1" ht="32.1" customHeight="1">
      <c r="A319" s="20">
        <v>297</v>
      </c>
      <c r="B319" s="141" t="s">
        <v>302</v>
      </c>
      <c r="C319" s="20">
        <v>1960</v>
      </c>
      <c r="D319" s="20"/>
      <c r="E319" s="21" t="s">
        <v>62</v>
      </c>
      <c r="F319" s="54">
        <v>4</v>
      </c>
      <c r="G319" s="54">
        <v>2</v>
      </c>
      <c r="H319" s="55">
        <v>1747.2</v>
      </c>
      <c r="I319" s="55">
        <v>1262.2</v>
      </c>
      <c r="J319" s="55">
        <v>1221.8</v>
      </c>
      <c r="K319" s="56">
        <v>78</v>
      </c>
      <c r="L319" s="145">
        <v>930373</v>
      </c>
      <c r="M319" s="116">
        <v>2016</v>
      </c>
      <c r="N319" s="25"/>
      <c r="O319" s="26"/>
    </row>
    <row r="320" spans="1:15" s="27" customFormat="1" ht="32.1" customHeight="1">
      <c r="A320" s="20">
        <v>298</v>
      </c>
      <c r="B320" s="141" t="s">
        <v>303</v>
      </c>
      <c r="C320" s="20">
        <v>1958</v>
      </c>
      <c r="D320" s="20"/>
      <c r="E320" s="21" t="s">
        <v>62</v>
      </c>
      <c r="F320" s="54">
        <v>3</v>
      </c>
      <c r="G320" s="54">
        <v>4</v>
      </c>
      <c r="H320" s="55">
        <v>2364.6999999999998</v>
      </c>
      <c r="I320" s="55">
        <v>2143.6</v>
      </c>
      <c r="J320" s="55">
        <v>1282.0999999999999</v>
      </c>
      <c r="K320" s="56">
        <v>48</v>
      </c>
      <c r="L320" s="145">
        <v>2255541</v>
      </c>
      <c r="M320" s="116">
        <v>2016</v>
      </c>
      <c r="N320" s="25"/>
      <c r="O320" s="26"/>
    </row>
    <row r="321" spans="1:15" s="27" customFormat="1" ht="32.1" customHeight="1">
      <c r="A321" s="20">
        <v>299</v>
      </c>
      <c r="B321" s="141" t="s">
        <v>304</v>
      </c>
      <c r="C321" s="20">
        <v>1960</v>
      </c>
      <c r="D321" s="20"/>
      <c r="E321" s="21" t="s">
        <v>8</v>
      </c>
      <c r="F321" s="54">
        <v>5</v>
      </c>
      <c r="G321" s="54">
        <v>3</v>
      </c>
      <c r="H321" s="55">
        <v>3222.8</v>
      </c>
      <c r="I321" s="55">
        <v>2841.1</v>
      </c>
      <c r="J321" s="55">
        <v>2496.6</v>
      </c>
      <c r="K321" s="56">
        <v>102</v>
      </c>
      <c r="L321" s="145">
        <v>971765</v>
      </c>
      <c r="M321" s="116">
        <v>2016</v>
      </c>
      <c r="N321" s="25"/>
      <c r="O321" s="26"/>
    </row>
    <row r="322" spans="1:15" s="27" customFormat="1" ht="32.1" customHeight="1">
      <c r="A322" s="20">
        <v>300</v>
      </c>
      <c r="B322" s="141" t="s">
        <v>305</v>
      </c>
      <c r="C322" s="20">
        <v>1959</v>
      </c>
      <c r="D322" s="20"/>
      <c r="E322" s="21" t="s">
        <v>8</v>
      </c>
      <c r="F322" s="54">
        <v>5</v>
      </c>
      <c r="G322" s="54">
        <v>3</v>
      </c>
      <c r="H322" s="55">
        <v>4858.7</v>
      </c>
      <c r="I322" s="55">
        <v>4181.5</v>
      </c>
      <c r="J322" s="55">
        <v>4042.9</v>
      </c>
      <c r="K322" s="56">
        <v>86</v>
      </c>
      <c r="L322" s="145">
        <v>1283344</v>
      </c>
      <c r="M322" s="116">
        <v>2016</v>
      </c>
      <c r="N322" s="25"/>
      <c r="O322" s="26"/>
    </row>
    <row r="323" spans="1:15" s="27" customFormat="1" ht="32.1" customHeight="1">
      <c r="A323" s="20">
        <v>301</v>
      </c>
      <c r="B323" s="141" t="s">
        <v>306</v>
      </c>
      <c r="C323" s="20">
        <v>1960</v>
      </c>
      <c r="D323" s="20"/>
      <c r="E323" s="21" t="s">
        <v>8</v>
      </c>
      <c r="F323" s="54">
        <v>5</v>
      </c>
      <c r="G323" s="54">
        <v>2</v>
      </c>
      <c r="H323" s="55">
        <v>2132.1999999999998</v>
      </c>
      <c r="I323" s="55">
        <v>1898</v>
      </c>
      <c r="J323" s="55">
        <v>1454.3</v>
      </c>
      <c r="K323" s="56">
        <v>49</v>
      </c>
      <c r="L323" s="145">
        <v>667822</v>
      </c>
      <c r="M323" s="116">
        <v>2016</v>
      </c>
      <c r="N323" s="25"/>
      <c r="O323" s="26"/>
    </row>
    <row r="324" spans="1:15" s="27" customFormat="1" ht="32.1" customHeight="1">
      <c r="A324" s="20">
        <v>302</v>
      </c>
      <c r="B324" s="141" t="s">
        <v>307</v>
      </c>
      <c r="C324" s="20">
        <v>1958</v>
      </c>
      <c r="D324" s="20"/>
      <c r="E324" s="21" t="s">
        <v>8</v>
      </c>
      <c r="F324" s="54">
        <v>5</v>
      </c>
      <c r="G324" s="54">
        <v>4</v>
      </c>
      <c r="H324" s="55">
        <v>4822.3</v>
      </c>
      <c r="I324" s="55">
        <v>3703.3</v>
      </c>
      <c r="J324" s="55">
        <v>3571</v>
      </c>
      <c r="K324" s="56">
        <v>120</v>
      </c>
      <c r="L324" s="145">
        <v>1580000</v>
      </c>
      <c r="M324" s="116">
        <v>2016</v>
      </c>
      <c r="N324" s="25"/>
      <c r="O324" s="26"/>
    </row>
    <row r="325" spans="1:15" s="27" customFormat="1" ht="32.1" customHeight="1">
      <c r="A325" s="20">
        <v>303</v>
      </c>
      <c r="B325" s="141" t="s">
        <v>308</v>
      </c>
      <c r="C325" s="20">
        <v>1957</v>
      </c>
      <c r="D325" s="20"/>
      <c r="E325" s="21" t="s">
        <v>8</v>
      </c>
      <c r="F325" s="54">
        <v>5</v>
      </c>
      <c r="G325" s="54">
        <v>4</v>
      </c>
      <c r="H325" s="55">
        <v>5096</v>
      </c>
      <c r="I325" s="55">
        <v>4166.1000000000004</v>
      </c>
      <c r="J325" s="55">
        <v>3416</v>
      </c>
      <c r="K325" s="56">
        <v>121</v>
      </c>
      <c r="L325" s="145">
        <v>1583852</v>
      </c>
      <c r="M325" s="116">
        <v>2016</v>
      </c>
      <c r="N325" s="25"/>
      <c r="O325" s="26"/>
    </row>
    <row r="326" spans="1:15" s="27" customFormat="1" ht="32.1" customHeight="1">
      <c r="A326" s="20">
        <v>304</v>
      </c>
      <c r="B326" s="141" t="s">
        <v>309</v>
      </c>
      <c r="C326" s="20">
        <v>1950</v>
      </c>
      <c r="D326" s="20"/>
      <c r="E326" s="21" t="s">
        <v>62</v>
      </c>
      <c r="F326" s="54">
        <v>4</v>
      </c>
      <c r="G326" s="54">
        <v>4</v>
      </c>
      <c r="H326" s="55">
        <v>4109.3</v>
      </c>
      <c r="I326" s="55">
        <v>4009.3</v>
      </c>
      <c r="J326" s="55">
        <v>3580.79</v>
      </c>
      <c r="K326" s="56">
        <v>170</v>
      </c>
      <c r="L326" s="145">
        <v>2371189</v>
      </c>
      <c r="M326" s="116">
        <v>2016</v>
      </c>
      <c r="N326" s="25"/>
      <c r="O326" s="26"/>
    </row>
    <row r="327" spans="1:15" s="27" customFormat="1" ht="32.1" customHeight="1">
      <c r="A327" s="20">
        <v>305</v>
      </c>
      <c r="B327" s="141" t="s">
        <v>310</v>
      </c>
      <c r="C327" s="20">
        <v>1956</v>
      </c>
      <c r="D327" s="20"/>
      <c r="E327" s="21" t="s">
        <v>62</v>
      </c>
      <c r="F327" s="54">
        <v>3</v>
      </c>
      <c r="G327" s="54">
        <v>4</v>
      </c>
      <c r="H327" s="55">
        <v>2127</v>
      </c>
      <c r="I327" s="55">
        <v>1868.6</v>
      </c>
      <c r="J327" s="55">
        <v>1528.2</v>
      </c>
      <c r="K327" s="56">
        <v>80</v>
      </c>
      <c r="L327" s="145">
        <v>1221930</v>
      </c>
      <c r="M327" s="116">
        <v>2016</v>
      </c>
      <c r="N327" s="25"/>
      <c r="O327" s="26"/>
    </row>
    <row r="328" spans="1:15" s="27" customFormat="1" ht="32.1" customHeight="1">
      <c r="A328" s="20">
        <v>306</v>
      </c>
      <c r="B328" s="141" t="s">
        <v>311</v>
      </c>
      <c r="C328" s="20">
        <v>1953</v>
      </c>
      <c r="D328" s="20"/>
      <c r="E328" s="21" t="s">
        <v>10</v>
      </c>
      <c r="F328" s="54">
        <v>3</v>
      </c>
      <c r="G328" s="54">
        <v>3</v>
      </c>
      <c r="H328" s="55">
        <v>1887.9</v>
      </c>
      <c r="I328" s="55">
        <v>1683</v>
      </c>
      <c r="J328" s="55">
        <v>1524.4</v>
      </c>
      <c r="K328" s="56">
        <v>61</v>
      </c>
      <c r="L328" s="145">
        <v>201267</v>
      </c>
      <c r="M328" s="116">
        <v>2015</v>
      </c>
      <c r="N328" s="25"/>
      <c r="O328" s="26"/>
    </row>
    <row r="329" spans="1:15" s="27" customFormat="1" ht="32.1" customHeight="1">
      <c r="A329" s="20">
        <v>307</v>
      </c>
      <c r="B329" s="141" t="s">
        <v>312</v>
      </c>
      <c r="C329" s="20">
        <v>1960</v>
      </c>
      <c r="D329" s="20"/>
      <c r="E329" s="21" t="s">
        <v>62</v>
      </c>
      <c r="F329" s="54">
        <v>3</v>
      </c>
      <c r="G329" s="54">
        <v>2</v>
      </c>
      <c r="H329" s="55">
        <v>1044.0999999999999</v>
      </c>
      <c r="I329" s="55">
        <v>973</v>
      </c>
      <c r="J329" s="55">
        <v>813.9</v>
      </c>
      <c r="K329" s="56">
        <v>46</v>
      </c>
      <c r="L329" s="145">
        <v>1617590</v>
      </c>
      <c r="M329" s="116">
        <v>2016</v>
      </c>
      <c r="N329" s="25"/>
      <c r="O329" s="26"/>
    </row>
    <row r="330" spans="1:15" s="27" customFormat="1" ht="32.1" customHeight="1">
      <c r="A330" s="20">
        <v>308</v>
      </c>
      <c r="B330" s="141" t="s">
        <v>313</v>
      </c>
      <c r="C330" s="20">
        <v>1958</v>
      </c>
      <c r="D330" s="20"/>
      <c r="E330" s="21" t="s">
        <v>62</v>
      </c>
      <c r="F330" s="54">
        <v>2</v>
      </c>
      <c r="G330" s="54">
        <v>1</v>
      </c>
      <c r="H330" s="55">
        <v>299.60000000000002</v>
      </c>
      <c r="I330" s="55">
        <v>277.2</v>
      </c>
      <c r="J330" s="55">
        <v>239.2</v>
      </c>
      <c r="K330" s="56">
        <v>14</v>
      </c>
      <c r="L330" s="145">
        <v>604844</v>
      </c>
      <c r="M330" s="116">
        <v>2016</v>
      </c>
      <c r="N330" s="25"/>
      <c r="O330" s="26"/>
    </row>
    <row r="331" spans="1:15" s="27" customFormat="1" ht="32.1" customHeight="1">
      <c r="A331" s="20">
        <v>309</v>
      </c>
      <c r="B331" s="141" t="s">
        <v>314</v>
      </c>
      <c r="C331" s="20">
        <v>1958</v>
      </c>
      <c r="D331" s="20"/>
      <c r="E331" s="21" t="s">
        <v>62</v>
      </c>
      <c r="F331" s="54">
        <v>2</v>
      </c>
      <c r="G331" s="54">
        <v>1</v>
      </c>
      <c r="H331" s="55">
        <v>641.4</v>
      </c>
      <c r="I331" s="55">
        <v>452.3</v>
      </c>
      <c r="J331" s="55">
        <v>294.2</v>
      </c>
      <c r="K331" s="56">
        <v>26</v>
      </c>
      <c r="L331" s="145">
        <v>468098</v>
      </c>
      <c r="M331" s="116">
        <v>2015</v>
      </c>
      <c r="N331" s="25"/>
      <c r="O331" s="26"/>
    </row>
    <row r="332" spans="1:15" s="27" customFormat="1" ht="32.1" customHeight="1">
      <c r="A332" s="20">
        <v>310</v>
      </c>
      <c r="B332" s="141" t="s">
        <v>315</v>
      </c>
      <c r="C332" s="20">
        <v>1958</v>
      </c>
      <c r="D332" s="20"/>
      <c r="E332" s="21" t="s">
        <v>62</v>
      </c>
      <c r="F332" s="54">
        <v>2</v>
      </c>
      <c r="G332" s="54">
        <v>1</v>
      </c>
      <c r="H332" s="55">
        <v>307.7</v>
      </c>
      <c r="I332" s="55">
        <v>284.7</v>
      </c>
      <c r="J332" s="55">
        <v>252.8</v>
      </c>
      <c r="K332" s="56">
        <v>13</v>
      </c>
      <c r="L332" s="145">
        <v>614153</v>
      </c>
      <c r="M332" s="116">
        <v>2016</v>
      </c>
      <c r="N332" s="25"/>
      <c r="O332" s="26"/>
    </row>
    <row r="333" spans="1:15" s="27" customFormat="1" ht="32.1" customHeight="1">
      <c r="A333" s="20">
        <v>311</v>
      </c>
      <c r="B333" s="141" t="s">
        <v>316</v>
      </c>
      <c r="C333" s="20">
        <v>1958</v>
      </c>
      <c r="D333" s="20"/>
      <c r="E333" s="21" t="s">
        <v>62</v>
      </c>
      <c r="F333" s="54">
        <v>2</v>
      </c>
      <c r="G333" s="54">
        <v>1</v>
      </c>
      <c r="H333" s="55">
        <v>490.9</v>
      </c>
      <c r="I333" s="55">
        <v>446.9</v>
      </c>
      <c r="J333" s="55">
        <v>395.2</v>
      </c>
      <c r="K333" s="56">
        <v>26</v>
      </c>
      <c r="L333" s="145">
        <v>440299</v>
      </c>
      <c r="M333" s="116">
        <v>2015</v>
      </c>
      <c r="O333" s="26"/>
    </row>
    <row r="334" spans="1:15" s="27" customFormat="1" ht="32.1" customHeight="1">
      <c r="A334" s="20">
        <v>312</v>
      </c>
      <c r="B334" s="141" t="s">
        <v>317</v>
      </c>
      <c r="C334" s="20">
        <v>1957</v>
      </c>
      <c r="D334" s="20"/>
      <c r="E334" s="21" t="s">
        <v>62</v>
      </c>
      <c r="F334" s="54">
        <v>2</v>
      </c>
      <c r="G334" s="54">
        <v>2</v>
      </c>
      <c r="H334" s="55">
        <v>784.1</v>
      </c>
      <c r="I334" s="55">
        <v>712.1</v>
      </c>
      <c r="J334" s="55">
        <v>712.1</v>
      </c>
      <c r="K334" s="56">
        <v>41</v>
      </c>
      <c r="L334" s="145">
        <v>462296</v>
      </c>
      <c r="M334" s="116">
        <v>2016</v>
      </c>
      <c r="O334" s="26"/>
    </row>
    <row r="335" spans="1:15" s="27" customFormat="1" ht="32.1" customHeight="1">
      <c r="A335" s="20">
        <v>313</v>
      </c>
      <c r="B335" s="141" t="s">
        <v>318</v>
      </c>
      <c r="C335" s="20">
        <v>1934</v>
      </c>
      <c r="D335" s="20"/>
      <c r="E335" s="21" t="s">
        <v>8</v>
      </c>
      <c r="F335" s="54">
        <v>5</v>
      </c>
      <c r="G335" s="54">
        <v>8</v>
      </c>
      <c r="H335" s="55">
        <v>6641.4</v>
      </c>
      <c r="I335" s="55">
        <v>5032.1000000000004</v>
      </c>
      <c r="J335" s="55">
        <v>4174.2</v>
      </c>
      <c r="K335" s="56">
        <v>181</v>
      </c>
      <c r="L335" s="145">
        <v>1730288</v>
      </c>
      <c r="M335" s="116">
        <v>2016</v>
      </c>
      <c r="O335" s="26"/>
    </row>
    <row r="336" spans="1:15" s="27" customFormat="1" ht="32.1" customHeight="1">
      <c r="A336" s="20">
        <v>314</v>
      </c>
      <c r="B336" s="141" t="s">
        <v>319</v>
      </c>
      <c r="C336" s="20">
        <v>1957</v>
      </c>
      <c r="D336" s="20"/>
      <c r="E336" s="21" t="s">
        <v>8</v>
      </c>
      <c r="F336" s="54">
        <v>3</v>
      </c>
      <c r="G336" s="54">
        <v>3</v>
      </c>
      <c r="H336" s="55">
        <v>1714.7</v>
      </c>
      <c r="I336" s="55">
        <v>1545.3</v>
      </c>
      <c r="J336" s="55">
        <v>1254.5</v>
      </c>
      <c r="K336" s="56">
        <v>48</v>
      </c>
      <c r="L336" s="145">
        <v>720485</v>
      </c>
      <c r="M336" s="116">
        <v>2016</v>
      </c>
      <c r="O336" s="26"/>
    </row>
    <row r="337" spans="1:15" s="27" customFormat="1" ht="32.1" customHeight="1">
      <c r="A337" s="20">
        <v>315</v>
      </c>
      <c r="B337" s="141" t="s">
        <v>320</v>
      </c>
      <c r="C337" s="20">
        <v>1957</v>
      </c>
      <c r="D337" s="20"/>
      <c r="E337" s="21" t="s">
        <v>8</v>
      </c>
      <c r="F337" s="54">
        <v>5</v>
      </c>
      <c r="G337" s="54">
        <v>4</v>
      </c>
      <c r="H337" s="55">
        <v>5402.9</v>
      </c>
      <c r="I337" s="55">
        <v>5117.7</v>
      </c>
      <c r="J337" s="55">
        <v>4189.2</v>
      </c>
      <c r="K337" s="56">
        <v>160</v>
      </c>
      <c r="L337" s="145">
        <v>4027043</v>
      </c>
      <c r="M337" s="116">
        <v>2016</v>
      </c>
      <c r="O337" s="26"/>
    </row>
    <row r="338" spans="1:15" s="27" customFormat="1" ht="32.1" customHeight="1">
      <c r="A338" s="20">
        <v>316</v>
      </c>
      <c r="B338" s="141" t="s">
        <v>321</v>
      </c>
      <c r="C338" s="20">
        <v>1959</v>
      </c>
      <c r="D338" s="20"/>
      <c r="E338" s="21" t="s">
        <v>62</v>
      </c>
      <c r="F338" s="54">
        <v>5</v>
      </c>
      <c r="G338" s="54">
        <v>5</v>
      </c>
      <c r="H338" s="55">
        <v>4837</v>
      </c>
      <c r="I338" s="55">
        <v>4422.7</v>
      </c>
      <c r="J338" s="55">
        <v>4005.7</v>
      </c>
      <c r="K338" s="56">
        <v>131</v>
      </c>
      <c r="L338" s="145">
        <v>3991511</v>
      </c>
      <c r="M338" s="116">
        <v>2016</v>
      </c>
      <c r="O338" s="26"/>
    </row>
    <row r="339" spans="1:15" s="27" customFormat="1" ht="32.1" customHeight="1">
      <c r="A339" s="20">
        <v>317</v>
      </c>
      <c r="B339" s="141" t="s">
        <v>322</v>
      </c>
      <c r="C339" s="20">
        <v>1934</v>
      </c>
      <c r="D339" s="20"/>
      <c r="E339" s="21" t="s">
        <v>8</v>
      </c>
      <c r="F339" s="54">
        <v>5</v>
      </c>
      <c r="G339" s="54">
        <v>5</v>
      </c>
      <c r="H339" s="55">
        <v>3908.6</v>
      </c>
      <c r="I339" s="55">
        <v>3637.1</v>
      </c>
      <c r="J339" s="55">
        <v>2508.9</v>
      </c>
      <c r="K339" s="56">
        <v>78</v>
      </c>
      <c r="L339" s="145">
        <v>2763619</v>
      </c>
      <c r="M339" s="116">
        <v>2016</v>
      </c>
      <c r="O339" s="26"/>
    </row>
    <row r="340" spans="1:15" s="27" customFormat="1" ht="32.1" customHeight="1">
      <c r="A340" s="20">
        <v>318</v>
      </c>
      <c r="B340" s="141" t="s">
        <v>323</v>
      </c>
      <c r="C340" s="20">
        <v>1958</v>
      </c>
      <c r="D340" s="20"/>
      <c r="E340" s="21" t="s">
        <v>62</v>
      </c>
      <c r="F340" s="54">
        <v>5</v>
      </c>
      <c r="G340" s="54">
        <v>4</v>
      </c>
      <c r="H340" s="55">
        <v>3398.6</v>
      </c>
      <c r="I340" s="55">
        <v>2563.1</v>
      </c>
      <c r="J340" s="55">
        <v>2039.6</v>
      </c>
      <c r="K340" s="56">
        <v>61</v>
      </c>
      <c r="L340" s="145">
        <v>1655247</v>
      </c>
      <c r="M340" s="116">
        <v>2016</v>
      </c>
      <c r="O340" s="26"/>
    </row>
    <row r="341" spans="1:15" s="27" customFormat="1" ht="32.1" customHeight="1">
      <c r="A341" s="20">
        <v>319</v>
      </c>
      <c r="B341" s="141" t="s">
        <v>324</v>
      </c>
      <c r="C341" s="20">
        <v>1961</v>
      </c>
      <c r="D341" s="20"/>
      <c r="E341" s="21" t="s">
        <v>10</v>
      </c>
      <c r="F341" s="54">
        <v>3</v>
      </c>
      <c r="G341" s="54">
        <v>4</v>
      </c>
      <c r="H341" s="55">
        <v>3243.6</v>
      </c>
      <c r="I341" s="55">
        <v>2715.1</v>
      </c>
      <c r="J341" s="55">
        <v>2127.6</v>
      </c>
      <c r="K341" s="56">
        <v>113</v>
      </c>
      <c r="L341" s="145">
        <v>1302870</v>
      </c>
      <c r="M341" s="116">
        <v>2016</v>
      </c>
      <c r="O341" s="26"/>
    </row>
    <row r="342" spans="1:15" s="27" customFormat="1" ht="32.1" customHeight="1">
      <c r="A342" s="20">
        <v>320</v>
      </c>
      <c r="B342" s="141" t="s">
        <v>325</v>
      </c>
      <c r="C342" s="20">
        <v>1936</v>
      </c>
      <c r="D342" s="20"/>
      <c r="E342" s="21" t="s">
        <v>8</v>
      </c>
      <c r="F342" s="54">
        <v>4</v>
      </c>
      <c r="G342" s="54">
        <v>6</v>
      </c>
      <c r="H342" s="55">
        <v>3775.9</v>
      </c>
      <c r="I342" s="55">
        <v>3473.3</v>
      </c>
      <c r="J342" s="55">
        <v>2614.5</v>
      </c>
      <c r="K342" s="56">
        <v>168</v>
      </c>
      <c r="L342" s="145">
        <v>1245666</v>
      </c>
      <c r="M342" s="116">
        <v>2016</v>
      </c>
      <c r="O342" s="26"/>
    </row>
    <row r="343" spans="1:15" s="27" customFormat="1" ht="32.1" customHeight="1">
      <c r="A343" s="20">
        <v>321</v>
      </c>
      <c r="B343" s="141" t="s">
        <v>22</v>
      </c>
      <c r="C343" s="20">
        <v>1958</v>
      </c>
      <c r="D343" s="20"/>
      <c r="E343" s="21" t="s">
        <v>8</v>
      </c>
      <c r="F343" s="54">
        <v>3</v>
      </c>
      <c r="G343" s="54">
        <v>4</v>
      </c>
      <c r="H343" s="55">
        <v>2094.1999999999998</v>
      </c>
      <c r="I343" s="55">
        <v>1916.9</v>
      </c>
      <c r="J343" s="55">
        <v>1822.7</v>
      </c>
      <c r="K343" s="56">
        <v>92</v>
      </c>
      <c r="L343" s="145">
        <v>3400000</v>
      </c>
      <c r="M343" s="116">
        <v>2016</v>
      </c>
      <c r="O343" s="26"/>
    </row>
    <row r="344" spans="1:15" s="27" customFormat="1" ht="32.1" customHeight="1">
      <c r="A344" s="20">
        <v>322</v>
      </c>
      <c r="B344" s="141" t="s">
        <v>326</v>
      </c>
      <c r="C344" s="20">
        <v>1957</v>
      </c>
      <c r="D344" s="20"/>
      <c r="E344" s="21" t="s">
        <v>62</v>
      </c>
      <c r="F344" s="54">
        <v>2</v>
      </c>
      <c r="G344" s="54">
        <v>2</v>
      </c>
      <c r="H344" s="55">
        <v>677.5</v>
      </c>
      <c r="I344" s="55">
        <v>630</v>
      </c>
      <c r="J344" s="55">
        <v>372</v>
      </c>
      <c r="K344" s="56">
        <v>40</v>
      </c>
      <c r="L344" s="145">
        <v>473658</v>
      </c>
      <c r="M344" s="116">
        <v>2016</v>
      </c>
      <c r="O344" s="26"/>
    </row>
    <row r="345" spans="1:15" s="27" customFormat="1" ht="32.1" customHeight="1">
      <c r="A345" s="20">
        <v>323</v>
      </c>
      <c r="B345" s="141" t="s">
        <v>327</v>
      </c>
      <c r="C345" s="20">
        <v>1959</v>
      </c>
      <c r="D345" s="20"/>
      <c r="E345" s="21" t="s">
        <v>62</v>
      </c>
      <c r="F345" s="54">
        <v>2</v>
      </c>
      <c r="G345" s="54">
        <v>2</v>
      </c>
      <c r="H345" s="55">
        <v>682.7</v>
      </c>
      <c r="I345" s="55">
        <v>633</v>
      </c>
      <c r="J345" s="55">
        <v>453</v>
      </c>
      <c r="K345" s="56">
        <v>39</v>
      </c>
      <c r="L345" s="145">
        <v>484870</v>
      </c>
      <c r="M345" s="116" t="s">
        <v>555</v>
      </c>
      <c r="O345" s="26"/>
    </row>
    <row r="346" spans="1:15" s="27" customFormat="1" ht="32.1" customHeight="1">
      <c r="A346" s="20">
        <v>324</v>
      </c>
      <c r="B346" s="141" t="s">
        <v>328</v>
      </c>
      <c r="C346" s="20">
        <v>1957</v>
      </c>
      <c r="D346" s="20"/>
      <c r="E346" s="21" t="s">
        <v>62</v>
      </c>
      <c r="F346" s="54">
        <v>2</v>
      </c>
      <c r="G346" s="54">
        <v>2</v>
      </c>
      <c r="H346" s="55">
        <v>672.9</v>
      </c>
      <c r="I346" s="55">
        <v>624.5</v>
      </c>
      <c r="J346" s="55">
        <v>533.4</v>
      </c>
      <c r="K346" s="56">
        <v>34</v>
      </c>
      <c r="L346" s="145">
        <v>122584</v>
      </c>
      <c r="M346" s="116">
        <v>2016</v>
      </c>
      <c r="O346" s="26"/>
    </row>
    <row r="347" spans="1:15" s="27" customFormat="1" ht="32.1" customHeight="1">
      <c r="A347" s="20">
        <v>325</v>
      </c>
      <c r="B347" s="141" t="s">
        <v>329</v>
      </c>
      <c r="C347" s="20">
        <v>1959</v>
      </c>
      <c r="D347" s="20"/>
      <c r="E347" s="21" t="s">
        <v>62</v>
      </c>
      <c r="F347" s="54">
        <v>2</v>
      </c>
      <c r="G347" s="54">
        <v>2</v>
      </c>
      <c r="H347" s="55">
        <v>999.7</v>
      </c>
      <c r="I347" s="55">
        <v>630</v>
      </c>
      <c r="J347" s="55">
        <v>519</v>
      </c>
      <c r="K347" s="56">
        <v>32</v>
      </c>
      <c r="L347" s="145">
        <v>1428851</v>
      </c>
      <c r="M347" s="116">
        <v>2016</v>
      </c>
      <c r="O347" s="26"/>
    </row>
    <row r="348" spans="1:15" s="27" customFormat="1" ht="32.1" customHeight="1">
      <c r="A348" s="20">
        <v>326</v>
      </c>
      <c r="B348" s="141" t="s">
        <v>330</v>
      </c>
      <c r="C348" s="20">
        <v>1959</v>
      </c>
      <c r="D348" s="20"/>
      <c r="E348" s="21" t="s">
        <v>8</v>
      </c>
      <c r="F348" s="54">
        <v>4</v>
      </c>
      <c r="G348" s="54">
        <v>2</v>
      </c>
      <c r="H348" s="55">
        <v>1716.5</v>
      </c>
      <c r="I348" s="55">
        <v>1304</v>
      </c>
      <c r="J348" s="55">
        <v>1172</v>
      </c>
      <c r="K348" s="56">
        <v>47</v>
      </c>
      <c r="L348" s="145">
        <v>530794</v>
      </c>
      <c r="M348" s="116">
        <v>2016</v>
      </c>
      <c r="O348" s="26"/>
    </row>
    <row r="349" spans="1:15" s="27" customFormat="1" ht="32.1" customHeight="1">
      <c r="A349" s="20">
        <v>327</v>
      </c>
      <c r="B349" s="141" t="s">
        <v>331</v>
      </c>
      <c r="C349" s="20">
        <v>1956</v>
      </c>
      <c r="D349" s="20"/>
      <c r="E349" s="21" t="s">
        <v>62</v>
      </c>
      <c r="F349" s="54">
        <v>3</v>
      </c>
      <c r="G349" s="54">
        <v>4</v>
      </c>
      <c r="H349" s="55">
        <v>4123.8</v>
      </c>
      <c r="I349" s="55">
        <v>3903.2</v>
      </c>
      <c r="J349" s="55">
        <v>1965.6</v>
      </c>
      <c r="K349" s="56">
        <v>231</v>
      </c>
      <c r="L349" s="145">
        <v>5428607</v>
      </c>
      <c r="M349" s="116">
        <v>2016</v>
      </c>
      <c r="O349" s="26"/>
    </row>
    <row r="350" spans="1:15" s="27" customFormat="1" ht="32.1" customHeight="1">
      <c r="A350" s="20">
        <v>328</v>
      </c>
      <c r="B350" s="141" t="s">
        <v>332</v>
      </c>
      <c r="C350" s="20">
        <v>1958</v>
      </c>
      <c r="D350" s="20"/>
      <c r="E350" s="21" t="s">
        <v>10</v>
      </c>
      <c r="F350" s="54">
        <v>2</v>
      </c>
      <c r="G350" s="54">
        <v>2</v>
      </c>
      <c r="H350" s="55">
        <v>682</v>
      </c>
      <c r="I350" s="55">
        <v>634.4</v>
      </c>
      <c r="J350" s="55">
        <v>551.20000000000005</v>
      </c>
      <c r="K350" s="56">
        <v>30</v>
      </c>
      <c r="L350" s="145">
        <v>270401</v>
      </c>
      <c r="M350" s="116">
        <v>2016</v>
      </c>
      <c r="O350" s="26"/>
    </row>
    <row r="351" spans="1:15" s="27" customFormat="1" ht="32.1" customHeight="1">
      <c r="A351" s="20">
        <v>329</v>
      </c>
      <c r="B351" s="141" t="s">
        <v>333</v>
      </c>
      <c r="C351" s="20">
        <v>1955</v>
      </c>
      <c r="D351" s="20"/>
      <c r="E351" s="21" t="s">
        <v>8</v>
      </c>
      <c r="F351" s="54">
        <v>6</v>
      </c>
      <c r="G351" s="54">
        <v>1</v>
      </c>
      <c r="H351" s="55">
        <v>2869.4</v>
      </c>
      <c r="I351" s="55">
        <v>2625.3</v>
      </c>
      <c r="J351" s="55">
        <v>2263.1999999999998</v>
      </c>
      <c r="K351" s="56">
        <v>59</v>
      </c>
      <c r="L351" s="145">
        <v>599315</v>
      </c>
      <c r="M351" s="116">
        <v>2016</v>
      </c>
      <c r="O351" s="26"/>
    </row>
    <row r="352" spans="1:15" s="27" customFormat="1" ht="32.1" customHeight="1">
      <c r="A352" s="426" t="s">
        <v>334</v>
      </c>
      <c r="B352" s="426"/>
      <c r="C352" s="21"/>
      <c r="D352" s="21"/>
      <c r="E352" s="21"/>
      <c r="F352" s="22"/>
      <c r="G352" s="22"/>
      <c r="H352" s="101">
        <f t="shared" ref="H352:K352" si="12">SUM(H193:H351)</f>
        <v>522084.85999999993</v>
      </c>
      <c r="I352" s="101">
        <f t="shared" si="12"/>
        <v>434100.26999999996</v>
      </c>
      <c r="J352" s="101">
        <f t="shared" si="12"/>
        <v>336346.06</v>
      </c>
      <c r="K352" s="101">
        <f t="shared" si="12"/>
        <v>14961</v>
      </c>
      <c r="L352" s="101">
        <f>SUM(L193:L351)</f>
        <v>278880440</v>
      </c>
      <c r="M352" s="22"/>
      <c r="O352" s="26"/>
    </row>
    <row r="353" spans="1:15" s="27" customFormat="1" ht="32.1" customHeight="1">
      <c r="A353" s="426" t="s">
        <v>335</v>
      </c>
      <c r="B353" s="426"/>
      <c r="C353" s="21"/>
      <c r="D353" s="21"/>
      <c r="E353" s="21"/>
      <c r="F353" s="22"/>
      <c r="G353" s="22"/>
      <c r="H353" s="23"/>
      <c r="I353" s="23"/>
      <c r="J353" s="23"/>
      <c r="K353" s="24"/>
      <c r="L353" s="23"/>
      <c r="M353" s="73"/>
      <c r="O353" s="26"/>
    </row>
    <row r="354" spans="1:15" s="27" customFormat="1" ht="32.1" customHeight="1">
      <c r="A354" s="20">
        <v>332</v>
      </c>
      <c r="B354" s="29" t="s">
        <v>336</v>
      </c>
      <c r="C354" s="30">
        <v>1935</v>
      </c>
      <c r="D354" s="30"/>
      <c r="E354" s="21" t="s">
        <v>78</v>
      </c>
      <c r="F354" s="31">
        <v>2</v>
      </c>
      <c r="G354" s="31">
        <v>2</v>
      </c>
      <c r="H354" s="32">
        <v>556</v>
      </c>
      <c r="I354" s="32">
        <v>492.2</v>
      </c>
      <c r="J354" s="32">
        <v>344</v>
      </c>
      <c r="K354" s="33">
        <v>26</v>
      </c>
      <c r="L354" s="145">
        <v>564444</v>
      </c>
      <c r="M354" s="116">
        <v>2016</v>
      </c>
      <c r="O354" s="26"/>
    </row>
    <row r="355" spans="1:15" s="27" customFormat="1" ht="32.1" customHeight="1">
      <c r="A355" s="20">
        <v>333</v>
      </c>
      <c r="B355" s="29" t="s">
        <v>337</v>
      </c>
      <c r="C355" s="30">
        <v>1932</v>
      </c>
      <c r="D355" s="30"/>
      <c r="E355" s="21" t="s">
        <v>10</v>
      </c>
      <c r="F355" s="31">
        <v>1</v>
      </c>
      <c r="G355" s="31">
        <v>5</v>
      </c>
      <c r="H355" s="32">
        <v>402.8</v>
      </c>
      <c r="I355" s="32">
        <v>363.9</v>
      </c>
      <c r="J355" s="32">
        <v>230.1</v>
      </c>
      <c r="K355" s="33">
        <v>32</v>
      </c>
      <c r="L355" s="145">
        <v>712655</v>
      </c>
      <c r="M355" s="116">
        <v>2016</v>
      </c>
      <c r="O355" s="26"/>
    </row>
    <row r="356" spans="1:15" s="27" customFormat="1" ht="32.1" customHeight="1">
      <c r="A356" s="426" t="s">
        <v>338</v>
      </c>
      <c r="B356" s="426"/>
      <c r="C356" s="21"/>
      <c r="D356" s="21"/>
      <c r="E356" s="21"/>
      <c r="F356" s="22"/>
      <c r="G356" s="22"/>
      <c r="H356" s="101">
        <f t="shared" ref="H356:K356" si="13">SUM(H354:H355)</f>
        <v>958.8</v>
      </c>
      <c r="I356" s="101">
        <f t="shared" si="13"/>
        <v>856.09999999999991</v>
      </c>
      <c r="J356" s="101">
        <f t="shared" si="13"/>
        <v>574.1</v>
      </c>
      <c r="K356" s="101">
        <f t="shared" si="13"/>
        <v>58</v>
      </c>
      <c r="L356" s="101">
        <f>SUM(L354:L355)</f>
        <v>1277099</v>
      </c>
      <c r="M356" s="31"/>
      <c r="O356" s="26"/>
    </row>
    <row r="357" spans="1:15" s="27" customFormat="1" ht="32.1" customHeight="1">
      <c r="A357" s="426" t="s">
        <v>339</v>
      </c>
      <c r="B357" s="426"/>
      <c r="C357" s="21"/>
      <c r="D357" s="21"/>
      <c r="E357" s="21"/>
      <c r="F357" s="22"/>
      <c r="G357" s="22"/>
      <c r="H357" s="23"/>
      <c r="I357" s="23"/>
      <c r="J357" s="23"/>
      <c r="K357" s="24"/>
      <c r="L357" s="23"/>
      <c r="M357" s="22"/>
      <c r="O357" s="26"/>
    </row>
    <row r="358" spans="1:15" s="27" customFormat="1" ht="49.5" customHeight="1">
      <c r="A358" s="20">
        <v>334</v>
      </c>
      <c r="B358" s="57" t="s">
        <v>340</v>
      </c>
      <c r="C358" s="20">
        <v>1955</v>
      </c>
      <c r="D358" s="20"/>
      <c r="E358" s="21" t="s">
        <v>62</v>
      </c>
      <c r="F358" s="54">
        <v>2</v>
      </c>
      <c r="G358" s="54">
        <v>1</v>
      </c>
      <c r="H358" s="58">
        <v>415.4</v>
      </c>
      <c r="I358" s="58">
        <v>384</v>
      </c>
      <c r="J358" s="58">
        <v>384</v>
      </c>
      <c r="K358" s="56">
        <v>14</v>
      </c>
      <c r="L358" s="145">
        <v>1396670</v>
      </c>
      <c r="M358" s="12" t="s">
        <v>556</v>
      </c>
      <c r="O358" s="26"/>
    </row>
    <row r="359" spans="1:15" s="27" customFormat="1" ht="32.1" customHeight="1">
      <c r="A359" s="20">
        <v>335</v>
      </c>
      <c r="B359" s="57" t="s">
        <v>341</v>
      </c>
      <c r="C359" s="20">
        <v>1955</v>
      </c>
      <c r="D359" s="20"/>
      <c r="E359" s="21" t="s">
        <v>62</v>
      </c>
      <c r="F359" s="54">
        <v>2</v>
      </c>
      <c r="G359" s="54">
        <v>1</v>
      </c>
      <c r="H359" s="58">
        <v>413.6</v>
      </c>
      <c r="I359" s="58">
        <v>383.4</v>
      </c>
      <c r="J359" s="58">
        <v>337.5</v>
      </c>
      <c r="K359" s="56">
        <v>12</v>
      </c>
      <c r="L359" s="145">
        <v>616066</v>
      </c>
      <c r="M359" s="12" t="s">
        <v>557</v>
      </c>
      <c r="O359" s="26"/>
    </row>
    <row r="360" spans="1:15" s="27" customFormat="1" ht="56.25" customHeight="1">
      <c r="A360" s="20">
        <v>336</v>
      </c>
      <c r="B360" s="28" t="s">
        <v>342</v>
      </c>
      <c r="C360" s="20">
        <v>1935</v>
      </c>
      <c r="D360" s="20"/>
      <c r="E360" s="21" t="s">
        <v>62</v>
      </c>
      <c r="F360" s="54">
        <v>2</v>
      </c>
      <c r="G360" s="54">
        <v>2</v>
      </c>
      <c r="H360" s="58">
        <v>566</v>
      </c>
      <c r="I360" s="58">
        <v>444.35</v>
      </c>
      <c r="J360" s="58">
        <v>380.1</v>
      </c>
      <c r="K360" s="56">
        <v>11</v>
      </c>
      <c r="L360" s="145">
        <v>2194872</v>
      </c>
      <c r="M360" s="114" t="s">
        <v>560</v>
      </c>
      <c r="O360" s="26"/>
    </row>
    <row r="361" spans="1:15" s="27" customFormat="1" ht="32.1" customHeight="1">
      <c r="A361" s="20">
        <v>337</v>
      </c>
      <c r="B361" s="57" t="s">
        <v>343</v>
      </c>
      <c r="C361" s="20">
        <v>1959</v>
      </c>
      <c r="D361" s="20"/>
      <c r="E361" s="21" t="s">
        <v>62</v>
      </c>
      <c r="F361" s="54">
        <v>2</v>
      </c>
      <c r="G361" s="54">
        <v>1</v>
      </c>
      <c r="H361" s="58">
        <v>295.60000000000002</v>
      </c>
      <c r="I361" s="58">
        <v>271.3</v>
      </c>
      <c r="J361" s="58">
        <v>240.1</v>
      </c>
      <c r="K361" s="56">
        <v>11</v>
      </c>
      <c r="L361" s="145">
        <v>580097</v>
      </c>
      <c r="M361" s="116">
        <v>2016</v>
      </c>
      <c r="O361" s="26"/>
    </row>
    <row r="362" spans="1:15" s="27" customFormat="1" ht="32.1" customHeight="1">
      <c r="A362" s="20">
        <v>338</v>
      </c>
      <c r="B362" s="28" t="s">
        <v>492</v>
      </c>
      <c r="C362" s="20">
        <v>1962</v>
      </c>
      <c r="D362" s="20"/>
      <c r="E362" s="21" t="s">
        <v>62</v>
      </c>
      <c r="F362" s="54">
        <v>3</v>
      </c>
      <c r="G362" s="54">
        <v>3</v>
      </c>
      <c r="H362" s="58">
        <v>2823.3</v>
      </c>
      <c r="I362" s="58">
        <v>1496.1</v>
      </c>
      <c r="J362" s="58">
        <v>905.6</v>
      </c>
      <c r="K362" s="56">
        <v>56</v>
      </c>
      <c r="L362" s="145">
        <v>1426591</v>
      </c>
      <c r="M362" s="116">
        <v>2016</v>
      </c>
      <c r="O362" s="26"/>
    </row>
    <row r="363" spans="1:15" s="27" customFormat="1" ht="32.1" customHeight="1">
      <c r="A363" s="20">
        <v>339</v>
      </c>
      <c r="B363" s="28" t="s">
        <v>493</v>
      </c>
      <c r="C363" s="20">
        <v>1962</v>
      </c>
      <c r="D363" s="20"/>
      <c r="E363" s="21" t="s">
        <v>62</v>
      </c>
      <c r="F363" s="54">
        <v>3</v>
      </c>
      <c r="G363" s="54">
        <v>3</v>
      </c>
      <c r="H363" s="58">
        <v>2775.8</v>
      </c>
      <c r="I363" s="58">
        <v>1485.8</v>
      </c>
      <c r="J363" s="58">
        <v>987.8</v>
      </c>
      <c r="K363" s="56">
        <v>61</v>
      </c>
      <c r="L363" s="145">
        <v>1198273</v>
      </c>
      <c r="M363" s="116">
        <v>2016</v>
      </c>
      <c r="O363" s="26"/>
    </row>
    <row r="364" spans="1:15" s="27" customFormat="1" ht="32.1" customHeight="1">
      <c r="A364" s="20">
        <v>340</v>
      </c>
      <c r="B364" s="28" t="s">
        <v>344</v>
      </c>
      <c r="C364" s="20">
        <v>1957</v>
      </c>
      <c r="D364" s="20"/>
      <c r="E364" s="21" t="s">
        <v>10</v>
      </c>
      <c r="F364" s="54">
        <v>2</v>
      </c>
      <c r="G364" s="54">
        <v>2</v>
      </c>
      <c r="H364" s="58">
        <v>751.6</v>
      </c>
      <c r="I364" s="58">
        <v>682</v>
      </c>
      <c r="J364" s="58">
        <v>618.20000000000005</v>
      </c>
      <c r="K364" s="56">
        <v>34</v>
      </c>
      <c r="L364" s="145">
        <v>915577</v>
      </c>
      <c r="M364" s="116">
        <v>2016</v>
      </c>
      <c r="O364" s="26"/>
    </row>
    <row r="365" spans="1:15" s="27" customFormat="1" ht="32.1" customHeight="1">
      <c r="A365" s="20">
        <v>341</v>
      </c>
      <c r="B365" s="28" t="s">
        <v>345</v>
      </c>
      <c r="C365" s="20">
        <v>1957</v>
      </c>
      <c r="D365" s="20"/>
      <c r="E365" s="21" t="s">
        <v>10</v>
      </c>
      <c r="F365" s="54">
        <v>2</v>
      </c>
      <c r="G365" s="54">
        <v>2</v>
      </c>
      <c r="H365" s="58">
        <v>745</v>
      </c>
      <c r="I365" s="58">
        <v>675.4</v>
      </c>
      <c r="J365" s="58">
        <v>675.4</v>
      </c>
      <c r="K365" s="56">
        <v>21</v>
      </c>
      <c r="L365" s="145">
        <v>1013141</v>
      </c>
      <c r="M365" s="116">
        <v>2016</v>
      </c>
      <c r="O365" s="26"/>
    </row>
    <row r="366" spans="1:15" s="27" customFormat="1" ht="32.1" customHeight="1">
      <c r="A366" s="20">
        <v>342</v>
      </c>
      <c r="B366" s="28" t="s">
        <v>346</v>
      </c>
      <c r="C366" s="20">
        <v>1960</v>
      </c>
      <c r="D366" s="20"/>
      <c r="E366" s="21" t="s">
        <v>10</v>
      </c>
      <c r="F366" s="54">
        <v>3</v>
      </c>
      <c r="G366" s="54">
        <v>3</v>
      </c>
      <c r="H366" s="58">
        <v>1686.56</v>
      </c>
      <c r="I366" s="58">
        <v>1612.16</v>
      </c>
      <c r="J366" s="58">
        <v>806.46</v>
      </c>
      <c r="K366" s="56">
        <v>23</v>
      </c>
      <c r="L366" s="145">
        <v>252707</v>
      </c>
      <c r="M366" s="116">
        <v>2016</v>
      </c>
      <c r="O366" s="26"/>
    </row>
    <row r="367" spans="1:15" s="27" customFormat="1" ht="32.1" customHeight="1">
      <c r="A367" s="20">
        <v>343</v>
      </c>
      <c r="B367" s="28" t="s">
        <v>347</v>
      </c>
      <c r="C367" s="20">
        <v>1900</v>
      </c>
      <c r="D367" s="20"/>
      <c r="E367" s="21" t="s">
        <v>78</v>
      </c>
      <c r="F367" s="54">
        <v>1</v>
      </c>
      <c r="G367" s="54">
        <v>5</v>
      </c>
      <c r="H367" s="58">
        <v>147.19999999999999</v>
      </c>
      <c r="I367" s="58">
        <v>87.9</v>
      </c>
      <c r="J367" s="58">
        <v>50.8</v>
      </c>
      <c r="K367" s="56">
        <v>5</v>
      </c>
      <c r="L367" s="145">
        <v>575973</v>
      </c>
      <c r="M367" s="116">
        <v>2016</v>
      </c>
      <c r="O367" s="26"/>
    </row>
    <row r="368" spans="1:15" s="27" customFormat="1" ht="32.1" customHeight="1">
      <c r="A368" s="426" t="s">
        <v>348</v>
      </c>
      <c r="B368" s="426"/>
      <c r="C368" s="21"/>
      <c r="D368" s="21"/>
      <c r="E368" s="21"/>
      <c r="F368" s="22"/>
      <c r="G368" s="22"/>
      <c r="H368" s="101">
        <f t="shared" ref="H368:K368" si="14">SUM(H358:H367)</f>
        <v>10620.06</v>
      </c>
      <c r="I368" s="101">
        <f t="shared" si="14"/>
        <v>7522.4099999999989</v>
      </c>
      <c r="J368" s="101">
        <f t="shared" si="14"/>
        <v>5385.9599999999991</v>
      </c>
      <c r="K368" s="101">
        <f t="shared" si="14"/>
        <v>248</v>
      </c>
      <c r="L368" s="101">
        <f>SUM(L358:L367)</f>
        <v>10169967</v>
      </c>
      <c r="M368" s="22"/>
      <c r="O368" s="26"/>
    </row>
    <row r="369" spans="1:15" s="27" customFormat="1" ht="32.1" customHeight="1">
      <c r="A369" s="426" t="s">
        <v>349</v>
      </c>
      <c r="B369" s="426"/>
      <c r="C369" s="21"/>
      <c r="D369" s="21"/>
      <c r="E369" s="21"/>
      <c r="F369" s="22"/>
      <c r="G369" s="22"/>
      <c r="H369" s="23"/>
      <c r="I369" s="23"/>
      <c r="J369" s="23"/>
      <c r="K369" s="24"/>
      <c r="L369" s="23"/>
      <c r="M369" s="138"/>
      <c r="O369" s="26"/>
    </row>
    <row r="370" spans="1:15" s="27" customFormat="1" ht="32.1" customHeight="1">
      <c r="A370" s="20">
        <v>344</v>
      </c>
      <c r="B370" s="29" t="s">
        <v>350</v>
      </c>
      <c r="C370" s="30">
        <v>1963</v>
      </c>
      <c r="D370" s="30"/>
      <c r="E370" s="21" t="s">
        <v>62</v>
      </c>
      <c r="F370" s="31">
        <v>2</v>
      </c>
      <c r="G370" s="31">
        <v>2</v>
      </c>
      <c r="H370" s="32">
        <v>461</v>
      </c>
      <c r="I370" s="32">
        <v>421</v>
      </c>
      <c r="J370" s="32">
        <v>322.7</v>
      </c>
      <c r="K370" s="33">
        <v>31</v>
      </c>
      <c r="L370" s="145">
        <v>1075564</v>
      </c>
      <c r="M370" s="116">
        <v>2016</v>
      </c>
      <c r="O370" s="26"/>
    </row>
    <row r="371" spans="1:15" s="27" customFormat="1" ht="32.1" customHeight="1">
      <c r="A371" s="426" t="s">
        <v>351</v>
      </c>
      <c r="B371" s="426"/>
      <c r="C371" s="21"/>
      <c r="D371" s="21"/>
      <c r="E371" s="21"/>
      <c r="F371" s="22"/>
      <c r="G371" s="22"/>
      <c r="H371" s="101">
        <f t="shared" ref="H371:K371" si="15">H370</f>
        <v>461</v>
      </c>
      <c r="I371" s="101">
        <f t="shared" si="15"/>
        <v>421</v>
      </c>
      <c r="J371" s="101">
        <f t="shared" si="15"/>
        <v>322.7</v>
      </c>
      <c r="K371" s="101">
        <f t="shared" si="15"/>
        <v>31</v>
      </c>
      <c r="L371" s="101">
        <f>L370</f>
        <v>1075564</v>
      </c>
      <c r="M371" s="31"/>
      <c r="O371" s="26"/>
    </row>
    <row r="372" spans="1:15" s="27" customFormat="1" ht="32.1" customHeight="1">
      <c r="A372" s="426" t="s">
        <v>352</v>
      </c>
      <c r="B372" s="426"/>
      <c r="C372" s="21"/>
      <c r="D372" s="21"/>
      <c r="E372" s="21"/>
      <c r="F372" s="22"/>
      <c r="G372" s="22"/>
      <c r="H372" s="23"/>
      <c r="I372" s="23"/>
      <c r="J372" s="23"/>
      <c r="K372" s="24"/>
      <c r="L372" s="23"/>
      <c r="M372" s="138"/>
      <c r="O372" s="26"/>
    </row>
    <row r="373" spans="1:15" s="27" customFormat="1" ht="32.1" customHeight="1">
      <c r="A373" s="20">
        <v>345</v>
      </c>
      <c r="B373" s="29" t="s">
        <v>353</v>
      </c>
      <c r="C373" s="30">
        <v>1962</v>
      </c>
      <c r="D373" s="30"/>
      <c r="E373" s="21" t="s">
        <v>62</v>
      </c>
      <c r="F373" s="31">
        <v>2</v>
      </c>
      <c r="G373" s="31">
        <v>2</v>
      </c>
      <c r="H373" s="32">
        <v>848.9</v>
      </c>
      <c r="I373" s="32">
        <v>810</v>
      </c>
      <c r="J373" s="32">
        <v>334.4</v>
      </c>
      <c r="K373" s="33">
        <v>31</v>
      </c>
      <c r="L373" s="145">
        <v>626139</v>
      </c>
      <c r="M373" s="116">
        <v>2015</v>
      </c>
      <c r="O373" s="26"/>
    </row>
    <row r="374" spans="1:15" s="27" customFormat="1" ht="32.1" customHeight="1">
      <c r="A374" s="426" t="s">
        <v>354</v>
      </c>
      <c r="B374" s="426"/>
      <c r="C374" s="21"/>
      <c r="D374" s="21"/>
      <c r="E374" s="21"/>
      <c r="F374" s="22"/>
      <c r="G374" s="22"/>
      <c r="H374" s="101">
        <f t="shared" ref="H374:K374" si="16">H373</f>
        <v>848.9</v>
      </c>
      <c r="I374" s="101">
        <f t="shared" si="16"/>
        <v>810</v>
      </c>
      <c r="J374" s="101">
        <f t="shared" si="16"/>
        <v>334.4</v>
      </c>
      <c r="K374" s="101">
        <f t="shared" si="16"/>
        <v>31</v>
      </c>
      <c r="L374" s="101">
        <f>L373</f>
        <v>626139</v>
      </c>
      <c r="M374" s="31"/>
      <c r="O374" s="26"/>
    </row>
    <row r="375" spans="1:15" s="27" customFormat="1" ht="32.1" customHeight="1">
      <c r="A375" s="426" t="s">
        <v>37</v>
      </c>
      <c r="B375" s="426"/>
      <c r="C375" s="21"/>
      <c r="D375" s="21"/>
      <c r="E375" s="21"/>
      <c r="F375" s="22"/>
      <c r="G375" s="22"/>
      <c r="H375" s="23"/>
      <c r="I375" s="23"/>
      <c r="J375" s="23"/>
      <c r="K375" s="24"/>
      <c r="L375" s="23"/>
      <c r="M375" s="73"/>
      <c r="O375" s="26"/>
    </row>
    <row r="376" spans="1:15" s="27" customFormat="1" ht="32.1" customHeight="1">
      <c r="A376" s="20">
        <v>346</v>
      </c>
      <c r="B376" s="29" t="s">
        <v>355</v>
      </c>
      <c r="C376" s="30">
        <v>1973</v>
      </c>
      <c r="D376" s="30"/>
      <c r="E376" s="21" t="s">
        <v>10</v>
      </c>
      <c r="F376" s="31">
        <v>2</v>
      </c>
      <c r="G376" s="31">
        <v>1</v>
      </c>
      <c r="H376" s="32">
        <v>459.7</v>
      </c>
      <c r="I376" s="32">
        <v>337.1</v>
      </c>
      <c r="J376" s="32">
        <v>219</v>
      </c>
      <c r="K376" s="33">
        <v>36</v>
      </c>
      <c r="L376" s="145">
        <v>573750</v>
      </c>
      <c r="M376" s="116">
        <v>2016</v>
      </c>
      <c r="O376" s="26"/>
    </row>
    <row r="377" spans="1:15" s="27" customFormat="1" ht="32.1" customHeight="1">
      <c r="A377" s="20">
        <v>347</v>
      </c>
      <c r="B377" s="59" t="s">
        <v>356</v>
      </c>
      <c r="C377" s="30">
        <v>1969</v>
      </c>
      <c r="D377" s="30"/>
      <c r="E377" s="21" t="s">
        <v>10</v>
      </c>
      <c r="F377" s="31">
        <v>2</v>
      </c>
      <c r="G377" s="31">
        <v>2</v>
      </c>
      <c r="H377" s="32">
        <v>740.7</v>
      </c>
      <c r="I377" s="32">
        <v>724.5</v>
      </c>
      <c r="J377" s="32">
        <v>480.9</v>
      </c>
      <c r="K377" s="33">
        <v>30</v>
      </c>
      <c r="L377" s="145">
        <v>2533135</v>
      </c>
      <c r="M377" s="116">
        <v>2016</v>
      </c>
      <c r="O377" s="26"/>
    </row>
    <row r="378" spans="1:15" s="27" customFormat="1" ht="32.1" customHeight="1">
      <c r="A378" s="426" t="s">
        <v>357</v>
      </c>
      <c r="B378" s="426"/>
      <c r="C378" s="21"/>
      <c r="D378" s="21"/>
      <c r="E378" s="21"/>
      <c r="F378" s="22"/>
      <c r="G378" s="22"/>
      <c r="H378" s="101">
        <f t="shared" ref="H378:K378" si="17">H376+H377</f>
        <v>1200.4000000000001</v>
      </c>
      <c r="I378" s="101">
        <f t="shared" si="17"/>
        <v>1061.5999999999999</v>
      </c>
      <c r="J378" s="101">
        <f t="shared" si="17"/>
        <v>699.9</v>
      </c>
      <c r="K378" s="101">
        <f t="shared" si="17"/>
        <v>66</v>
      </c>
      <c r="L378" s="101">
        <f>L376+L377</f>
        <v>3106885</v>
      </c>
      <c r="M378" s="22"/>
      <c r="O378" s="26"/>
    </row>
    <row r="379" spans="1:15" s="27" customFormat="1" ht="32.1" customHeight="1">
      <c r="A379" s="426" t="s">
        <v>38</v>
      </c>
      <c r="B379" s="426"/>
      <c r="C379" s="21"/>
      <c r="D379" s="21"/>
      <c r="E379" s="21"/>
      <c r="F379" s="22"/>
      <c r="G379" s="22"/>
      <c r="H379" s="23"/>
      <c r="I379" s="23"/>
      <c r="J379" s="23"/>
      <c r="K379" s="24"/>
      <c r="L379" s="23"/>
      <c r="M379" s="73"/>
      <c r="O379" s="26"/>
    </row>
    <row r="380" spans="1:15" s="27" customFormat="1" ht="32.1" customHeight="1">
      <c r="A380" s="20">
        <v>348</v>
      </c>
      <c r="B380" s="29" t="s">
        <v>358</v>
      </c>
      <c r="C380" s="30">
        <v>1938</v>
      </c>
      <c r="D380" s="30"/>
      <c r="E380" s="21" t="s">
        <v>8</v>
      </c>
      <c r="F380" s="31">
        <v>2</v>
      </c>
      <c r="G380" s="31">
        <v>2</v>
      </c>
      <c r="H380" s="32">
        <v>685.9</v>
      </c>
      <c r="I380" s="32">
        <v>569.6</v>
      </c>
      <c r="J380" s="32">
        <v>491.5</v>
      </c>
      <c r="K380" s="33">
        <v>17</v>
      </c>
      <c r="L380" s="145">
        <v>1248604</v>
      </c>
      <c r="M380" s="116">
        <v>2015</v>
      </c>
      <c r="O380" s="26"/>
    </row>
    <row r="381" spans="1:15" s="27" customFormat="1" ht="32.1" customHeight="1">
      <c r="A381" s="20">
        <v>349</v>
      </c>
      <c r="B381" s="29" t="s">
        <v>359</v>
      </c>
      <c r="C381" s="30">
        <v>1951</v>
      </c>
      <c r="D381" s="30"/>
      <c r="E381" s="21" t="s">
        <v>62</v>
      </c>
      <c r="F381" s="31">
        <v>2</v>
      </c>
      <c r="G381" s="31">
        <v>2</v>
      </c>
      <c r="H381" s="32">
        <v>841.5</v>
      </c>
      <c r="I381" s="32">
        <v>784.5</v>
      </c>
      <c r="J381" s="32">
        <v>784.5</v>
      </c>
      <c r="K381" s="33">
        <v>33</v>
      </c>
      <c r="L381" s="145">
        <v>1397743</v>
      </c>
      <c r="M381" s="116">
        <v>2015</v>
      </c>
      <c r="O381" s="26"/>
    </row>
    <row r="382" spans="1:15" s="27" customFormat="1" ht="32.1" customHeight="1">
      <c r="A382" s="20">
        <v>350</v>
      </c>
      <c r="B382" s="29" t="s">
        <v>360</v>
      </c>
      <c r="C382" s="30">
        <v>1950</v>
      </c>
      <c r="D382" s="30"/>
      <c r="E382" s="21" t="s">
        <v>62</v>
      </c>
      <c r="F382" s="31">
        <v>2</v>
      </c>
      <c r="G382" s="31">
        <v>2</v>
      </c>
      <c r="H382" s="32">
        <v>825.4</v>
      </c>
      <c r="I382" s="32">
        <v>769.6</v>
      </c>
      <c r="J382" s="32">
        <v>769.6</v>
      </c>
      <c r="K382" s="33">
        <v>25</v>
      </c>
      <c r="L382" s="145">
        <v>1747894</v>
      </c>
      <c r="M382" s="116">
        <v>2015</v>
      </c>
      <c r="O382" s="26"/>
    </row>
    <row r="383" spans="1:15" s="27" customFormat="1" ht="32.1" customHeight="1">
      <c r="A383" s="20">
        <v>351</v>
      </c>
      <c r="B383" s="29" t="s">
        <v>361</v>
      </c>
      <c r="C383" s="30">
        <v>1942</v>
      </c>
      <c r="D383" s="30"/>
      <c r="E383" s="21" t="s">
        <v>8</v>
      </c>
      <c r="F383" s="31">
        <v>2</v>
      </c>
      <c r="G383" s="31">
        <v>2</v>
      </c>
      <c r="H383" s="32">
        <v>506.6</v>
      </c>
      <c r="I383" s="32">
        <v>466.8</v>
      </c>
      <c r="J383" s="32">
        <v>466.8</v>
      </c>
      <c r="K383" s="33">
        <v>17</v>
      </c>
      <c r="L383" s="145">
        <v>491324</v>
      </c>
      <c r="M383" s="116">
        <v>2015</v>
      </c>
      <c r="O383" s="26"/>
    </row>
    <row r="384" spans="1:15" s="27" customFormat="1" ht="32.1" customHeight="1">
      <c r="A384" s="20">
        <v>352</v>
      </c>
      <c r="B384" s="29" t="s">
        <v>362</v>
      </c>
      <c r="C384" s="30">
        <v>1954</v>
      </c>
      <c r="D384" s="30"/>
      <c r="E384" s="21" t="s">
        <v>8</v>
      </c>
      <c r="F384" s="31">
        <v>2</v>
      </c>
      <c r="G384" s="31">
        <v>2</v>
      </c>
      <c r="H384" s="32">
        <v>976.7</v>
      </c>
      <c r="I384" s="32">
        <v>884.2</v>
      </c>
      <c r="J384" s="32">
        <v>870</v>
      </c>
      <c r="K384" s="33">
        <v>32</v>
      </c>
      <c r="L384" s="145">
        <v>55582</v>
      </c>
      <c r="M384" s="116">
        <v>2015</v>
      </c>
      <c r="O384" s="26"/>
    </row>
    <row r="385" spans="1:15" s="27" customFormat="1" ht="32.1" customHeight="1">
      <c r="A385" s="20">
        <v>353</v>
      </c>
      <c r="B385" s="29" t="s">
        <v>363</v>
      </c>
      <c r="C385" s="30">
        <v>1954</v>
      </c>
      <c r="D385" s="30"/>
      <c r="E385" s="21" t="s">
        <v>8</v>
      </c>
      <c r="F385" s="31">
        <v>2</v>
      </c>
      <c r="G385" s="31">
        <v>2</v>
      </c>
      <c r="H385" s="32">
        <v>964.3</v>
      </c>
      <c r="I385" s="32">
        <v>865.8</v>
      </c>
      <c r="J385" s="32">
        <v>865.8</v>
      </c>
      <c r="K385" s="33">
        <v>28</v>
      </c>
      <c r="L385" s="145">
        <v>1085775</v>
      </c>
      <c r="M385" s="116">
        <v>2015</v>
      </c>
      <c r="O385" s="26"/>
    </row>
    <row r="386" spans="1:15" s="27" customFormat="1" ht="32.1" customHeight="1">
      <c r="A386" s="20">
        <v>354</v>
      </c>
      <c r="B386" s="29" t="s">
        <v>364</v>
      </c>
      <c r="C386" s="30">
        <v>1955</v>
      </c>
      <c r="D386" s="30"/>
      <c r="E386" s="21" t="s">
        <v>8</v>
      </c>
      <c r="F386" s="31">
        <v>2</v>
      </c>
      <c r="G386" s="31">
        <v>2</v>
      </c>
      <c r="H386" s="32">
        <v>987.6</v>
      </c>
      <c r="I386" s="32">
        <v>895.6</v>
      </c>
      <c r="J386" s="32">
        <v>895.6</v>
      </c>
      <c r="K386" s="33">
        <v>33</v>
      </c>
      <c r="L386" s="145">
        <v>511828</v>
      </c>
      <c r="M386" s="116">
        <v>2015</v>
      </c>
      <c r="O386" s="26"/>
    </row>
    <row r="387" spans="1:15" s="27" customFormat="1" ht="32.1" customHeight="1">
      <c r="A387" s="20">
        <v>355</v>
      </c>
      <c r="B387" s="29" t="s">
        <v>365</v>
      </c>
      <c r="C387" s="30">
        <v>1950</v>
      </c>
      <c r="D387" s="30"/>
      <c r="E387" s="21" t="s">
        <v>62</v>
      </c>
      <c r="F387" s="31">
        <v>2</v>
      </c>
      <c r="G387" s="31">
        <v>2</v>
      </c>
      <c r="H387" s="32">
        <v>836.7</v>
      </c>
      <c r="I387" s="32">
        <v>784</v>
      </c>
      <c r="J387" s="32">
        <v>520.79999999999995</v>
      </c>
      <c r="K387" s="33">
        <v>23</v>
      </c>
      <c r="L387" s="145">
        <v>566433</v>
      </c>
      <c r="M387" s="116">
        <v>2015</v>
      </c>
      <c r="O387" s="26"/>
    </row>
    <row r="388" spans="1:15" s="27" customFormat="1" ht="32.1" customHeight="1">
      <c r="A388" s="20">
        <v>356</v>
      </c>
      <c r="B388" s="29" t="s">
        <v>366</v>
      </c>
      <c r="C388" s="30">
        <v>1949</v>
      </c>
      <c r="D388" s="30"/>
      <c r="E388" s="21" t="s">
        <v>62</v>
      </c>
      <c r="F388" s="31">
        <v>2</v>
      </c>
      <c r="G388" s="31">
        <v>2</v>
      </c>
      <c r="H388" s="32">
        <v>829.2</v>
      </c>
      <c r="I388" s="32">
        <v>779.1</v>
      </c>
      <c r="J388" s="32">
        <v>513.29999999999995</v>
      </c>
      <c r="K388" s="33">
        <v>23</v>
      </c>
      <c r="L388" s="145">
        <v>591408</v>
      </c>
      <c r="M388" s="116">
        <v>2015</v>
      </c>
      <c r="O388" s="26"/>
    </row>
    <row r="389" spans="1:15" s="27" customFormat="1" ht="32.1" customHeight="1">
      <c r="A389" s="20">
        <v>357</v>
      </c>
      <c r="B389" s="104" t="s">
        <v>522</v>
      </c>
      <c r="C389" s="30">
        <v>1954</v>
      </c>
      <c r="D389" s="30"/>
      <c r="E389" s="21" t="s">
        <v>62</v>
      </c>
      <c r="F389" s="31">
        <v>2</v>
      </c>
      <c r="G389" s="31">
        <v>1</v>
      </c>
      <c r="H389" s="32">
        <v>573.79999999999995</v>
      </c>
      <c r="I389" s="32">
        <v>531.29999999999995</v>
      </c>
      <c r="J389" s="32">
        <v>531.29999999999995</v>
      </c>
      <c r="K389" s="33">
        <v>19</v>
      </c>
      <c r="L389" s="145">
        <v>357266</v>
      </c>
      <c r="M389" s="116">
        <v>2015</v>
      </c>
      <c r="O389" s="26"/>
    </row>
    <row r="390" spans="1:15" s="27" customFormat="1" ht="32.1" customHeight="1">
      <c r="A390" s="426" t="s">
        <v>367</v>
      </c>
      <c r="B390" s="426"/>
      <c r="C390" s="60"/>
      <c r="D390" s="21"/>
      <c r="E390" s="21"/>
      <c r="F390" s="22"/>
      <c r="G390" s="22"/>
      <c r="H390" s="101">
        <f>SUM(H380:H389)</f>
        <v>8027.7000000000007</v>
      </c>
      <c r="I390" s="101">
        <f>SUM(I380:I389)</f>
        <v>7330.5000000000009</v>
      </c>
      <c r="J390" s="101">
        <f>SUM(J380:J389)</f>
        <v>6709.2000000000007</v>
      </c>
      <c r="K390" s="101">
        <f>SUM(K380:K389)</f>
        <v>250</v>
      </c>
      <c r="L390" s="101">
        <f>SUM(L380:L389)</f>
        <v>8053857</v>
      </c>
      <c r="M390" s="31"/>
      <c r="O390" s="26"/>
    </row>
    <row r="391" spans="1:15" s="27" customFormat="1" ht="32.1" customHeight="1">
      <c r="A391" s="426" t="s">
        <v>368</v>
      </c>
      <c r="B391" s="426"/>
      <c r="C391" s="21"/>
      <c r="D391" s="21"/>
      <c r="E391" s="21"/>
      <c r="F391" s="22"/>
      <c r="G391" s="22"/>
      <c r="H391" s="23"/>
      <c r="I391" s="23"/>
      <c r="J391" s="23"/>
      <c r="K391" s="24"/>
      <c r="L391" s="23"/>
      <c r="M391" s="73"/>
      <c r="O391" s="26"/>
    </row>
    <row r="392" spans="1:15" s="27" customFormat="1" ht="32.1" customHeight="1">
      <c r="A392" s="20">
        <v>359</v>
      </c>
      <c r="B392" s="28" t="s">
        <v>369</v>
      </c>
      <c r="C392" s="30">
        <v>1985</v>
      </c>
      <c r="D392" s="30"/>
      <c r="E392" s="21" t="s">
        <v>11</v>
      </c>
      <c r="F392" s="31">
        <v>2</v>
      </c>
      <c r="G392" s="31">
        <v>2</v>
      </c>
      <c r="H392" s="32">
        <v>1005.2</v>
      </c>
      <c r="I392" s="32">
        <v>580.1</v>
      </c>
      <c r="J392" s="32">
        <v>425.1</v>
      </c>
      <c r="K392" s="33">
        <v>22</v>
      </c>
      <c r="L392" s="145">
        <v>501950</v>
      </c>
      <c r="M392" s="116">
        <v>2016</v>
      </c>
      <c r="O392" s="26"/>
    </row>
    <row r="393" spans="1:15" s="27" customFormat="1" ht="32.1" customHeight="1">
      <c r="A393" s="20">
        <v>360</v>
      </c>
      <c r="B393" s="28" t="s">
        <v>370</v>
      </c>
      <c r="C393" s="30">
        <v>1983</v>
      </c>
      <c r="D393" s="30"/>
      <c r="E393" s="21" t="s">
        <v>11</v>
      </c>
      <c r="F393" s="31">
        <v>2</v>
      </c>
      <c r="G393" s="31">
        <v>2</v>
      </c>
      <c r="H393" s="32">
        <v>984.6</v>
      </c>
      <c r="I393" s="32">
        <v>660.6</v>
      </c>
      <c r="J393" s="32">
        <v>562.4</v>
      </c>
      <c r="K393" s="33">
        <v>21</v>
      </c>
      <c r="L393" s="145">
        <v>501950</v>
      </c>
      <c r="M393" s="116">
        <v>2016</v>
      </c>
      <c r="O393" s="26"/>
    </row>
    <row r="394" spans="1:15" s="27" customFormat="1" ht="32.1" customHeight="1">
      <c r="A394" s="426" t="s">
        <v>371</v>
      </c>
      <c r="B394" s="426"/>
      <c r="C394" s="21"/>
      <c r="D394" s="21"/>
      <c r="E394" s="21"/>
      <c r="F394" s="22"/>
      <c r="G394" s="22"/>
      <c r="H394" s="101">
        <f t="shared" ref="H394:K394" si="18">H393+H392</f>
        <v>1989.8000000000002</v>
      </c>
      <c r="I394" s="101">
        <f t="shared" si="18"/>
        <v>1240.7</v>
      </c>
      <c r="J394" s="101">
        <f t="shared" si="18"/>
        <v>987.5</v>
      </c>
      <c r="K394" s="101">
        <f t="shared" si="18"/>
        <v>43</v>
      </c>
      <c r="L394" s="101">
        <f>L393+L392</f>
        <v>1003900</v>
      </c>
      <c r="M394" s="31"/>
      <c r="O394" s="26"/>
    </row>
    <row r="395" spans="1:15" s="27" customFormat="1" ht="32.1" customHeight="1">
      <c r="A395" s="426" t="s">
        <v>372</v>
      </c>
      <c r="B395" s="426"/>
      <c r="C395" s="21"/>
      <c r="D395" s="21"/>
      <c r="E395" s="21"/>
      <c r="F395" s="22"/>
      <c r="G395" s="22"/>
      <c r="H395" s="23"/>
      <c r="I395" s="23"/>
      <c r="J395" s="23"/>
      <c r="K395" s="24"/>
      <c r="L395" s="23"/>
      <c r="M395" s="31"/>
      <c r="O395" s="26"/>
    </row>
    <row r="396" spans="1:15" s="27" customFormat="1" ht="32.1" customHeight="1">
      <c r="A396" s="20">
        <v>361</v>
      </c>
      <c r="B396" s="61" t="s">
        <v>373</v>
      </c>
      <c r="C396" s="21">
        <v>1936</v>
      </c>
      <c r="D396" s="21"/>
      <c r="E396" s="21" t="s">
        <v>62</v>
      </c>
      <c r="F396" s="22">
        <v>3</v>
      </c>
      <c r="G396" s="22">
        <v>2</v>
      </c>
      <c r="H396" s="23">
        <v>1018.3</v>
      </c>
      <c r="I396" s="23">
        <v>585.9</v>
      </c>
      <c r="J396" s="23">
        <v>585.9</v>
      </c>
      <c r="K396" s="24">
        <v>36</v>
      </c>
      <c r="L396" s="145">
        <v>871754</v>
      </c>
      <c r="M396" s="116">
        <v>2016</v>
      </c>
      <c r="O396" s="26"/>
    </row>
    <row r="397" spans="1:15" s="27" customFormat="1" ht="32.1" customHeight="1">
      <c r="A397" s="426" t="s">
        <v>374</v>
      </c>
      <c r="B397" s="426"/>
      <c r="C397" s="21"/>
      <c r="D397" s="21"/>
      <c r="E397" s="21"/>
      <c r="F397" s="22"/>
      <c r="G397" s="22"/>
      <c r="H397" s="101">
        <f t="shared" ref="H397:K397" si="19">SUM(H396:H396)</f>
        <v>1018.3</v>
      </c>
      <c r="I397" s="101">
        <f t="shared" si="19"/>
        <v>585.9</v>
      </c>
      <c r="J397" s="101">
        <f t="shared" si="19"/>
        <v>585.9</v>
      </c>
      <c r="K397" s="101">
        <f t="shared" si="19"/>
        <v>36</v>
      </c>
      <c r="L397" s="101">
        <f>SUM(L396:L396)</f>
        <v>871754</v>
      </c>
      <c r="M397" s="22"/>
      <c r="O397" s="26"/>
    </row>
    <row r="398" spans="1:15" s="27" customFormat="1" ht="32.1" customHeight="1">
      <c r="A398" s="426" t="s">
        <v>375</v>
      </c>
      <c r="B398" s="426"/>
      <c r="C398" s="21"/>
      <c r="D398" s="21"/>
      <c r="E398" s="21"/>
      <c r="F398" s="22"/>
      <c r="G398" s="22"/>
      <c r="H398" s="23"/>
      <c r="I398" s="23"/>
      <c r="J398" s="23"/>
      <c r="K398" s="24"/>
      <c r="L398" s="23"/>
      <c r="M398" s="138"/>
      <c r="O398" s="26"/>
    </row>
    <row r="399" spans="1:15" s="27" customFormat="1" ht="32.1" customHeight="1">
      <c r="A399" s="20">
        <v>362</v>
      </c>
      <c r="B399" s="141" t="s">
        <v>376</v>
      </c>
      <c r="C399" s="21">
        <v>1958</v>
      </c>
      <c r="D399" s="21"/>
      <c r="E399" s="21" t="s">
        <v>62</v>
      </c>
      <c r="F399" s="22">
        <v>2</v>
      </c>
      <c r="G399" s="22">
        <v>2</v>
      </c>
      <c r="H399" s="23">
        <v>627.29999999999995</v>
      </c>
      <c r="I399" s="23">
        <v>554.29999999999995</v>
      </c>
      <c r="J399" s="23">
        <v>474.8</v>
      </c>
      <c r="K399" s="24">
        <v>11</v>
      </c>
      <c r="L399" s="145">
        <v>706713</v>
      </c>
      <c r="M399" s="116">
        <v>2016</v>
      </c>
      <c r="O399" s="26"/>
    </row>
    <row r="400" spans="1:15" s="27" customFormat="1" ht="32.1" customHeight="1">
      <c r="A400" s="20">
        <v>363</v>
      </c>
      <c r="B400" s="141" t="s">
        <v>377</v>
      </c>
      <c r="C400" s="21">
        <v>1955</v>
      </c>
      <c r="D400" s="21"/>
      <c r="E400" s="21" t="s">
        <v>9</v>
      </c>
      <c r="F400" s="22">
        <v>2</v>
      </c>
      <c r="G400" s="22">
        <v>1</v>
      </c>
      <c r="H400" s="23">
        <v>442.2</v>
      </c>
      <c r="I400" s="23">
        <v>408.2</v>
      </c>
      <c r="J400" s="23">
        <v>270.60000000000002</v>
      </c>
      <c r="K400" s="24">
        <v>24</v>
      </c>
      <c r="L400" s="145">
        <v>1031399</v>
      </c>
      <c r="M400" s="116">
        <v>2016</v>
      </c>
      <c r="O400" s="26"/>
    </row>
    <row r="401" spans="1:15" s="27" customFormat="1" ht="32.1" customHeight="1">
      <c r="A401" s="20">
        <v>364</v>
      </c>
      <c r="B401" s="141" t="s">
        <v>378</v>
      </c>
      <c r="C401" s="21">
        <v>1957</v>
      </c>
      <c r="D401" s="21"/>
      <c r="E401" s="21" t="s">
        <v>10</v>
      </c>
      <c r="F401" s="22">
        <v>2</v>
      </c>
      <c r="G401" s="22">
        <v>2</v>
      </c>
      <c r="H401" s="23">
        <v>440.1</v>
      </c>
      <c r="I401" s="23">
        <v>393.9</v>
      </c>
      <c r="J401" s="23">
        <v>393.9</v>
      </c>
      <c r="K401" s="24">
        <v>12</v>
      </c>
      <c r="L401" s="145">
        <v>1197928</v>
      </c>
      <c r="M401" s="114" t="s">
        <v>563</v>
      </c>
      <c r="O401" s="26"/>
    </row>
    <row r="402" spans="1:15" s="27" customFormat="1" ht="32.1" customHeight="1">
      <c r="A402" s="20">
        <v>365</v>
      </c>
      <c r="B402" s="141" t="s">
        <v>473</v>
      </c>
      <c r="C402" s="21">
        <v>1960</v>
      </c>
      <c r="D402" s="21"/>
      <c r="E402" s="21" t="s">
        <v>62</v>
      </c>
      <c r="F402" s="22">
        <v>2</v>
      </c>
      <c r="G402" s="22">
        <v>1</v>
      </c>
      <c r="H402" s="23">
        <v>468</v>
      </c>
      <c r="I402" s="23">
        <v>324</v>
      </c>
      <c r="J402" s="23">
        <v>324</v>
      </c>
      <c r="K402" s="24">
        <v>22</v>
      </c>
      <c r="L402" s="145">
        <v>1370840</v>
      </c>
      <c r="M402" s="116">
        <v>2016</v>
      </c>
      <c r="O402" s="26"/>
    </row>
    <row r="403" spans="1:15" s="27" customFormat="1" ht="32.1" customHeight="1">
      <c r="A403" s="426" t="s">
        <v>379</v>
      </c>
      <c r="B403" s="426"/>
      <c r="C403" s="21"/>
      <c r="D403" s="21"/>
      <c r="E403" s="21"/>
      <c r="F403" s="22"/>
      <c r="G403" s="22"/>
      <c r="H403" s="101">
        <f t="shared" ref="H403:K403" si="20">SUM(H399:H402)</f>
        <v>1977.6</v>
      </c>
      <c r="I403" s="101">
        <f t="shared" si="20"/>
        <v>1680.4</v>
      </c>
      <c r="J403" s="101">
        <f t="shared" si="20"/>
        <v>1463.3000000000002</v>
      </c>
      <c r="K403" s="101">
        <f t="shared" si="20"/>
        <v>69</v>
      </c>
      <c r="L403" s="101">
        <f>SUM(L399:L402)</f>
        <v>4306880</v>
      </c>
      <c r="M403" s="22"/>
      <c r="O403" s="26"/>
    </row>
    <row r="404" spans="1:15" s="27" customFormat="1" ht="32.1" customHeight="1">
      <c r="A404" s="426" t="s">
        <v>380</v>
      </c>
      <c r="B404" s="426"/>
      <c r="C404" s="21"/>
      <c r="D404" s="21"/>
      <c r="E404" s="21"/>
      <c r="F404" s="22"/>
      <c r="G404" s="22"/>
      <c r="H404" s="23"/>
      <c r="I404" s="23"/>
      <c r="J404" s="23"/>
      <c r="K404" s="24"/>
      <c r="L404" s="23"/>
      <c r="M404" s="73"/>
      <c r="O404" s="26"/>
    </row>
    <row r="405" spans="1:15" s="27" customFormat="1" ht="32.1" customHeight="1">
      <c r="A405" s="20">
        <v>366</v>
      </c>
      <c r="B405" s="141" t="s">
        <v>381</v>
      </c>
      <c r="C405" s="22">
        <v>1958</v>
      </c>
      <c r="D405" s="62"/>
      <c r="E405" s="21" t="s">
        <v>10</v>
      </c>
      <c r="F405" s="22">
        <v>2</v>
      </c>
      <c r="G405" s="22">
        <v>2</v>
      </c>
      <c r="H405" s="23">
        <v>653.4</v>
      </c>
      <c r="I405" s="23">
        <v>543</v>
      </c>
      <c r="J405" s="23">
        <v>543</v>
      </c>
      <c r="K405" s="24">
        <v>24</v>
      </c>
      <c r="L405" s="145">
        <v>1081159</v>
      </c>
      <c r="M405" s="116" t="s">
        <v>561</v>
      </c>
      <c r="O405" s="26"/>
    </row>
    <row r="406" spans="1:15" s="27" customFormat="1" ht="32.1" customHeight="1">
      <c r="A406" s="20">
        <v>367</v>
      </c>
      <c r="B406" s="141" t="s">
        <v>382</v>
      </c>
      <c r="C406" s="22">
        <v>1956</v>
      </c>
      <c r="D406" s="62"/>
      <c r="E406" s="21" t="s">
        <v>10</v>
      </c>
      <c r="F406" s="22">
        <v>2</v>
      </c>
      <c r="G406" s="22">
        <v>2</v>
      </c>
      <c r="H406" s="23">
        <v>701</v>
      </c>
      <c r="I406" s="23">
        <v>651.92999999999995</v>
      </c>
      <c r="J406" s="23">
        <v>612.74</v>
      </c>
      <c r="K406" s="24">
        <v>18</v>
      </c>
      <c r="L406" s="145">
        <v>812543</v>
      </c>
      <c r="M406" s="116">
        <v>2016</v>
      </c>
      <c r="O406" s="26"/>
    </row>
    <row r="407" spans="1:15" s="27" customFormat="1" ht="32.1" customHeight="1">
      <c r="A407" s="426" t="s">
        <v>383</v>
      </c>
      <c r="B407" s="426"/>
      <c r="C407" s="21"/>
      <c r="D407" s="21"/>
      <c r="E407" s="21"/>
      <c r="F407" s="22"/>
      <c r="G407" s="22"/>
      <c r="H407" s="101">
        <f t="shared" ref="H407:K407" si="21">H405+H406</f>
        <v>1354.4</v>
      </c>
      <c r="I407" s="101">
        <f t="shared" si="21"/>
        <v>1194.9299999999998</v>
      </c>
      <c r="J407" s="101">
        <f t="shared" si="21"/>
        <v>1155.74</v>
      </c>
      <c r="K407" s="101">
        <f t="shared" si="21"/>
        <v>42</v>
      </c>
      <c r="L407" s="101">
        <f>L405+L406</f>
        <v>1893702</v>
      </c>
      <c r="M407" s="139"/>
      <c r="O407" s="26"/>
    </row>
    <row r="408" spans="1:15" s="27" customFormat="1" ht="32.1" customHeight="1">
      <c r="A408" s="438" t="s">
        <v>384</v>
      </c>
      <c r="B408" s="438"/>
      <c r="C408" s="63"/>
      <c r="D408" s="63"/>
      <c r="E408" s="63"/>
      <c r="F408" s="64"/>
      <c r="G408" s="64"/>
      <c r="H408" s="65"/>
      <c r="I408" s="65"/>
      <c r="J408" s="65"/>
      <c r="K408" s="66"/>
      <c r="L408" s="65"/>
      <c r="M408" s="140"/>
      <c r="O408" s="26"/>
    </row>
    <row r="409" spans="1:15" s="27" customFormat="1" ht="32.1" customHeight="1">
      <c r="A409" s="20">
        <v>368</v>
      </c>
      <c r="B409" s="67" t="s">
        <v>385</v>
      </c>
      <c r="C409" s="68">
        <v>1960</v>
      </c>
      <c r="D409" s="68"/>
      <c r="E409" s="21" t="s">
        <v>10</v>
      </c>
      <c r="F409" s="69">
        <v>2</v>
      </c>
      <c r="G409" s="69">
        <v>2</v>
      </c>
      <c r="H409" s="70">
        <v>380</v>
      </c>
      <c r="I409" s="70">
        <v>326.39999999999998</v>
      </c>
      <c r="J409" s="70">
        <v>258.8</v>
      </c>
      <c r="K409" s="71">
        <v>6</v>
      </c>
      <c r="L409" s="145">
        <v>43991</v>
      </c>
      <c r="M409" s="116">
        <v>2016</v>
      </c>
      <c r="O409" s="26"/>
    </row>
    <row r="410" spans="1:15" s="27" customFormat="1" ht="32.1" customHeight="1">
      <c r="A410" s="20">
        <v>369</v>
      </c>
      <c r="B410" s="67" t="s">
        <v>386</v>
      </c>
      <c r="C410" s="68">
        <v>1960</v>
      </c>
      <c r="D410" s="68"/>
      <c r="E410" s="21" t="s">
        <v>10</v>
      </c>
      <c r="F410" s="69">
        <v>2</v>
      </c>
      <c r="G410" s="69">
        <v>1</v>
      </c>
      <c r="H410" s="70">
        <v>380</v>
      </c>
      <c r="I410" s="70">
        <v>320.60000000000002</v>
      </c>
      <c r="J410" s="70">
        <v>247.3</v>
      </c>
      <c r="K410" s="71">
        <v>7</v>
      </c>
      <c r="L410" s="145">
        <v>585600</v>
      </c>
      <c r="M410" s="116">
        <v>2016</v>
      </c>
      <c r="O410" s="26"/>
    </row>
    <row r="411" spans="1:15" s="27" customFormat="1" ht="32.1" customHeight="1">
      <c r="A411" s="20">
        <v>370</v>
      </c>
      <c r="B411" s="67" t="s">
        <v>387</v>
      </c>
      <c r="C411" s="68">
        <v>1966</v>
      </c>
      <c r="D411" s="68"/>
      <c r="E411" s="21" t="s">
        <v>10</v>
      </c>
      <c r="F411" s="69">
        <v>2</v>
      </c>
      <c r="G411" s="69">
        <v>1</v>
      </c>
      <c r="H411" s="70">
        <v>435.74</v>
      </c>
      <c r="I411" s="70">
        <v>407.2</v>
      </c>
      <c r="J411" s="70">
        <v>243.3</v>
      </c>
      <c r="K411" s="71">
        <v>14</v>
      </c>
      <c r="L411" s="145">
        <v>60854</v>
      </c>
      <c r="M411" s="116">
        <v>2016</v>
      </c>
      <c r="O411" s="26"/>
    </row>
    <row r="412" spans="1:15" s="27" customFormat="1" ht="32.1" customHeight="1">
      <c r="A412" s="20">
        <v>371</v>
      </c>
      <c r="B412" s="67" t="s">
        <v>388</v>
      </c>
      <c r="C412" s="68">
        <v>1974</v>
      </c>
      <c r="D412" s="68"/>
      <c r="E412" s="21" t="s">
        <v>10</v>
      </c>
      <c r="F412" s="69">
        <v>2</v>
      </c>
      <c r="G412" s="69">
        <v>2</v>
      </c>
      <c r="H412" s="70">
        <v>1021.7</v>
      </c>
      <c r="I412" s="70">
        <v>731.7</v>
      </c>
      <c r="J412" s="70">
        <v>502.6</v>
      </c>
      <c r="K412" s="71">
        <v>39</v>
      </c>
      <c r="L412" s="145">
        <v>885936</v>
      </c>
      <c r="M412" s="116">
        <v>2016</v>
      </c>
      <c r="O412" s="26"/>
    </row>
    <row r="413" spans="1:15" s="27" customFormat="1" ht="32.1" customHeight="1">
      <c r="A413" s="438" t="s">
        <v>389</v>
      </c>
      <c r="B413" s="438"/>
      <c r="C413" s="63"/>
      <c r="D413" s="21"/>
      <c r="E413" s="21"/>
      <c r="F413" s="22"/>
      <c r="G413" s="64"/>
      <c r="H413" s="105">
        <f t="shared" ref="H413:K413" si="22">SUM(H409:H412)</f>
        <v>2217.44</v>
      </c>
      <c r="I413" s="105">
        <f t="shared" si="22"/>
        <v>1785.9</v>
      </c>
      <c r="J413" s="105">
        <f t="shared" si="22"/>
        <v>1252</v>
      </c>
      <c r="K413" s="105">
        <f t="shared" si="22"/>
        <v>66</v>
      </c>
      <c r="L413" s="105">
        <f>SUM(L409:L412)</f>
        <v>1576381</v>
      </c>
      <c r="M413" s="139"/>
      <c r="O413" s="26"/>
    </row>
    <row r="414" spans="1:15" s="27" customFormat="1" ht="32.1" customHeight="1">
      <c r="A414" s="426" t="s">
        <v>390</v>
      </c>
      <c r="B414" s="426"/>
      <c r="C414" s="21"/>
      <c r="D414" s="21"/>
      <c r="E414" s="21"/>
      <c r="F414" s="22"/>
      <c r="G414" s="22"/>
      <c r="H414" s="23"/>
      <c r="I414" s="23"/>
      <c r="J414" s="23"/>
      <c r="K414" s="24"/>
      <c r="L414" s="23"/>
      <c r="M414" s="73"/>
      <c r="O414" s="26"/>
    </row>
    <row r="415" spans="1:15" s="27" customFormat="1" ht="32.1" customHeight="1">
      <c r="A415" s="20">
        <v>372</v>
      </c>
      <c r="B415" s="29" t="s">
        <v>391</v>
      </c>
      <c r="C415" s="30">
        <v>1947</v>
      </c>
      <c r="D415" s="30"/>
      <c r="E415" s="21" t="s">
        <v>62</v>
      </c>
      <c r="F415" s="31">
        <v>2</v>
      </c>
      <c r="G415" s="31">
        <v>2</v>
      </c>
      <c r="H415" s="32">
        <v>875.1</v>
      </c>
      <c r="I415" s="23">
        <v>493.4</v>
      </c>
      <c r="J415" s="23">
        <v>116.3</v>
      </c>
      <c r="K415" s="24">
        <v>4</v>
      </c>
      <c r="L415" s="145">
        <v>451755</v>
      </c>
      <c r="M415" s="116">
        <v>2015</v>
      </c>
      <c r="O415" s="26"/>
    </row>
    <row r="416" spans="1:15" s="27" customFormat="1" ht="32.1" customHeight="1">
      <c r="A416" s="20">
        <v>373</v>
      </c>
      <c r="B416" s="29" t="s">
        <v>392</v>
      </c>
      <c r="C416" s="30">
        <v>1969</v>
      </c>
      <c r="D416" s="30"/>
      <c r="E416" s="21" t="s">
        <v>10</v>
      </c>
      <c r="F416" s="31">
        <v>2</v>
      </c>
      <c r="G416" s="31">
        <v>2</v>
      </c>
      <c r="H416" s="32">
        <v>1006.7</v>
      </c>
      <c r="I416" s="23">
        <v>554.29999999999995</v>
      </c>
      <c r="J416" s="23">
        <v>352.3</v>
      </c>
      <c r="K416" s="24">
        <v>15</v>
      </c>
      <c r="L416" s="145">
        <v>577117</v>
      </c>
      <c r="M416" s="116">
        <v>2016</v>
      </c>
      <c r="O416" s="26"/>
    </row>
    <row r="417" spans="1:15" s="27" customFormat="1" ht="32.1" customHeight="1">
      <c r="A417" s="20">
        <v>374</v>
      </c>
      <c r="B417" s="29" t="s">
        <v>393</v>
      </c>
      <c r="C417" s="30">
        <v>1951</v>
      </c>
      <c r="D417" s="30"/>
      <c r="E417" s="21" t="s">
        <v>10</v>
      </c>
      <c r="F417" s="31">
        <v>2</v>
      </c>
      <c r="G417" s="31">
        <v>2</v>
      </c>
      <c r="H417" s="32">
        <v>1385.1</v>
      </c>
      <c r="I417" s="23">
        <v>770.5</v>
      </c>
      <c r="J417" s="23">
        <v>770.5</v>
      </c>
      <c r="K417" s="24">
        <v>28</v>
      </c>
      <c r="L417" s="145">
        <v>1020374</v>
      </c>
      <c r="M417" s="116">
        <v>2016</v>
      </c>
      <c r="O417" s="26"/>
    </row>
    <row r="418" spans="1:15" s="27" customFormat="1" ht="32.1" customHeight="1">
      <c r="A418" s="20">
        <v>375</v>
      </c>
      <c r="B418" s="29" t="s">
        <v>394</v>
      </c>
      <c r="C418" s="30">
        <v>1948</v>
      </c>
      <c r="D418" s="30"/>
      <c r="E418" s="21" t="s">
        <v>10</v>
      </c>
      <c r="F418" s="31">
        <v>2</v>
      </c>
      <c r="G418" s="31">
        <v>2</v>
      </c>
      <c r="H418" s="32">
        <v>1182.9000000000001</v>
      </c>
      <c r="I418" s="23">
        <v>628.79999999999995</v>
      </c>
      <c r="J418" s="23">
        <v>628.79999999999995</v>
      </c>
      <c r="K418" s="24">
        <v>33</v>
      </c>
      <c r="L418" s="145">
        <v>757681</v>
      </c>
      <c r="M418" s="116">
        <v>2016</v>
      </c>
      <c r="O418" s="26"/>
    </row>
    <row r="419" spans="1:15" s="27" customFormat="1" ht="32.1" customHeight="1">
      <c r="A419" s="20">
        <v>376</v>
      </c>
      <c r="B419" s="29" t="s">
        <v>395</v>
      </c>
      <c r="C419" s="30">
        <v>1947</v>
      </c>
      <c r="D419" s="30"/>
      <c r="E419" s="21" t="s">
        <v>10</v>
      </c>
      <c r="F419" s="31">
        <v>2</v>
      </c>
      <c r="G419" s="31">
        <v>2</v>
      </c>
      <c r="H419" s="32">
        <v>1173.2</v>
      </c>
      <c r="I419" s="23">
        <v>628.20000000000005</v>
      </c>
      <c r="J419" s="23">
        <v>470.8</v>
      </c>
      <c r="K419" s="24">
        <v>30</v>
      </c>
      <c r="L419" s="145">
        <v>577959</v>
      </c>
      <c r="M419" s="116">
        <v>2015</v>
      </c>
      <c r="O419" s="26"/>
    </row>
    <row r="420" spans="1:15" s="27" customFormat="1" ht="32.1" customHeight="1">
      <c r="A420" s="20">
        <v>377</v>
      </c>
      <c r="B420" s="29" t="s">
        <v>396</v>
      </c>
      <c r="C420" s="30">
        <v>1947</v>
      </c>
      <c r="D420" s="30"/>
      <c r="E420" s="21" t="s">
        <v>10</v>
      </c>
      <c r="F420" s="31">
        <v>2</v>
      </c>
      <c r="G420" s="31">
        <v>2</v>
      </c>
      <c r="H420" s="32">
        <v>1190.8</v>
      </c>
      <c r="I420" s="23">
        <v>633.70000000000005</v>
      </c>
      <c r="J420" s="23">
        <v>633.70000000000005</v>
      </c>
      <c r="K420" s="24">
        <v>29</v>
      </c>
      <c r="L420" s="145">
        <v>795876</v>
      </c>
      <c r="M420" s="116">
        <v>2015</v>
      </c>
      <c r="O420" s="26"/>
    </row>
    <row r="421" spans="1:15" s="27" customFormat="1" ht="32.1" customHeight="1">
      <c r="A421" s="20">
        <v>378</v>
      </c>
      <c r="B421" s="29" t="s">
        <v>397</v>
      </c>
      <c r="C421" s="30">
        <v>1961</v>
      </c>
      <c r="D421" s="30"/>
      <c r="E421" s="21" t="s">
        <v>62</v>
      </c>
      <c r="F421" s="31">
        <v>2</v>
      </c>
      <c r="G421" s="31">
        <v>2</v>
      </c>
      <c r="H421" s="32">
        <v>2114</v>
      </c>
      <c r="I421" s="23">
        <v>675.2</v>
      </c>
      <c r="J421" s="23">
        <v>627.4</v>
      </c>
      <c r="K421" s="24">
        <v>22</v>
      </c>
      <c r="L421" s="145">
        <v>771550</v>
      </c>
      <c r="M421" s="116">
        <v>2015</v>
      </c>
      <c r="O421" s="26"/>
    </row>
    <row r="422" spans="1:15" s="27" customFormat="1" ht="32.1" customHeight="1">
      <c r="A422" s="426" t="s">
        <v>398</v>
      </c>
      <c r="B422" s="426"/>
      <c r="C422" s="21"/>
      <c r="D422" s="28"/>
      <c r="E422" s="28"/>
      <c r="F422" s="22"/>
      <c r="G422" s="22"/>
      <c r="H422" s="101">
        <f t="shared" ref="H422:K422" si="23">SUM(H415:H421)</f>
        <v>8927.7999999999993</v>
      </c>
      <c r="I422" s="101">
        <f t="shared" si="23"/>
        <v>4384.0999999999995</v>
      </c>
      <c r="J422" s="101">
        <f t="shared" si="23"/>
        <v>3599.7999999999997</v>
      </c>
      <c r="K422" s="101">
        <f t="shared" si="23"/>
        <v>161</v>
      </c>
      <c r="L422" s="101">
        <f>SUM(L415:L421)</f>
        <v>4952312</v>
      </c>
      <c r="M422" s="31"/>
      <c r="O422" s="26"/>
    </row>
    <row r="423" spans="1:15" s="27" customFormat="1" ht="32.1" customHeight="1">
      <c r="A423" s="426" t="s">
        <v>399</v>
      </c>
      <c r="B423" s="426"/>
      <c r="C423" s="21"/>
      <c r="D423" s="28"/>
      <c r="E423" s="28"/>
      <c r="F423" s="22"/>
      <c r="G423" s="22"/>
      <c r="H423" s="23"/>
      <c r="I423" s="23"/>
      <c r="J423" s="23"/>
      <c r="K423" s="24"/>
      <c r="L423" s="23"/>
      <c r="M423" s="73"/>
      <c r="O423" s="26"/>
    </row>
    <row r="424" spans="1:15" s="27" customFormat="1" ht="32.1" customHeight="1">
      <c r="A424" s="20">
        <v>379</v>
      </c>
      <c r="B424" s="141" t="s">
        <v>400</v>
      </c>
      <c r="C424" s="21">
        <v>1973</v>
      </c>
      <c r="D424" s="21"/>
      <c r="E424" s="21" t="s">
        <v>11</v>
      </c>
      <c r="F424" s="22">
        <v>2</v>
      </c>
      <c r="G424" s="22">
        <v>2</v>
      </c>
      <c r="H424" s="23">
        <v>1218.5</v>
      </c>
      <c r="I424" s="23">
        <v>1160.9000000000001</v>
      </c>
      <c r="J424" s="23">
        <v>740.7</v>
      </c>
      <c r="K424" s="24">
        <v>41</v>
      </c>
      <c r="L424" s="145">
        <v>825813</v>
      </c>
      <c r="M424" s="116">
        <v>2015</v>
      </c>
      <c r="O424" s="26"/>
    </row>
    <row r="425" spans="1:15" s="27" customFormat="1" ht="32.1" customHeight="1">
      <c r="A425" s="20">
        <v>380</v>
      </c>
      <c r="B425" s="141" t="s">
        <v>401</v>
      </c>
      <c r="C425" s="21">
        <v>1933</v>
      </c>
      <c r="D425" s="21"/>
      <c r="E425" s="21" t="s">
        <v>62</v>
      </c>
      <c r="F425" s="22">
        <v>2</v>
      </c>
      <c r="G425" s="22">
        <v>2</v>
      </c>
      <c r="H425" s="23">
        <v>566</v>
      </c>
      <c r="I425" s="23">
        <v>513.4</v>
      </c>
      <c r="J425" s="23">
        <v>303.8</v>
      </c>
      <c r="K425" s="24">
        <v>31</v>
      </c>
      <c r="L425" s="145">
        <v>683800</v>
      </c>
      <c r="M425" s="116">
        <v>2015</v>
      </c>
      <c r="O425" s="26"/>
    </row>
    <row r="426" spans="1:15" s="27" customFormat="1" ht="32.1" customHeight="1">
      <c r="A426" s="20">
        <v>381</v>
      </c>
      <c r="B426" s="141" t="s">
        <v>402</v>
      </c>
      <c r="C426" s="21">
        <v>1961</v>
      </c>
      <c r="D426" s="21"/>
      <c r="E426" s="21" t="s">
        <v>10</v>
      </c>
      <c r="F426" s="22">
        <v>2</v>
      </c>
      <c r="G426" s="22">
        <v>3</v>
      </c>
      <c r="H426" s="23">
        <v>888.8</v>
      </c>
      <c r="I426" s="23">
        <v>816.2</v>
      </c>
      <c r="J426" s="23">
        <v>816.2</v>
      </c>
      <c r="K426" s="24">
        <v>38</v>
      </c>
      <c r="L426" s="145">
        <v>996480</v>
      </c>
      <c r="M426" s="116">
        <v>2015</v>
      </c>
      <c r="O426" s="26"/>
    </row>
    <row r="427" spans="1:15" s="27" customFormat="1" ht="32.1" customHeight="1">
      <c r="A427" s="20">
        <v>382</v>
      </c>
      <c r="B427" s="141" t="s">
        <v>403</v>
      </c>
      <c r="C427" s="21">
        <v>1973</v>
      </c>
      <c r="D427" s="21"/>
      <c r="E427" s="21" t="s">
        <v>11</v>
      </c>
      <c r="F427" s="22">
        <v>2</v>
      </c>
      <c r="G427" s="22">
        <v>2</v>
      </c>
      <c r="H427" s="23">
        <v>1218.5</v>
      </c>
      <c r="I427" s="23">
        <v>1160.9000000000001</v>
      </c>
      <c r="J427" s="23">
        <v>740.2</v>
      </c>
      <c r="K427" s="24">
        <v>38</v>
      </c>
      <c r="L427" s="145">
        <v>650884</v>
      </c>
      <c r="M427" s="116">
        <v>2016</v>
      </c>
      <c r="O427" s="26"/>
    </row>
    <row r="428" spans="1:15" s="27" customFormat="1" ht="32.1" customHeight="1">
      <c r="A428" s="20">
        <v>383</v>
      </c>
      <c r="B428" s="141" t="s">
        <v>404</v>
      </c>
      <c r="C428" s="21">
        <v>1934</v>
      </c>
      <c r="D428" s="21"/>
      <c r="E428" s="21" t="s">
        <v>62</v>
      </c>
      <c r="F428" s="22">
        <v>2</v>
      </c>
      <c r="G428" s="22">
        <v>1</v>
      </c>
      <c r="H428" s="23">
        <v>347.3</v>
      </c>
      <c r="I428" s="23">
        <v>318.60000000000002</v>
      </c>
      <c r="J428" s="23">
        <v>293.3</v>
      </c>
      <c r="K428" s="24">
        <v>40</v>
      </c>
      <c r="L428" s="145">
        <v>349221</v>
      </c>
      <c r="M428" s="116">
        <v>2015</v>
      </c>
      <c r="O428" s="26"/>
    </row>
    <row r="429" spans="1:15" s="27" customFormat="1" ht="32.1" customHeight="1">
      <c r="A429" s="426" t="s">
        <v>405</v>
      </c>
      <c r="B429" s="426"/>
      <c r="C429" s="21"/>
      <c r="D429" s="28"/>
      <c r="E429" s="28"/>
      <c r="F429" s="22"/>
      <c r="G429" s="22"/>
      <c r="H429" s="101">
        <f t="shared" ref="H429:K429" si="24">SUM(H424:H428)</f>
        <v>4239.1000000000004</v>
      </c>
      <c r="I429" s="101">
        <f t="shared" si="24"/>
        <v>3970</v>
      </c>
      <c r="J429" s="101">
        <f t="shared" si="24"/>
        <v>2894.2000000000003</v>
      </c>
      <c r="K429" s="101">
        <f t="shared" si="24"/>
        <v>188</v>
      </c>
      <c r="L429" s="101">
        <f>SUM(L424:L428)</f>
        <v>3506198</v>
      </c>
      <c r="M429" s="22"/>
      <c r="O429" s="26"/>
    </row>
    <row r="430" spans="1:15" s="27" customFormat="1" ht="32.1" customHeight="1">
      <c r="A430" s="426" t="s">
        <v>39</v>
      </c>
      <c r="B430" s="426"/>
      <c r="C430" s="21"/>
      <c r="D430" s="28"/>
      <c r="E430" s="28"/>
      <c r="F430" s="22"/>
      <c r="G430" s="22"/>
      <c r="H430" s="23"/>
      <c r="I430" s="23"/>
      <c r="J430" s="23"/>
      <c r="K430" s="24"/>
      <c r="L430" s="23"/>
      <c r="M430" s="73"/>
      <c r="O430" s="26"/>
    </row>
    <row r="431" spans="1:15" s="27" customFormat="1" ht="32.1" customHeight="1">
      <c r="A431" s="21">
        <v>384</v>
      </c>
      <c r="B431" s="100" t="s">
        <v>524</v>
      </c>
      <c r="C431" s="116">
        <v>1955</v>
      </c>
      <c r="D431" s="110"/>
      <c r="E431" s="117" t="s">
        <v>8</v>
      </c>
      <c r="F431" s="114">
        <v>2</v>
      </c>
      <c r="G431" s="114">
        <v>2</v>
      </c>
      <c r="H431" s="112">
        <v>433.7</v>
      </c>
      <c r="I431" s="112">
        <v>230</v>
      </c>
      <c r="J431" s="112">
        <v>230</v>
      </c>
      <c r="K431" s="116">
        <v>45</v>
      </c>
      <c r="L431" s="143">
        <v>146827</v>
      </c>
      <c r="M431" s="116">
        <v>2016</v>
      </c>
      <c r="O431" s="26"/>
    </row>
    <row r="432" spans="1:15" s="27" customFormat="1" ht="32.1" customHeight="1">
      <c r="A432" s="21">
        <v>385</v>
      </c>
      <c r="B432" s="100" t="s">
        <v>525</v>
      </c>
      <c r="C432" s="116">
        <v>1974</v>
      </c>
      <c r="D432" s="110"/>
      <c r="E432" s="117" t="s">
        <v>8</v>
      </c>
      <c r="F432" s="114">
        <v>2</v>
      </c>
      <c r="G432" s="114">
        <v>1</v>
      </c>
      <c r="H432" s="112">
        <v>578</v>
      </c>
      <c r="I432" s="112">
        <v>548.4</v>
      </c>
      <c r="J432" s="112">
        <v>548.4</v>
      </c>
      <c r="K432" s="116">
        <v>22</v>
      </c>
      <c r="L432" s="143">
        <v>144811</v>
      </c>
      <c r="M432" s="116">
        <v>2016</v>
      </c>
      <c r="O432" s="26"/>
    </row>
    <row r="433" spans="1:15" s="27" customFormat="1" ht="32.1" customHeight="1">
      <c r="A433" s="21">
        <v>386</v>
      </c>
      <c r="B433" s="100" t="s">
        <v>526</v>
      </c>
      <c r="C433" s="116">
        <v>1974</v>
      </c>
      <c r="D433" s="110"/>
      <c r="E433" s="117" t="s">
        <v>8</v>
      </c>
      <c r="F433" s="114">
        <v>2</v>
      </c>
      <c r="G433" s="114">
        <v>2</v>
      </c>
      <c r="H433" s="112">
        <v>737.9</v>
      </c>
      <c r="I433" s="112">
        <v>682.1</v>
      </c>
      <c r="J433" s="112">
        <v>682.1</v>
      </c>
      <c r="K433" s="116">
        <v>27</v>
      </c>
      <c r="L433" s="143">
        <v>291021</v>
      </c>
      <c r="M433" s="116">
        <v>2016</v>
      </c>
      <c r="O433" s="26"/>
    </row>
    <row r="434" spans="1:15" s="27" customFormat="1" ht="32.1" customHeight="1">
      <c r="A434" s="21">
        <v>387</v>
      </c>
      <c r="B434" s="100" t="s">
        <v>527</v>
      </c>
      <c r="C434" s="116">
        <v>1972</v>
      </c>
      <c r="D434" s="110"/>
      <c r="E434" s="117" t="s">
        <v>11</v>
      </c>
      <c r="F434" s="114">
        <v>2</v>
      </c>
      <c r="G434" s="114">
        <v>2</v>
      </c>
      <c r="H434" s="112">
        <v>688.2</v>
      </c>
      <c r="I434" s="112">
        <v>640.20000000000005</v>
      </c>
      <c r="J434" s="112">
        <v>640.20000000000005</v>
      </c>
      <c r="K434" s="116">
        <v>20</v>
      </c>
      <c r="L434" s="143">
        <v>263200</v>
      </c>
      <c r="M434" s="116">
        <v>2016</v>
      </c>
      <c r="O434" s="26"/>
    </row>
    <row r="435" spans="1:15" s="27" customFormat="1" ht="32.1" customHeight="1">
      <c r="A435" s="21">
        <v>388</v>
      </c>
      <c r="B435" s="100" t="s">
        <v>528</v>
      </c>
      <c r="C435" s="116">
        <v>1970</v>
      </c>
      <c r="D435" s="110"/>
      <c r="E435" s="117" t="s">
        <v>8</v>
      </c>
      <c r="F435" s="114">
        <v>2</v>
      </c>
      <c r="G435" s="114">
        <v>2</v>
      </c>
      <c r="H435" s="112">
        <v>927.9</v>
      </c>
      <c r="I435" s="112">
        <v>638.73</v>
      </c>
      <c r="J435" s="112">
        <v>638.73</v>
      </c>
      <c r="K435" s="116">
        <v>16</v>
      </c>
      <c r="L435" s="143">
        <v>272501</v>
      </c>
      <c r="M435" s="116">
        <v>2016</v>
      </c>
      <c r="O435" s="26"/>
    </row>
    <row r="436" spans="1:15" s="27" customFormat="1" ht="32.1" customHeight="1">
      <c r="A436" s="21">
        <v>389</v>
      </c>
      <c r="B436" s="100" t="s">
        <v>529</v>
      </c>
      <c r="C436" s="116">
        <v>1978</v>
      </c>
      <c r="D436" s="110"/>
      <c r="E436" s="117" t="s">
        <v>8</v>
      </c>
      <c r="F436" s="114">
        <v>2</v>
      </c>
      <c r="G436" s="114">
        <v>3</v>
      </c>
      <c r="H436" s="112">
        <v>672.6</v>
      </c>
      <c r="I436" s="112">
        <v>617.1</v>
      </c>
      <c r="J436" s="112">
        <v>557</v>
      </c>
      <c r="K436" s="116">
        <v>29</v>
      </c>
      <c r="L436" s="143">
        <v>188440</v>
      </c>
      <c r="M436" s="116">
        <v>2016</v>
      </c>
      <c r="O436" s="26"/>
    </row>
    <row r="437" spans="1:15" s="27" customFormat="1" ht="32.1" customHeight="1">
      <c r="A437" s="21">
        <v>390</v>
      </c>
      <c r="B437" s="100" t="s">
        <v>530</v>
      </c>
      <c r="C437" s="116">
        <v>1982</v>
      </c>
      <c r="D437" s="110"/>
      <c r="E437" s="117" t="s">
        <v>11</v>
      </c>
      <c r="F437" s="114">
        <v>2</v>
      </c>
      <c r="G437" s="114">
        <v>2</v>
      </c>
      <c r="H437" s="112">
        <v>914.1</v>
      </c>
      <c r="I437" s="112">
        <v>597</v>
      </c>
      <c r="J437" s="112">
        <v>553</v>
      </c>
      <c r="K437" s="116">
        <v>16</v>
      </c>
      <c r="L437" s="143">
        <v>235937</v>
      </c>
      <c r="M437" s="116">
        <v>2016</v>
      </c>
      <c r="O437" s="26"/>
    </row>
    <row r="438" spans="1:15" s="27" customFormat="1" ht="32.1" customHeight="1">
      <c r="A438" s="21">
        <v>391</v>
      </c>
      <c r="B438" s="100" t="s">
        <v>531</v>
      </c>
      <c r="C438" s="116">
        <v>1987</v>
      </c>
      <c r="D438" s="110"/>
      <c r="E438" s="117" t="s">
        <v>10</v>
      </c>
      <c r="F438" s="114">
        <v>2</v>
      </c>
      <c r="G438" s="114">
        <v>2</v>
      </c>
      <c r="H438" s="112">
        <v>914</v>
      </c>
      <c r="I438" s="112">
        <v>519</v>
      </c>
      <c r="J438" s="112">
        <v>519</v>
      </c>
      <c r="K438" s="116">
        <v>26</v>
      </c>
      <c r="L438" s="143">
        <v>221296</v>
      </c>
      <c r="M438" s="116">
        <v>2016</v>
      </c>
      <c r="O438" s="26"/>
    </row>
    <row r="439" spans="1:15" s="27" customFormat="1" ht="32.1" customHeight="1">
      <c r="A439" s="21">
        <v>392</v>
      </c>
      <c r="B439" s="100" t="s">
        <v>532</v>
      </c>
      <c r="C439" s="116">
        <v>1978</v>
      </c>
      <c r="D439" s="110"/>
      <c r="E439" s="117" t="s">
        <v>11</v>
      </c>
      <c r="F439" s="114">
        <v>2</v>
      </c>
      <c r="G439" s="114">
        <v>2</v>
      </c>
      <c r="H439" s="112">
        <v>855.5</v>
      </c>
      <c r="I439" s="112">
        <v>764.7</v>
      </c>
      <c r="J439" s="112">
        <v>719.84</v>
      </c>
      <c r="K439" s="116">
        <v>52</v>
      </c>
      <c r="L439" s="143">
        <v>321200</v>
      </c>
      <c r="M439" s="116">
        <v>2016</v>
      </c>
      <c r="O439" s="26"/>
    </row>
    <row r="440" spans="1:15" s="27" customFormat="1" ht="32.1" customHeight="1">
      <c r="A440" s="21">
        <v>393</v>
      </c>
      <c r="B440" s="100" t="s">
        <v>533</v>
      </c>
      <c r="C440" s="116">
        <v>1972</v>
      </c>
      <c r="D440" s="110"/>
      <c r="E440" s="117" t="s">
        <v>11</v>
      </c>
      <c r="F440" s="114">
        <v>2</v>
      </c>
      <c r="G440" s="114">
        <v>3</v>
      </c>
      <c r="H440" s="112">
        <v>861.2</v>
      </c>
      <c r="I440" s="112">
        <v>769.8</v>
      </c>
      <c r="J440" s="112">
        <v>725.05</v>
      </c>
      <c r="K440" s="116">
        <v>23</v>
      </c>
      <c r="L440" s="143">
        <v>323457</v>
      </c>
      <c r="M440" s="116">
        <v>2016</v>
      </c>
      <c r="O440" s="26"/>
    </row>
    <row r="441" spans="1:15" s="27" customFormat="1" ht="32.1" customHeight="1">
      <c r="A441" s="21">
        <v>394</v>
      </c>
      <c r="B441" s="100" t="s">
        <v>534</v>
      </c>
      <c r="C441" s="116">
        <v>1981</v>
      </c>
      <c r="D441" s="110"/>
      <c r="E441" s="117" t="s">
        <v>11</v>
      </c>
      <c r="F441" s="114">
        <v>2</v>
      </c>
      <c r="G441" s="114">
        <v>3</v>
      </c>
      <c r="H441" s="112">
        <v>861.2</v>
      </c>
      <c r="I441" s="112">
        <v>769.6</v>
      </c>
      <c r="J441" s="112">
        <v>725.89</v>
      </c>
      <c r="K441" s="116">
        <v>34</v>
      </c>
      <c r="L441" s="143">
        <v>319693</v>
      </c>
      <c r="M441" s="116">
        <v>2016</v>
      </c>
      <c r="O441" s="26"/>
    </row>
    <row r="442" spans="1:15" s="27" customFormat="1" ht="32.1" customHeight="1">
      <c r="A442" s="21">
        <v>395</v>
      </c>
      <c r="B442" s="100" t="s">
        <v>535</v>
      </c>
      <c r="C442" s="116">
        <v>1975</v>
      </c>
      <c r="D442" s="110"/>
      <c r="E442" s="117" t="s">
        <v>11</v>
      </c>
      <c r="F442" s="114">
        <v>2</v>
      </c>
      <c r="G442" s="114">
        <v>2</v>
      </c>
      <c r="H442" s="112">
        <v>1102.3599999999999</v>
      </c>
      <c r="I442" s="112">
        <v>1038.4000000000001</v>
      </c>
      <c r="J442" s="112">
        <v>502.4</v>
      </c>
      <c r="K442" s="116">
        <v>46</v>
      </c>
      <c r="L442" s="145">
        <v>214506</v>
      </c>
      <c r="M442" s="116">
        <v>2016</v>
      </c>
      <c r="O442" s="26"/>
    </row>
    <row r="443" spans="1:15" s="27" customFormat="1" ht="32.1" customHeight="1">
      <c r="A443" s="21">
        <v>396</v>
      </c>
      <c r="B443" s="141" t="s">
        <v>406</v>
      </c>
      <c r="C443" s="20">
        <v>1955</v>
      </c>
      <c r="D443" s="20"/>
      <c r="E443" s="21" t="s">
        <v>8</v>
      </c>
      <c r="F443" s="56">
        <v>2</v>
      </c>
      <c r="G443" s="56">
        <v>2</v>
      </c>
      <c r="H443" s="58">
        <v>660.4</v>
      </c>
      <c r="I443" s="58">
        <v>570.79999999999995</v>
      </c>
      <c r="J443" s="58">
        <v>570.79999999999995</v>
      </c>
      <c r="K443" s="56">
        <v>40</v>
      </c>
      <c r="L443" s="145">
        <v>930000</v>
      </c>
      <c r="M443" s="116">
        <v>2016</v>
      </c>
      <c r="O443" s="26"/>
    </row>
    <row r="444" spans="1:15" s="27" customFormat="1" ht="32.1" customHeight="1">
      <c r="A444" s="426" t="s">
        <v>407</v>
      </c>
      <c r="B444" s="426"/>
      <c r="C444" s="21"/>
      <c r="D444" s="28"/>
      <c r="E444" s="28"/>
      <c r="F444" s="22"/>
      <c r="G444" s="22"/>
      <c r="H444" s="101">
        <f t="shared" ref="H444:K444" si="25">SUM(H431:H443)</f>
        <v>10207.060000000001</v>
      </c>
      <c r="I444" s="101">
        <f t="shared" si="25"/>
        <v>8385.83</v>
      </c>
      <c r="J444" s="101">
        <f t="shared" si="25"/>
        <v>7612.4100000000008</v>
      </c>
      <c r="K444" s="101">
        <f t="shared" si="25"/>
        <v>396</v>
      </c>
      <c r="L444" s="101">
        <f>SUM(L431:L443)</f>
        <v>3872889</v>
      </c>
      <c r="M444" s="22"/>
      <c r="O444" s="26"/>
    </row>
    <row r="445" spans="1:15" s="27" customFormat="1" ht="32.1" customHeight="1">
      <c r="A445" s="426" t="s">
        <v>40</v>
      </c>
      <c r="B445" s="426"/>
      <c r="C445" s="21"/>
      <c r="D445" s="28"/>
      <c r="E445" s="28"/>
      <c r="F445" s="22"/>
      <c r="G445" s="22"/>
      <c r="H445" s="23"/>
      <c r="I445" s="23"/>
      <c r="J445" s="23"/>
      <c r="K445" s="24"/>
      <c r="L445" s="23"/>
      <c r="M445" s="73"/>
      <c r="O445" s="26"/>
    </row>
    <row r="446" spans="1:15" s="27" customFormat="1" ht="32.1" customHeight="1">
      <c r="A446" s="20">
        <v>397</v>
      </c>
      <c r="B446" s="141" t="s">
        <v>408</v>
      </c>
      <c r="C446" s="21">
        <v>1952</v>
      </c>
      <c r="D446" s="21"/>
      <c r="E446" s="21" t="s">
        <v>10</v>
      </c>
      <c r="F446" s="22">
        <v>2</v>
      </c>
      <c r="G446" s="22">
        <v>2</v>
      </c>
      <c r="H446" s="23">
        <v>815.2</v>
      </c>
      <c r="I446" s="23">
        <v>561.9</v>
      </c>
      <c r="J446" s="23">
        <v>561.9</v>
      </c>
      <c r="K446" s="24">
        <v>12</v>
      </c>
      <c r="L446" s="145">
        <v>1102570</v>
      </c>
      <c r="M446" s="12" t="s">
        <v>548</v>
      </c>
      <c r="O446" s="26"/>
    </row>
    <row r="447" spans="1:15" s="27" customFormat="1" ht="32.1" customHeight="1">
      <c r="A447" s="20">
        <v>398</v>
      </c>
      <c r="B447" s="141" t="s">
        <v>409</v>
      </c>
      <c r="C447" s="21">
        <v>1950</v>
      </c>
      <c r="D447" s="21"/>
      <c r="E447" s="21" t="s">
        <v>10</v>
      </c>
      <c r="F447" s="22">
        <v>3</v>
      </c>
      <c r="G447" s="22">
        <v>2</v>
      </c>
      <c r="H447" s="23">
        <v>1272.7</v>
      </c>
      <c r="I447" s="23">
        <v>769</v>
      </c>
      <c r="J447" s="23">
        <v>769</v>
      </c>
      <c r="K447" s="24">
        <v>14</v>
      </c>
      <c r="L447" s="145">
        <v>1401960</v>
      </c>
      <c r="M447" s="116">
        <v>2016</v>
      </c>
      <c r="O447" s="26"/>
    </row>
    <row r="448" spans="1:15" s="27" customFormat="1" ht="32.1" customHeight="1">
      <c r="A448" s="426" t="s">
        <v>410</v>
      </c>
      <c r="B448" s="426"/>
      <c r="C448" s="21"/>
      <c r="D448" s="28"/>
      <c r="E448" s="21"/>
      <c r="F448" s="22"/>
      <c r="G448" s="22"/>
      <c r="H448" s="101">
        <f t="shared" ref="H448:K448" si="26">H446+H447</f>
        <v>2087.9</v>
      </c>
      <c r="I448" s="101">
        <f t="shared" si="26"/>
        <v>1330.9</v>
      </c>
      <c r="J448" s="101">
        <f t="shared" si="26"/>
        <v>1330.9</v>
      </c>
      <c r="K448" s="101">
        <f t="shared" si="26"/>
        <v>26</v>
      </c>
      <c r="L448" s="101">
        <f>L446+L447</f>
        <v>2504530</v>
      </c>
      <c r="M448" s="22"/>
      <c r="O448" s="26"/>
    </row>
    <row r="449" spans="1:15" s="27" customFormat="1" ht="32.1" customHeight="1">
      <c r="A449" s="426" t="s">
        <v>411</v>
      </c>
      <c r="B449" s="426"/>
      <c r="C449" s="21"/>
      <c r="D449" s="28"/>
      <c r="E449" s="28"/>
      <c r="F449" s="22"/>
      <c r="G449" s="22"/>
      <c r="H449" s="23"/>
      <c r="I449" s="23"/>
      <c r="J449" s="23"/>
      <c r="K449" s="24"/>
      <c r="L449" s="23"/>
      <c r="M449" s="73"/>
      <c r="O449" s="26"/>
    </row>
    <row r="450" spans="1:15" s="27" customFormat="1" ht="32.1" customHeight="1">
      <c r="A450" s="20">
        <v>399</v>
      </c>
      <c r="B450" s="141" t="s">
        <v>474</v>
      </c>
      <c r="C450" s="21">
        <v>1968</v>
      </c>
      <c r="D450" s="21"/>
      <c r="E450" s="21" t="s">
        <v>10</v>
      </c>
      <c r="F450" s="22">
        <v>2</v>
      </c>
      <c r="G450" s="22">
        <v>2</v>
      </c>
      <c r="H450" s="23">
        <v>903.8</v>
      </c>
      <c r="I450" s="23">
        <v>691.8</v>
      </c>
      <c r="J450" s="23">
        <v>691.8</v>
      </c>
      <c r="K450" s="24">
        <v>45</v>
      </c>
      <c r="L450" s="145">
        <v>37883</v>
      </c>
      <c r="M450" s="116">
        <v>2015</v>
      </c>
      <c r="O450" s="26"/>
    </row>
    <row r="451" spans="1:15" s="27" customFormat="1" ht="32.1" customHeight="1">
      <c r="A451" s="20">
        <v>400</v>
      </c>
      <c r="B451" s="141" t="s">
        <v>475</v>
      </c>
      <c r="C451" s="21">
        <v>1969</v>
      </c>
      <c r="D451" s="21"/>
      <c r="E451" s="21" t="s">
        <v>10</v>
      </c>
      <c r="F451" s="22">
        <v>2</v>
      </c>
      <c r="G451" s="22">
        <v>2</v>
      </c>
      <c r="H451" s="23">
        <v>930.6</v>
      </c>
      <c r="I451" s="23">
        <v>718.6</v>
      </c>
      <c r="J451" s="23">
        <v>718.6</v>
      </c>
      <c r="K451" s="24">
        <v>30</v>
      </c>
      <c r="L451" s="145">
        <v>37883</v>
      </c>
      <c r="M451" s="116">
        <v>2015</v>
      </c>
      <c r="O451" s="26"/>
    </row>
    <row r="452" spans="1:15" s="27" customFormat="1" ht="32.1" customHeight="1">
      <c r="A452" s="20">
        <v>401</v>
      </c>
      <c r="B452" s="141" t="s">
        <v>476</v>
      </c>
      <c r="C452" s="21">
        <v>1972</v>
      </c>
      <c r="D452" s="21"/>
      <c r="E452" s="21" t="s">
        <v>10</v>
      </c>
      <c r="F452" s="22">
        <v>2</v>
      </c>
      <c r="G452" s="22">
        <v>2</v>
      </c>
      <c r="H452" s="23">
        <v>967.4</v>
      </c>
      <c r="I452" s="23">
        <v>755.4</v>
      </c>
      <c r="J452" s="23">
        <v>755.4</v>
      </c>
      <c r="K452" s="24">
        <v>36</v>
      </c>
      <c r="L452" s="145">
        <v>37883</v>
      </c>
      <c r="M452" s="116">
        <v>2015</v>
      </c>
      <c r="O452" s="26"/>
    </row>
    <row r="453" spans="1:15" s="27" customFormat="1" ht="32.1" customHeight="1">
      <c r="A453" s="20">
        <v>402</v>
      </c>
      <c r="B453" s="141" t="s">
        <v>477</v>
      </c>
      <c r="C453" s="21">
        <v>1973</v>
      </c>
      <c r="D453" s="21"/>
      <c r="E453" s="21" t="s">
        <v>10</v>
      </c>
      <c r="F453" s="22">
        <v>2</v>
      </c>
      <c r="G453" s="22">
        <v>2</v>
      </c>
      <c r="H453" s="23">
        <v>959.3</v>
      </c>
      <c r="I453" s="23">
        <v>747.3</v>
      </c>
      <c r="J453" s="23">
        <v>747.3</v>
      </c>
      <c r="K453" s="24">
        <v>27</v>
      </c>
      <c r="L453" s="145">
        <v>37883</v>
      </c>
      <c r="M453" s="116">
        <v>2015</v>
      </c>
      <c r="O453" s="26"/>
    </row>
    <row r="454" spans="1:15" s="27" customFormat="1" ht="32.1" customHeight="1">
      <c r="A454" s="20">
        <v>403</v>
      </c>
      <c r="B454" s="141" t="s">
        <v>478</v>
      </c>
      <c r="C454" s="21">
        <v>1968</v>
      </c>
      <c r="D454" s="21"/>
      <c r="E454" s="21" t="s">
        <v>10</v>
      </c>
      <c r="F454" s="22">
        <v>2</v>
      </c>
      <c r="G454" s="22">
        <v>2</v>
      </c>
      <c r="H454" s="23">
        <v>963.6</v>
      </c>
      <c r="I454" s="23">
        <v>751.6</v>
      </c>
      <c r="J454" s="23">
        <v>751.6</v>
      </c>
      <c r="K454" s="24">
        <v>30</v>
      </c>
      <c r="L454" s="145">
        <v>799601</v>
      </c>
      <c r="M454" s="116">
        <v>2016</v>
      </c>
      <c r="O454" s="26"/>
    </row>
    <row r="455" spans="1:15" s="27" customFormat="1" ht="32.1" customHeight="1">
      <c r="A455" s="20">
        <v>404</v>
      </c>
      <c r="B455" s="141" t="s">
        <v>479</v>
      </c>
      <c r="C455" s="21">
        <v>1969</v>
      </c>
      <c r="D455" s="21"/>
      <c r="E455" s="21" t="s">
        <v>10</v>
      </c>
      <c r="F455" s="22">
        <v>2</v>
      </c>
      <c r="G455" s="22">
        <v>2</v>
      </c>
      <c r="H455" s="23">
        <v>958.9</v>
      </c>
      <c r="I455" s="23">
        <v>745.9</v>
      </c>
      <c r="J455" s="23">
        <v>745.9</v>
      </c>
      <c r="K455" s="24">
        <v>22</v>
      </c>
      <c r="L455" s="145">
        <v>37883</v>
      </c>
      <c r="M455" s="116">
        <v>2015</v>
      </c>
      <c r="O455" s="26"/>
    </row>
    <row r="456" spans="1:15" s="27" customFormat="1" ht="32.1" customHeight="1">
      <c r="A456" s="20">
        <v>405</v>
      </c>
      <c r="B456" s="141" t="s">
        <v>480</v>
      </c>
      <c r="C456" s="21">
        <v>1968</v>
      </c>
      <c r="D456" s="21"/>
      <c r="E456" s="21" t="s">
        <v>10</v>
      </c>
      <c r="F456" s="22">
        <v>2</v>
      </c>
      <c r="G456" s="22">
        <v>2</v>
      </c>
      <c r="H456" s="23">
        <v>962.7</v>
      </c>
      <c r="I456" s="23">
        <v>747.7</v>
      </c>
      <c r="J456" s="23">
        <v>747.7</v>
      </c>
      <c r="K456" s="24">
        <v>47</v>
      </c>
      <c r="L456" s="145">
        <v>37883</v>
      </c>
      <c r="M456" s="116">
        <v>2015</v>
      </c>
      <c r="O456" s="26"/>
    </row>
    <row r="457" spans="1:15" s="27" customFormat="1" ht="32.1" customHeight="1">
      <c r="A457" s="20">
        <v>406</v>
      </c>
      <c r="B457" s="141" t="s">
        <v>481</v>
      </c>
      <c r="C457" s="21">
        <v>1972</v>
      </c>
      <c r="D457" s="21"/>
      <c r="E457" s="21" t="s">
        <v>10</v>
      </c>
      <c r="F457" s="22">
        <v>2</v>
      </c>
      <c r="G457" s="22">
        <v>2</v>
      </c>
      <c r="H457" s="23">
        <v>968.2</v>
      </c>
      <c r="I457" s="23">
        <v>758.2</v>
      </c>
      <c r="J457" s="23">
        <v>758.2</v>
      </c>
      <c r="K457" s="24">
        <v>37</v>
      </c>
      <c r="L457" s="145">
        <v>52186</v>
      </c>
      <c r="M457" s="116">
        <v>2015</v>
      </c>
      <c r="O457" s="26"/>
    </row>
    <row r="458" spans="1:15" s="27" customFormat="1" ht="32.1" customHeight="1">
      <c r="A458" s="20">
        <v>407</v>
      </c>
      <c r="B458" s="141" t="s">
        <v>482</v>
      </c>
      <c r="C458" s="21">
        <v>1974</v>
      </c>
      <c r="D458" s="21"/>
      <c r="E458" s="21" t="s">
        <v>10</v>
      </c>
      <c r="F458" s="22">
        <v>2</v>
      </c>
      <c r="G458" s="22">
        <v>2</v>
      </c>
      <c r="H458" s="23">
        <v>969.8</v>
      </c>
      <c r="I458" s="23">
        <v>751.8</v>
      </c>
      <c r="J458" s="23">
        <v>751.8</v>
      </c>
      <c r="K458" s="24">
        <v>26</v>
      </c>
      <c r="L458" s="145">
        <v>37883</v>
      </c>
      <c r="M458" s="116">
        <v>2015</v>
      </c>
      <c r="O458" s="26"/>
    </row>
    <row r="459" spans="1:15" s="27" customFormat="1" ht="32.1" customHeight="1">
      <c r="A459" s="20">
        <v>408</v>
      </c>
      <c r="B459" s="141" t="s">
        <v>483</v>
      </c>
      <c r="C459" s="21">
        <v>1978</v>
      </c>
      <c r="D459" s="21"/>
      <c r="E459" s="21" t="s">
        <v>10</v>
      </c>
      <c r="F459" s="22">
        <v>2</v>
      </c>
      <c r="G459" s="22">
        <v>2</v>
      </c>
      <c r="H459" s="23">
        <v>2071.3000000000002</v>
      </c>
      <c r="I459" s="23">
        <v>1671</v>
      </c>
      <c r="J459" s="23">
        <v>1671</v>
      </c>
      <c r="K459" s="24">
        <v>14</v>
      </c>
      <c r="L459" s="145">
        <v>52186</v>
      </c>
      <c r="M459" s="116">
        <v>2015</v>
      </c>
      <c r="O459" s="26"/>
    </row>
    <row r="460" spans="1:15" s="27" customFormat="1" ht="32.1" customHeight="1">
      <c r="A460" s="426" t="s">
        <v>412</v>
      </c>
      <c r="B460" s="426"/>
      <c r="C460" s="21"/>
      <c r="D460" s="28"/>
      <c r="E460" s="21"/>
      <c r="F460" s="22"/>
      <c r="G460" s="22"/>
      <c r="H460" s="101">
        <f t="shared" ref="H460:K460" si="27">SUM(H450:H459)</f>
        <v>10655.599999999999</v>
      </c>
      <c r="I460" s="101">
        <f t="shared" si="27"/>
        <v>8339.2999999999993</v>
      </c>
      <c r="J460" s="101">
        <f t="shared" si="27"/>
        <v>8339.2999999999993</v>
      </c>
      <c r="K460" s="101">
        <f t="shared" si="27"/>
        <v>314</v>
      </c>
      <c r="L460" s="101">
        <f>SUM(L450:L459)</f>
        <v>1169154</v>
      </c>
      <c r="M460" s="22"/>
      <c r="O460" s="26"/>
    </row>
    <row r="461" spans="1:15" s="27" customFormat="1" ht="32.1" customHeight="1">
      <c r="A461" s="439" t="s">
        <v>413</v>
      </c>
      <c r="B461" s="439"/>
      <c r="C461" s="22"/>
      <c r="D461" s="73"/>
      <c r="E461" s="73"/>
      <c r="F461" s="22"/>
      <c r="G461" s="22"/>
      <c r="H461" s="23"/>
      <c r="I461" s="23"/>
      <c r="J461" s="23"/>
      <c r="K461" s="24"/>
      <c r="L461" s="23"/>
      <c r="M461" s="73"/>
      <c r="O461" s="26"/>
    </row>
    <row r="462" spans="1:15" s="27" customFormat="1" ht="32.1" customHeight="1">
      <c r="A462" s="20">
        <v>409</v>
      </c>
      <c r="B462" s="141" t="s">
        <v>414</v>
      </c>
      <c r="C462" s="21">
        <v>1980</v>
      </c>
      <c r="D462" s="21"/>
      <c r="E462" s="21" t="s">
        <v>11</v>
      </c>
      <c r="F462" s="22">
        <v>3</v>
      </c>
      <c r="G462" s="22">
        <v>3</v>
      </c>
      <c r="H462" s="23">
        <v>1227.9000000000001</v>
      </c>
      <c r="I462" s="23">
        <v>1173.3</v>
      </c>
      <c r="J462" s="23">
        <v>789.7</v>
      </c>
      <c r="K462" s="24">
        <v>25</v>
      </c>
      <c r="L462" s="145">
        <v>604526</v>
      </c>
      <c r="M462" s="116">
        <v>2015</v>
      </c>
      <c r="O462" s="26"/>
    </row>
    <row r="463" spans="1:15" s="27" customFormat="1" ht="32.1" customHeight="1">
      <c r="A463" s="20">
        <v>410</v>
      </c>
      <c r="B463" s="141" t="s">
        <v>415</v>
      </c>
      <c r="C463" s="21">
        <v>1977</v>
      </c>
      <c r="D463" s="21"/>
      <c r="E463" s="21" t="s">
        <v>11</v>
      </c>
      <c r="F463" s="22">
        <v>2</v>
      </c>
      <c r="G463" s="22">
        <v>3</v>
      </c>
      <c r="H463" s="23">
        <v>1321.8</v>
      </c>
      <c r="I463" s="23">
        <v>797</v>
      </c>
      <c r="J463" s="23">
        <v>797</v>
      </c>
      <c r="K463" s="24">
        <v>28</v>
      </c>
      <c r="L463" s="145">
        <v>592146</v>
      </c>
      <c r="M463" s="116">
        <v>2015</v>
      </c>
      <c r="O463" s="26"/>
    </row>
    <row r="464" spans="1:15" s="27" customFormat="1" ht="32.1" customHeight="1">
      <c r="A464" s="426" t="s">
        <v>416</v>
      </c>
      <c r="B464" s="426"/>
      <c r="C464" s="21"/>
      <c r="D464" s="28"/>
      <c r="E464" s="28"/>
      <c r="F464" s="22"/>
      <c r="G464" s="22"/>
      <c r="H464" s="101">
        <f t="shared" ref="H464:K464" si="28">H462+H463</f>
        <v>2549.6999999999998</v>
      </c>
      <c r="I464" s="101">
        <f t="shared" si="28"/>
        <v>1970.3</v>
      </c>
      <c r="J464" s="101">
        <f t="shared" si="28"/>
        <v>1586.7</v>
      </c>
      <c r="K464" s="101">
        <f t="shared" si="28"/>
        <v>53</v>
      </c>
      <c r="L464" s="101">
        <f>L462+L463</f>
        <v>1196672</v>
      </c>
      <c r="M464" s="22"/>
      <c r="O464" s="26"/>
    </row>
    <row r="465" spans="1:15" s="27" customFormat="1" ht="32.1" customHeight="1">
      <c r="A465" s="426" t="s">
        <v>417</v>
      </c>
      <c r="B465" s="426"/>
      <c r="C465" s="21"/>
      <c r="D465" s="92"/>
      <c r="E465" s="92"/>
      <c r="F465" s="22"/>
      <c r="G465" s="22"/>
      <c r="H465" s="23"/>
      <c r="I465" s="23"/>
      <c r="J465" s="23"/>
      <c r="K465" s="24"/>
      <c r="L465" s="23"/>
      <c r="M465" s="138"/>
      <c r="O465" s="26"/>
    </row>
    <row r="466" spans="1:15" s="27" customFormat="1" ht="32.1" customHeight="1">
      <c r="A466" s="20">
        <v>411</v>
      </c>
      <c r="B466" s="141" t="s">
        <v>418</v>
      </c>
      <c r="C466" s="21">
        <v>1963</v>
      </c>
      <c r="D466" s="21"/>
      <c r="E466" s="21" t="s">
        <v>62</v>
      </c>
      <c r="F466" s="22">
        <v>2</v>
      </c>
      <c r="G466" s="22">
        <v>1</v>
      </c>
      <c r="H466" s="23">
        <v>1326.6</v>
      </c>
      <c r="I466" s="23">
        <v>372.8</v>
      </c>
      <c r="J466" s="23">
        <v>372.8</v>
      </c>
      <c r="K466" s="24">
        <v>12</v>
      </c>
      <c r="L466" s="145">
        <v>434701</v>
      </c>
      <c r="M466" s="116">
        <v>2016</v>
      </c>
      <c r="O466" s="26"/>
    </row>
    <row r="467" spans="1:15" s="27" customFormat="1" ht="32.1" customHeight="1">
      <c r="A467" s="426" t="s">
        <v>419</v>
      </c>
      <c r="B467" s="426"/>
      <c r="C467" s="21"/>
      <c r="D467" s="28"/>
      <c r="E467" s="28"/>
      <c r="F467" s="22"/>
      <c r="G467" s="22"/>
      <c r="H467" s="101">
        <f t="shared" ref="H467:K467" si="29">H466</f>
        <v>1326.6</v>
      </c>
      <c r="I467" s="101">
        <f t="shared" si="29"/>
        <v>372.8</v>
      </c>
      <c r="J467" s="101">
        <f t="shared" si="29"/>
        <v>372.8</v>
      </c>
      <c r="K467" s="101">
        <f t="shared" si="29"/>
        <v>12</v>
      </c>
      <c r="L467" s="101">
        <f>L466</f>
        <v>434701</v>
      </c>
      <c r="M467" s="31"/>
      <c r="O467" s="26"/>
    </row>
    <row r="468" spans="1:15" s="27" customFormat="1" ht="32.1" customHeight="1">
      <c r="A468" s="426" t="s">
        <v>41</v>
      </c>
      <c r="B468" s="426"/>
      <c r="C468" s="21"/>
      <c r="D468" s="28"/>
      <c r="E468" s="28"/>
      <c r="F468" s="22"/>
      <c r="G468" s="22"/>
      <c r="H468" s="23"/>
      <c r="I468" s="23"/>
      <c r="J468" s="23"/>
      <c r="K468" s="24"/>
      <c r="L468" s="23"/>
      <c r="M468" s="73"/>
      <c r="O468" s="26"/>
    </row>
    <row r="469" spans="1:15" s="27" customFormat="1" ht="32.1" customHeight="1">
      <c r="A469" s="20">
        <v>412</v>
      </c>
      <c r="B469" s="141" t="s">
        <v>420</v>
      </c>
      <c r="C469" s="21">
        <v>1941</v>
      </c>
      <c r="D469" s="21"/>
      <c r="E469" s="21" t="s">
        <v>78</v>
      </c>
      <c r="F469" s="22">
        <v>2</v>
      </c>
      <c r="G469" s="22">
        <v>2</v>
      </c>
      <c r="H469" s="23">
        <v>591.6</v>
      </c>
      <c r="I469" s="23">
        <v>540</v>
      </c>
      <c r="J469" s="23">
        <v>540</v>
      </c>
      <c r="K469" s="24">
        <v>22</v>
      </c>
      <c r="L469" s="145">
        <v>1374491</v>
      </c>
      <c r="M469" s="116">
        <v>2016</v>
      </c>
      <c r="O469" s="26"/>
    </row>
    <row r="470" spans="1:15" s="27" customFormat="1" ht="32.1" customHeight="1">
      <c r="A470" s="426" t="s">
        <v>421</v>
      </c>
      <c r="B470" s="426"/>
      <c r="C470" s="21"/>
      <c r="D470" s="28"/>
      <c r="E470" s="28"/>
      <c r="F470" s="22"/>
      <c r="G470" s="22"/>
      <c r="H470" s="101">
        <f t="shared" ref="H470:K470" si="30">H469</f>
        <v>591.6</v>
      </c>
      <c r="I470" s="101">
        <f t="shared" si="30"/>
        <v>540</v>
      </c>
      <c r="J470" s="101">
        <f t="shared" si="30"/>
        <v>540</v>
      </c>
      <c r="K470" s="101">
        <f t="shared" si="30"/>
        <v>22</v>
      </c>
      <c r="L470" s="101">
        <f>L469</f>
        <v>1374491</v>
      </c>
      <c r="M470" s="31"/>
      <c r="O470" s="26"/>
    </row>
    <row r="471" spans="1:15" s="27" customFormat="1" ht="32.1" customHeight="1">
      <c r="A471" s="426" t="s">
        <v>422</v>
      </c>
      <c r="B471" s="426"/>
      <c r="C471" s="21"/>
      <c r="D471" s="28"/>
      <c r="E471" s="28"/>
      <c r="F471" s="22"/>
      <c r="G471" s="22"/>
      <c r="H471" s="23"/>
      <c r="I471" s="23"/>
      <c r="J471" s="23"/>
      <c r="K471" s="24"/>
      <c r="L471" s="23"/>
      <c r="M471" s="73"/>
      <c r="O471" s="26"/>
    </row>
    <row r="472" spans="1:15" s="27" customFormat="1" ht="32.1" customHeight="1">
      <c r="A472" s="20">
        <v>413</v>
      </c>
      <c r="B472" s="61" t="s">
        <v>423</v>
      </c>
      <c r="C472" s="30">
        <v>1945</v>
      </c>
      <c r="D472" s="30"/>
      <c r="E472" s="21" t="s">
        <v>62</v>
      </c>
      <c r="F472" s="31">
        <v>2</v>
      </c>
      <c r="G472" s="31">
        <v>1</v>
      </c>
      <c r="H472" s="32">
        <v>409.7</v>
      </c>
      <c r="I472" s="32">
        <v>368.1</v>
      </c>
      <c r="J472" s="32">
        <v>368.1</v>
      </c>
      <c r="K472" s="33">
        <v>10</v>
      </c>
      <c r="L472" s="145">
        <v>663038</v>
      </c>
      <c r="M472" s="116">
        <v>2016</v>
      </c>
      <c r="O472" s="26"/>
    </row>
    <row r="473" spans="1:15" s="27" customFormat="1" ht="32.1" customHeight="1">
      <c r="A473" s="20">
        <v>414</v>
      </c>
      <c r="B473" s="61" t="s">
        <v>424</v>
      </c>
      <c r="C473" s="30">
        <v>1945</v>
      </c>
      <c r="D473" s="30"/>
      <c r="E473" s="21" t="s">
        <v>62</v>
      </c>
      <c r="F473" s="31">
        <v>2</v>
      </c>
      <c r="G473" s="31">
        <v>1</v>
      </c>
      <c r="H473" s="32">
        <v>408.8</v>
      </c>
      <c r="I473" s="32">
        <v>366.6</v>
      </c>
      <c r="J473" s="32">
        <v>366.6</v>
      </c>
      <c r="K473" s="33">
        <v>14</v>
      </c>
      <c r="L473" s="145">
        <v>642152</v>
      </c>
      <c r="M473" s="116">
        <v>2016</v>
      </c>
      <c r="O473" s="26"/>
    </row>
    <row r="474" spans="1:15" s="27" customFormat="1" ht="32.1" customHeight="1">
      <c r="A474" s="20">
        <v>415</v>
      </c>
      <c r="B474" s="61" t="s">
        <v>425</v>
      </c>
      <c r="C474" s="30">
        <v>1945</v>
      </c>
      <c r="D474" s="30"/>
      <c r="E474" s="21" t="s">
        <v>62</v>
      </c>
      <c r="F474" s="31">
        <v>2</v>
      </c>
      <c r="G474" s="31">
        <v>1</v>
      </c>
      <c r="H474" s="32">
        <v>408.9</v>
      </c>
      <c r="I474" s="32">
        <v>368</v>
      </c>
      <c r="J474" s="32">
        <v>368</v>
      </c>
      <c r="K474" s="33">
        <v>14</v>
      </c>
      <c r="L474" s="145">
        <v>629588</v>
      </c>
      <c r="M474" s="116">
        <v>2016</v>
      </c>
      <c r="O474" s="26"/>
    </row>
    <row r="475" spans="1:15" s="27" customFormat="1" ht="32.1" customHeight="1">
      <c r="A475" s="20">
        <v>416</v>
      </c>
      <c r="B475" s="61" t="s">
        <v>426</v>
      </c>
      <c r="C475" s="30">
        <v>1945</v>
      </c>
      <c r="D475" s="30"/>
      <c r="E475" s="21" t="s">
        <v>62</v>
      </c>
      <c r="F475" s="31">
        <v>2</v>
      </c>
      <c r="G475" s="31">
        <v>1</v>
      </c>
      <c r="H475" s="32">
        <v>408.8</v>
      </c>
      <c r="I475" s="32">
        <v>367.4</v>
      </c>
      <c r="J475" s="32">
        <v>367.4</v>
      </c>
      <c r="K475" s="33">
        <v>12</v>
      </c>
      <c r="L475" s="145">
        <v>1163227</v>
      </c>
      <c r="M475" s="116">
        <v>2016</v>
      </c>
      <c r="O475" s="26"/>
    </row>
    <row r="476" spans="1:15" s="27" customFormat="1" ht="32.1" customHeight="1">
      <c r="A476" s="20">
        <v>417</v>
      </c>
      <c r="B476" s="61" t="s">
        <v>427</v>
      </c>
      <c r="C476" s="30">
        <v>1945</v>
      </c>
      <c r="D476" s="30"/>
      <c r="E476" s="21" t="s">
        <v>62</v>
      </c>
      <c r="F476" s="31">
        <v>2</v>
      </c>
      <c r="G476" s="31">
        <v>1</v>
      </c>
      <c r="H476" s="32">
        <v>404.4</v>
      </c>
      <c r="I476" s="32">
        <v>363.2</v>
      </c>
      <c r="J476" s="32">
        <v>363.2</v>
      </c>
      <c r="K476" s="33">
        <v>15</v>
      </c>
      <c r="L476" s="145">
        <v>311546</v>
      </c>
      <c r="M476" s="116">
        <v>2016</v>
      </c>
      <c r="O476" s="26"/>
    </row>
    <row r="477" spans="1:15" s="27" customFormat="1" ht="32.1" customHeight="1">
      <c r="A477" s="20">
        <v>418</v>
      </c>
      <c r="B477" s="61" t="s">
        <v>428</v>
      </c>
      <c r="C477" s="30">
        <v>1945</v>
      </c>
      <c r="D477" s="30"/>
      <c r="E477" s="21" t="s">
        <v>62</v>
      </c>
      <c r="F477" s="31">
        <v>2</v>
      </c>
      <c r="G477" s="31">
        <v>1</v>
      </c>
      <c r="H477" s="32">
        <v>410.7</v>
      </c>
      <c r="I477" s="32">
        <v>369.3</v>
      </c>
      <c r="J477" s="32">
        <v>226.3</v>
      </c>
      <c r="K477" s="33">
        <v>14</v>
      </c>
      <c r="L477" s="145">
        <v>1464173</v>
      </c>
      <c r="M477" s="116">
        <v>2016</v>
      </c>
      <c r="O477" s="26"/>
    </row>
    <row r="478" spans="1:15" s="27" customFormat="1" ht="32.1" customHeight="1">
      <c r="A478" s="20">
        <v>419</v>
      </c>
      <c r="B478" s="61" t="s">
        <v>429</v>
      </c>
      <c r="C478" s="30">
        <v>1945</v>
      </c>
      <c r="D478" s="30"/>
      <c r="E478" s="21" t="s">
        <v>62</v>
      </c>
      <c r="F478" s="31">
        <v>2</v>
      </c>
      <c r="G478" s="31">
        <v>1</v>
      </c>
      <c r="H478" s="32">
        <v>410.6</v>
      </c>
      <c r="I478" s="32">
        <v>368.3</v>
      </c>
      <c r="J478" s="32">
        <v>368.3</v>
      </c>
      <c r="K478" s="33">
        <v>12</v>
      </c>
      <c r="L478" s="145">
        <v>1503626</v>
      </c>
      <c r="M478" s="116">
        <v>2016</v>
      </c>
      <c r="O478" s="26"/>
    </row>
    <row r="479" spans="1:15" s="27" customFormat="1" ht="32.1" customHeight="1">
      <c r="A479" s="20">
        <v>420</v>
      </c>
      <c r="B479" s="61" t="s">
        <v>430</v>
      </c>
      <c r="C479" s="30">
        <v>1945</v>
      </c>
      <c r="D479" s="30"/>
      <c r="E479" s="21" t="s">
        <v>62</v>
      </c>
      <c r="F479" s="31">
        <v>2</v>
      </c>
      <c r="G479" s="31">
        <v>1</v>
      </c>
      <c r="H479" s="32">
        <v>404.6</v>
      </c>
      <c r="I479" s="32">
        <v>362.7</v>
      </c>
      <c r="J479" s="32">
        <v>362.7</v>
      </c>
      <c r="K479" s="33">
        <v>14</v>
      </c>
      <c r="L479" s="145">
        <v>968212</v>
      </c>
      <c r="M479" s="116">
        <v>2016</v>
      </c>
      <c r="O479" s="26"/>
    </row>
    <row r="480" spans="1:15" s="27" customFormat="1" ht="32.1" customHeight="1">
      <c r="A480" s="20">
        <v>421</v>
      </c>
      <c r="B480" s="61" t="s">
        <v>431</v>
      </c>
      <c r="C480" s="30">
        <v>1945</v>
      </c>
      <c r="D480" s="30"/>
      <c r="E480" s="21" t="s">
        <v>62</v>
      </c>
      <c r="F480" s="31">
        <v>2</v>
      </c>
      <c r="G480" s="31">
        <v>1</v>
      </c>
      <c r="H480" s="32">
        <v>413.9</v>
      </c>
      <c r="I480" s="32">
        <v>372.4</v>
      </c>
      <c r="J480" s="32">
        <v>332.5</v>
      </c>
      <c r="K480" s="33">
        <v>10</v>
      </c>
      <c r="L480" s="145">
        <v>1174190</v>
      </c>
      <c r="M480" s="116">
        <v>2016</v>
      </c>
      <c r="O480" s="26"/>
    </row>
    <row r="481" spans="1:15" s="27" customFormat="1" ht="32.1" customHeight="1">
      <c r="A481" s="20">
        <v>422</v>
      </c>
      <c r="B481" s="61" t="s">
        <v>432</v>
      </c>
      <c r="C481" s="30">
        <v>1935</v>
      </c>
      <c r="D481" s="30"/>
      <c r="E481" s="21" t="s">
        <v>62</v>
      </c>
      <c r="F481" s="31">
        <v>4</v>
      </c>
      <c r="G481" s="31">
        <v>4</v>
      </c>
      <c r="H481" s="32">
        <v>1681.9</v>
      </c>
      <c r="I481" s="32">
        <v>1470.7</v>
      </c>
      <c r="J481" s="32">
        <v>1350.5</v>
      </c>
      <c r="K481" s="33">
        <v>27</v>
      </c>
      <c r="L481" s="145">
        <v>2320873</v>
      </c>
      <c r="M481" s="116">
        <v>2016</v>
      </c>
      <c r="O481" s="26"/>
    </row>
    <row r="482" spans="1:15" s="27" customFormat="1" ht="32.1" customHeight="1">
      <c r="A482" s="20">
        <v>423</v>
      </c>
      <c r="B482" s="61" t="s">
        <v>433</v>
      </c>
      <c r="C482" s="30">
        <v>1935</v>
      </c>
      <c r="D482" s="30"/>
      <c r="E482" s="21" t="s">
        <v>62</v>
      </c>
      <c r="F482" s="31">
        <v>4</v>
      </c>
      <c r="G482" s="31">
        <v>4</v>
      </c>
      <c r="H482" s="32">
        <v>1642</v>
      </c>
      <c r="I482" s="32">
        <v>1497.5</v>
      </c>
      <c r="J482" s="32">
        <v>1497.5</v>
      </c>
      <c r="K482" s="33">
        <v>27</v>
      </c>
      <c r="L482" s="145">
        <v>1258041</v>
      </c>
      <c r="M482" s="116">
        <v>2016</v>
      </c>
      <c r="O482" s="26"/>
    </row>
    <row r="483" spans="1:15" s="27" customFormat="1" ht="32.1" customHeight="1">
      <c r="A483" s="20">
        <v>424</v>
      </c>
      <c r="B483" s="61" t="s">
        <v>434</v>
      </c>
      <c r="C483" s="30">
        <v>1944</v>
      </c>
      <c r="D483" s="30"/>
      <c r="E483" s="21" t="s">
        <v>62</v>
      </c>
      <c r="F483" s="31">
        <v>2</v>
      </c>
      <c r="G483" s="31">
        <v>2</v>
      </c>
      <c r="H483" s="32">
        <v>596.9</v>
      </c>
      <c r="I483" s="32">
        <v>494.7</v>
      </c>
      <c r="J483" s="32">
        <v>311.8</v>
      </c>
      <c r="K483" s="33">
        <v>32</v>
      </c>
      <c r="L483" s="145">
        <v>1450351</v>
      </c>
      <c r="M483" s="116">
        <v>2016</v>
      </c>
      <c r="O483" s="26"/>
    </row>
    <row r="484" spans="1:15" s="27" customFormat="1" ht="32.1" customHeight="1">
      <c r="A484" s="20">
        <v>425</v>
      </c>
      <c r="B484" s="61" t="s">
        <v>435</v>
      </c>
      <c r="C484" s="30">
        <v>1939</v>
      </c>
      <c r="D484" s="30"/>
      <c r="E484" s="21" t="s">
        <v>62</v>
      </c>
      <c r="F484" s="31">
        <v>4</v>
      </c>
      <c r="G484" s="31">
        <v>4</v>
      </c>
      <c r="H484" s="32">
        <v>1881</v>
      </c>
      <c r="I484" s="32">
        <v>1807.3</v>
      </c>
      <c r="J484" s="32">
        <v>1807.3</v>
      </c>
      <c r="K484" s="33">
        <v>29</v>
      </c>
      <c r="L484" s="145">
        <v>1447588</v>
      </c>
      <c r="M484" s="116">
        <v>2016</v>
      </c>
      <c r="O484" s="26"/>
    </row>
    <row r="485" spans="1:15" s="27" customFormat="1" ht="32.1" customHeight="1">
      <c r="A485" s="20">
        <v>426</v>
      </c>
      <c r="B485" s="61" t="s">
        <v>436</v>
      </c>
      <c r="C485" s="30">
        <v>1943</v>
      </c>
      <c r="D485" s="30"/>
      <c r="E485" s="21" t="s">
        <v>62</v>
      </c>
      <c r="F485" s="31">
        <v>2</v>
      </c>
      <c r="G485" s="31">
        <v>2</v>
      </c>
      <c r="H485" s="32">
        <v>1074.95</v>
      </c>
      <c r="I485" s="32">
        <v>521.20000000000005</v>
      </c>
      <c r="J485" s="32">
        <v>507.55</v>
      </c>
      <c r="K485" s="33">
        <v>23</v>
      </c>
      <c r="L485" s="145">
        <v>1462843</v>
      </c>
      <c r="M485" s="116">
        <v>2016</v>
      </c>
      <c r="O485" s="26"/>
    </row>
    <row r="486" spans="1:15" s="27" customFormat="1" ht="32.1" customHeight="1">
      <c r="A486" s="426" t="s">
        <v>437</v>
      </c>
      <c r="B486" s="426"/>
      <c r="C486" s="21"/>
      <c r="D486" s="28"/>
      <c r="E486" s="28"/>
      <c r="F486" s="22"/>
      <c r="G486" s="22"/>
      <c r="H486" s="101">
        <f t="shared" ref="H486:K486" si="31">SUM(H472:H485)</f>
        <v>10557.15</v>
      </c>
      <c r="I486" s="101">
        <f t="shared" si="31"/>
        <v>9097.4</v>
      </c>
      <c r="J486" s="101">
        <f t="shared" si="31"/>
        <v>8597.75</v>
      </c>
      <c r="K486" s="101">
        <f t="shared" si="31"/>
        <v>253</v>
      </c>
      <c r="L486" s="101">
        <f>SUM(L472:L485)</f>
        <v>16459448</v>
      </c>
      <c r="M486" s="31"/>
      <c r="O486" s="26"/>
    </row>
    <row r="487" spans="1:15" s="27" customFormat="1" ht="32.1" customHeight="1">
      <c r="A487" s="439" t="s">
        <v>42</v>
      </c>
      <c r="B487" s="439"/>
      <c r="C487" s="22"/>
      <c r="D487" s="73"/>
      <c r="E487" s="73"/>
      <c r="F487" s="22"/>
      <c r="G487" s="22"/>
      <c r="H487" s="23"/>
      <c r="I487" s="23"/>
      <c r="J487" s="23"/>
      <c r="K487" s="24"/>
      <c r="L487" s="23"/>
      <c r="M487" s="73"/>
      <c r="O487" s="26"/>
    </row>
    <row r="488" spans="1:15" s="27" customFormat="1" ht="32.1" customHeight="1">
      <c r="A488" s="20">
        <v>427</v>
      </c>
      <c r="B488" s="141" t="s">
        <v>438</v>
      </c>
      <c r="C488" s="21">
        <v>1966</v>
      </c>
      <c r="D488" s="21"/>
      <c r="E488" s="21" t="s">
        <v>62</v>
      </c>
      <c r="F488" s="22">
        <v>2</v>
      </c>
      <c r="G488" s="22">
        <v>3</v>
      </c>
      <c r="H488" s="23">
        <v>1496.8</v>
      </c>
      <c r="I488" s="23">
        <v>902.1</v>
      </c>
      <c r="J488" s="23">
        <v>902.1</v>
      </c>
      <c r="K488" s="24">
        <v>46</v>
      </c>
      <c r="L488" s="145">
        <v>1062537</v>
      </c>
      <c r="M488" s="116">
        <v>2015</v>
      </c>
      <c r="O488" s="26"/>
    </row>
    <row r="489" spans="1:15" s="27" customFormat="1" ht="32.1" customHeight="1">
      <c r="A489" s="20">
        <v>428</v>
      </c>
      <c r="B489" s="141" t="s">
        <v>439</v>
      </c>
      <c r="C489" s="21">
        <v>1965</v>
      </c>
      <c r="D489" s="21"/>
      <c r="E489" s="21" t="s">
        <v>62</v>
      </c>
      <c r="F489" s="22">
        <v>2</v>
      </c>
      <c r="G489" s="22">
        <v>2</v>
      </c>
      <c r="H489" s="23">
        <v>604.70000000000005</v>
      </c>
      <c r="I489" s="23">
        <v>508.2</v>
      </c>
      <c r="J489" s="23">
        <v>508.2</v>
      </c>
      <c r="K489" s="24">
        <v>24</v>
      </c>
      <c r="L489" s="145">
        <v>918815</v>
      </c>
      <c r="M489" s="116">
        <v>2015</v>
      </c>
      <c r="O489" s="26"/>
    </row>
    <row r="490" spans="1:15" s="27" customFormat="1" ht="32.1" customHeight="1">
      <c r="A490" s="20">
        <v>429</v>
      </c>
      <c r="B490" s="141" t="s">
        <v>440</v>
      </c>
      <c r="C490" s="21">
        <v>1987</v>
      </c>
      <c r="D490" s="21"/>
      <c r="E490" s="21" t="s">
        <v>11</v>
      </c>
      <c r="F490" s="22">
        <v>5</v>
      </c>
      <c r="G490" s="22">
        <v>4</v>
      </c>
      <c r="H490" s="23">
        <v>4197.3999999999996</v>
      </c>
      <c r="I490" s="23">
        <v>3204.7</v>
      </c>
      <c r="J490" s="23">
        <v>3204.7</v>
      </c>
      <c r="K490" s="24">
        <v>149</v>
      </c>
      <c r="L490" s="145">
        <v>935929</v>
      </c>
      <c r="M490" s="116">
        <v>2015</v>
      </c>
      <c r="O490" s="26"/>
    </row>
    <row r="491" spans="1:15" s="27" customFormat="1" ht="32.1" customHeight="1">
      <c r="A491" s="20">
        <v>430</v>
      </c>
      <c r="B491" s="141" t="s">
        <v>441</v>
      </c>
      <c r="C491" s="21">
        <v>1982</v>
      </c>
      <c r="D491" s="21"/>
      <c r="E491" s="21" t="s">
        <v>62</v>
      </c>
      <c r="F491" s="22">
        <v>5</v>
      </c>
      <c r="G491" s="22">
        <v>4</v>
      </c>
      <c r="H491" s="23">
        <v>2917.3</v>
      </c>
      <c r="I491" s="23">
        <v>1708.2</v>
      </c>
      <c r="J491" s="23">
        <v>1708.2</v>
      </c>
      <c r="K491" s="24">
        <v>135</v>
      </c>
      <c r="L491" s="145">
        <v>874381</v>
      </c>
      <c r="M491" s="116">
        <v>2015</v>
      </c>
      <c r="O491" s="26"/>
    </row>
    <row r="492" spans="1:15" s="27" customFormat="1" ht="32.1" customHeight="1">
      <c r="A492" s="20">
        <v>431</v>
      </c>
      <c r="B492" s="141" t="s">
        <v>442</v>
      </c>
      <c r="C492" s="21">
        <v>1963</v>
      </c>
      <c r="D492" s="21"/>
      <c r="E492" s="21" t="s">
        <v>62</v>
      </c>
      <c r="F492" s="22">
        <v>2</v>
      </c>
      <c r="G492" s="22">
        <v>1</v>
      </c>
      <c r="H492" s="23">
        <v>338.7</v>
      </c>
      <c r="I492" s="23">
        <v>311.8</v>
      </c>
      <c r="J492" s="23">
        <v>311.8</v>
      </c>
      <c r="K492" s="24">
        <v>24</v>
      </c>
      <c r="L492" s="145">
        <v>519375</v>
      </c>
      <c r="M492" s="116">
        <v>2015</v>
      </c>
      <c r="O492" s="26"/>
    </row>
    <row r="493" spans="1:15" s="27" customFormat="1" ht="32.1" customHeight="1">
      <c r="A493" s="426" t="s">
        <v>443</v>
      </c>
      <c r="B493" s="426"/>
      <c r="C493" s="21"/>
      <c r="D493" s="28"/>
      <c r="E493" s="28"/>
      <c r="F493" s="22"/>
      <c r="G493" s="22"/>
      <c r="H493" s="101">
        <f t="shared" ref="H493:K493" si="32">SUM(H488:H492)</f>
        <v>9554.9000000000015</v>
      </c>
      <c r="I493" s="101">
        <f t="shared" si="32"/>
        <v>6635</v>
      </c>
      <c r="J493" s="101">
        <f t="shared" si="32"/>
        <v>6635</v>
      </c>
      <c r="K493" s="101">
        <f t="shared" si="32"/>
        <v>378</v>
      </c>
      <c r="L493" s="101">
        <f>SUM(L488:L492)</f>
        <v>4311037</v>
      </c>
      <c r="M493" s="22"/>
      <c r="O493" s="26"/>
    </row>
    <row r="494" spans="1:15" s="27" customFormat="1" ht="32.1" customHeight="1">
      <c r="A494" s="439" t="s">
        <v>444</v>
      </c>
      <c r="B494" s="439"/>
      <c r="C494" s="22"/>
      <c r="D494" s="73"/>
      <c r="E494" s="73"/>
      <c r="F494" s="22"/>
      <c r="G494" s="22"/>
      <c r="H494" s="23"/>
      <c r="I494" s="23"/>
      <c r="J494" s="23"/>
      <c r="K494" s="24"/>
      <c r="L494" s="23"/>
      <c r="M494" s="73"/>
      <c r="O494" s="26"/>
    </row>
    <row r="495" spans="1:15" s="27" customFormat="1" ht="32.1" customHeight="1">
      <c r="A495" s="20">
        <v>432</v>
      </c>
      <c r="B495" s="141" t="s">
        <v>484</v>
      </c>
      <c r="C495" s="21">
        <v>1961</v>
      </c>
      <c r="D495" s="21"/>
      <c r="E495" s="21" t="s">
        <v>8</v>
      </c>
      <c r="F495" s="22">
        <v>2</v>
      </c>
      <c r="G495" s="22">
        <v>2</v>
      </c>
      <c r="H495" s="23">
        <v>377.6</v>
      </c>
      <c r="I495" s="23">
        <v>261.39999999999998</v>
      </c>
      <c r="J495" s="23">
        <v>261.39999999999998</v>
      </c>
      <c r="K495" s="24">
        <v>16</v>
      </c>
      <c r="L495" s="145">
        <v>308752</v>
      </c>
      <c r="M495" s="116">
        <v>2015</v>
      </c>
      <c r="O495" s="26"/>
    </row>
    <row r="496" spans="1:15" s="27" customFormat="1" ht="32.1" customHeight="1">
      <c r="A496" s="426" t="s">
        <v>445</v>
      </c>
      <c r="B496" s="426"/>
      <c r="C496" s="21"/>
      <c r="D496" s="28"/>
      <c r="E496" s="28"/>
      <c r="F496" s="22"/>
      <c r="G496" s="22"/>
      <c r="H496" s="101">
        <f t="shared" ref="H496:K496" si="33">H495</f>
        <v>377.6</v>
      </c>
      <c r="I496" s="101">
        <f t="shared" si="33"/>
        <v>261.39999999999998</v>
      </c>
      <c r="J496" s="101">
        <f t="shared" si="33"/>
        <v>261.39999999999998</v>
      </c>
      <c r="K496" s="101">
        <f t="shared" si="33"/>
        <v>16</v>
      </c>
      <c r="L496" s="101">
        <f>L495</f>
        <v>308752</v>
      </c>
      <c r="M496" s="22"/>
      <c r="O496" s="26"/>
    </row>
    <row r="497" spans="1:15" s="27" customFormat="1" ht="32.1" customHeight="1">
      <c r="A497" s="426" t="s">
        <v>446</v>
      </c>
      <c r="B497" s="426"/>
      <c r="C497" s="21"/>
      <c r="D497" s="28"/>
      <c r="E497" s="28"/>
      <c r="F497" s="22"/>
      <c r="G497" s="22"/>
      <c r="H497" s="23"/>
      <c r="I497" s="23"/>
      <c r="J497" s="23"/>
      <c r="K497" s="24"/>
      <c r="L497" s="23"/>
      <c r="M497" s="73"/>
      <c r="O497" s="26"/>
    </row>
    <row r="498" spans="1:15" s="27" customFormat="1" ht="32.1" customHeight="1">
      <c r="A498" s="20">
        <v>433</v>
      </c>
      <c r="B498" s="141" t="s">
        <v>447</v>
      </c>
      <c r="C498" s="20">
        <v>1987</v>
      </c>
      <c r="D498" s="20"/>
      <c r="E498" s="21" t="s">
        <v>11</v>
      </c>
      <c r="F498" s="54">
        <v>3</v>
      </c>
      <c r="G498" s="54">
        <v>2</v>
      </c>
      <c r="H498" s="58">
        <v>1435.1</v>
      </c>
      <c r="I498" s="58">
        <v>849</v>
      </c>
      <c r="J498" s="58">
        <v>849</v>
      </c>
      <c r="K498" s="56">
        <v>46</v>
      </c>
      <c r="L498" s="145">
        <v>287686</v>
      </c>
      <c r="M498" s="116">
        <v>2016</v>
      </c>
      <c r="O498" s="26"/>
    </row>
    <row r="499" spans="1:15" s="27" customFormat="1" ht="32.1" customHeight="1">
      <c r="A499" s="20">
        <v>434</v>
      </c>
      <c r="B499" s="141" t="s">
        <v>28</v>
      </c>
      <c r="C499" s="20">
        <v>1991</v>
      </c>
      <c r="D499" s="20"/>
      <c r="E499" s="21" t="s">
        <v>11</v>
      </c>
      <c r="F499" s="54">
        <v>3</v>
      </c>
      <c r="G499" s="54">
        <v>2</v>
      </c>
      <c r="H499" s="58">
        <v>1411.2</v>
      </c>
      <c r="I499" s="58">
        <v>841.3</v>
      </c>
      <c r="J499" s="58">
        <v>841.3</v>
      </c>
      <c r="K499" s="56">
        <v>47</v>
      </c>
      <c r="L499" s="145">
        <v>287686</v>
      </c>
      <c r="M499" s="116">
        <v>2016</v>
      </c>
      <c r="O499" s="26"/>
    </row>
    <row r="500" spans="1:15" s="27" customFormat="1" ht="32.1" customHeight="1">
      <c r="A500" s="20">
        <v>435</v>
      </c>
      <c r="B500" s="141" t="s">
        <v>448</v>
      </c>
      <c r="C500" s="20">
        <v>1984</v>
      </c>
      <c r="D500" s="20"/>
      <c r="E500" s="21" t="s">
        <v>11</v>
      </c>
      <c r="F500" s="54">
        <v>2</v>
      </c>
      <c r="G500" s="54">
        <v>4</v>
      </c>
      <c r="H500" s="58">
        <v>1252.3</v>
      </c>
      <c r="I500" s="58">
        <v>1137.7</v>
      </c>
      <c r="J500" s="58">
        <v>1137.7</v>
      </c>
      <c r="K500" s="56">
        <v>56</v>
      </c>
      <c r="L500" s="145">
        <v>377326</v>
      </c>
      <c r="M500" s="116">
        <v>2016</v>
      </c>
      <c r="O500" s="26"/>
    </row>
    <row r="501" spans="1:15" s="27" customFormat="1" ht="32.1" customHeight="1">
      <c r="A501" s="20">
        <v>436</v>
      </c>
      <c r="B501" s="141" t="s">
        <v>449</v>
      </c>
      <c r="C501" s="20">
        <v>1963</v>
      </c>
      <c r="D501" s="20"/>
      <c r="E501" s="72" t="s">
        <v>8</v>
      </c>
      <c r="F501" s="54">
        <v>2</v>
      </c>
      <c r="G501" s="54">
        <v>2</v>
      </c>
      <c r="H501" s="58">
        <v>436.8</v>
      </c>
      <c r="I501" s="58">
        <v>376.6</v>
      </c>
      <c r="J501" s="58">
        <v>376.6</v>
      </c>
      <c r="K501" s="56">
        <v>18</v>
      </c>
      <c r="L501" s="145">
        <v>158357</v>
      </c>
      <c r="M501" s="116">
        <v>2016</v>
      </c>
      <c r="O501" s="26"/>
    </row>
    <row r="502" spans="1:15" s="27" customFormat="1" ht="32.1" customHeight="1">
      <c r="A502" s="20">
        <v>437</v>
      </c>
      <c r="B502" s="141" t="s">
        <v>450</v>
      </c>
      <c r="C502" s="20">
        <v>1993</v>
      </c>
      <c r="D502" s="20"/>
      <c r="E502" s="72" t="s">
        <v>8</v>
      </c>
      <c r="F502" s="54">
        <v>2</v>
      </c>
      <c r="G502" s="54">
        <v>2</v>
      </c>
      <c r="H502" s="58">
        <v>1056.9000000000001</v>
      </c>
      <c r="I502" s="58">
        <v>900.1</v>
      </c>
      <c r="J502" s="58">
        <v>900.1</v>
      </c>
      <c r="K502" s="56">
        <v>50</v>
      </c>
      <c r="L502" s="145">
        <v>395558</v>
      </c>
      <c r="M502" s="116">
        <v>2016</v>
      </c>
      <c r="O502" s="26"/>
    </row>
    <row r="503" spans="1:15" s="27" customFormat="1" ht="32.1" customHeight="1">
      <c r="A503" s="20">
        <v>438</v>
      </c>
      <c r="B503" s="141" t="s">
        <v>451</v>
      </c>
      <c r="C503" s="20">
        <v>1988</v>
      </c>
      <c r="D503" s="20"/>
      <c r="E503" s="72" t="s">
        <v>8</v>
      </c>
      <c r="F503" s="54">
        <v>3</v>
      </c>
      <c r="G503" s="54">
        <v>4</v>
      </c>
      <c r="H503" s="58">
        <v>2229.4</v>
      </c>
      <c r="I503" s="58">
        <v>2041</v>
      </c>
      <c r="J503" s="58">
        <v>2041</v>
      </c>
      <c r="K503" s="56">
        <v>75</v>
      </c>
      <c r="L503" s="145">
        <v>479599</v>
      </c>
      <c r="M503" s="116">
        <v>2016</v>
      </c>
      <c r="O503" s="26"/>
    </row>
    <row r="504" spans="1:15" s="27" customFormat="1" ht="32.1" customHeight="1">
      <c r="A504" s="20">
        <v>439</v>
      </c>
      <c r="B504" s="106" t="s">
        <v>540</v>
      </c>
      <c r="C504" s="137">
        <v>1965</v>
      </c>
      <c r="D504" s="110"/>
      <c r="E504" s="72" t="s">
        <v>8</v>
      </c>
      <c r="F504" s="116">
        <v>2</v>
      </c>
      <c r="G504" s="116">
        <v>2</v>
      </c>
      <c r="H504" s="115">
        <v>703.4</v>
      </c>
      <c r="I504" s="115">
        <v>646.79999999999995</v>
      </c>
      <c r="J504" s="115">
        <v>414.5</v>
      </c>
      <c r="K504" s="116">
        <v>25</v>
      </c>
      <c r="L504" s="145">
        <v>189609</v>
      </c>
      <c r="M504" s="116">
        <v>2015</v>
      </c>
      <c r="O504" s="26"/>
    </row>
    <row r="505" spans="1:15" s="27" customFormat="1" ht="32.1" customHeight="1">
      <c r="A505" s="20">
        <v>440</v>
      </c>
      <c r="B505" s="106" t="s">
        <v>539</v>
      </c>
      <c r="C505" s="137">
        <v>1970</v>
      </c>
      <c r="D505" s="110"/>
      <c r="E505" s="72" t="s">
        <v>8</v>
      </c>
      <c r="F505" s="116">
        <v>2</v>
      </c>
      <c r="G505" s="116">
        <v>2</v>
      </c>
      <c r="H505" s="115">
        <v>798.8</v>
      </c>
      <c r="I505" s="115">
        <v>745.5</v>
      </c>
      <c r="J505" s="115">
        <v>689.7</v>
      </c>
      <c r="K505" s="116">
        <v>26</v>
      </c>
      <c r="L505" s="145">
        <v>189609</v>
      </c>
      <c r="M505" s="116">
        <v>2015</v>
      </c>
      <c r="O505" s="26"/>
    </row>
    <row r="506" spans="1:15" s="27" customFormat="1" ht="32.1" customHeight="1">
      <c r="A506" s="20">
        <v>441</v>
      </c>
      <c r="B506" s="106" t="s">
        <v>538</v>
      </c>
      <c r="C506" s="137">
        <v>1982</v>
      </c>
      <c r="D506" s="110"/>
      <c r="E506" s="72" t="s">
        <v>8</v>
      </c>
      <c r="F506" s="116">
        <v>2</v>
      </c>
      <c r="G506" s="116">
        <v>3</v>
      </c>
      <c r="H506" s="115">
        <v>1038.7</v>
      </c>
      <c r="I506" s="115">
        <v>963.6</v>
      </c>
      <c r="J506" s="115">
        <v>963.6</v>
      </c>
      <c r="K506" s="116">
        <v>44</v>
      </c>
      <c r="L506" s="145">
        <v>307290</v>
      </c>
      <c r="M506" s="116">
        <v>2015</v>
      </c>
      <c r="O506" s="26"/>
    </row>
    <row r="507" spans="1:15" s="27" customFormat="1" ht="32.1" customHeight="1">
      <c r="A507" s="20">
        <v>442</v>
      </c>
      <c r="B507" s="106" t="s">
        <v>537</v>
      </c>
      <c r="C507" s="137">
        <v>1992</v>
      </c>
      <c r="D507" s="110"/>
      <c r="E507" s="117" t="s">
        <v>11</v>
      </c>
      <c r="F507" s="116">
        <v>2</v>
      </c>
      <c r="G507" s="116">
        <v>4</v>
      </c>
      <c r="H507" s="115">
        <v>1253.3</v>
      </c>
      <c r="I507" s="115">
        <v>1138.7</v>
      </c>
      <c r="J507" s="115">
        <v>1138.7</v>
      </c>
      <c r="K507" s="116">
        <v>39</v>
      </c>
      <c r="L507" s="145">
        <v>389687</v>
      </c>
      <c r="M507" s="116">
        <v>2015</v>
      </c>
      <c r="O507" s="26"/>
    </row>
    <row r="508" spans="1:15" s="27" customFormat="1" ht="32.1" customHeight="1">
      <c r="A508" s="20">
        <v>443</v>
      </c>
      <c r="B508" s="106" t="s">
        <v>536</v>
      </c>
      <c r="C508" s="137">
        <v>1985</v>
      </c>
      <c r="D508" s="110"/>
      <c r="E508" s="117" t="s">
        <v>8</v>
      </c>
      <c r="F508" s="116">
        <v>3</v>
      </c>
      <c r="G508" s="116">
        <v>4</v>
      </c>
      <c r="H508" s="115">
        <v>3003.6</v>
      </c>
      <c r="I508" s="115">
        <v>2015.4</v>
      </c>
      <c r="J508" s="115">
        <v>2015.4</v>
      </c>
      <c r="K508" s="116">
        <v>72</v>
      </c>
      <c r="L508" s="145">
        <v>474345</v>
      </c>
      <c r="M508" s="116">
        <v>2015</v>
      </c>
      <c r="O508" s="26"/>
    </row>
    <row r="509" spans="1:15" s="27" customFormat="1" ht="32.1" customHeight="1">
      <c r="A509" s="426" t="s">
        <v>452</v>
      </c>
      <c r="B509" s="426"/>
      <c r="C509" s="21"/>
      <c r="D509" s="28"/>
      <c r="E509" s="28"/>
      <c r="F509" s="22"/>
      <c r="G509" s="22"/>
      <c r="H509" s="101">
        <f t="shared" ref="H509:K509" si="34">SUM(H498:H508)</f>
        <v>14619.5</v>
      </c>
      <c r="I509" s="101">
        <f t="shared" si="34"/>
        <v>11655.7</v>
      </c>
      <c r="J509" s="101">
        <f t="shared" si="34"/>
        <v>11367.6</v>
      </c>
      <c r="K509" s="101">
        <f t="shared" si="34"/>
        <v>498</v>
      </c>
      <c r="L509" s="101">
        <f>SUM(L498:L508)</f>
        <v>3536752</v>
      </c>
      <c r="M509" s="22"/>
      <c r="O509" s="26"/>
    </row>
    <row r="510" spans="1:15" s="27" customFormat="1" ht="32.1" customHeight="1">
      <c r="A510" s="426" t="s">
        <v>43</v>
      </c>
      <c r="B510" s="426"/>
      <c r="C510" s="21"/>
      <c r="D510" s="28"/>
      <c r="E510" s="28"/>
      <c r="F510" s="22"/>
      <c r="G510" s="22"/>
      <c r="H510" s="23"/>
      <c r="I510" s="23"/>
      <c r="J510" s="23"/>
      <c r="K510" s="24"/>
      <c r="L510" s="23"/>
      <c r="M510" s="73"/>
      <c r="O510" s="26"/>
    </row>
    <row r="511" spans="1:15" s="27" customFormat="1" ht="32.1" customHeight="1">
      <c r="A511" s="20">
        <v>444</v>
      </c>
      <c r="B511" s="141" t="s">
        <v>453</v>
      </c>
      <c r="C511" s="21">
        <v>1968</v>
      </c>
      <c r="D511" s="21"/>
      <c r="E511" s="21" t="s">
        <v>62</v>
      </c>
      <c r="F511" s="22">
        <v>2</v>
      </c>
      <c r="G511" s="22">
        <v>2</v>
      </c>
      <c r="H511" s="23">
        <v>761.3</v>
      </c>
      <c r="I511" s="23">
        <v>704.62</v>
      </c>
      <c r="J511" s="23">
        <v>704.62</v>
      </c>
      <c r="K511" s="24">
        <v>28</v>
      </c>
      <c r="L511" s="145">
        <v>198244</v>
      </c>
      <c r="M511" s="116">
        <v>2016</v>
      </c>
      <c r="O511" s="26"/>
    </row>
    <row r="512" spans="1:15" s="27" customFormat="1" ht="32.1" customHeight="1">
      <c r="A512" s="20">
        <v>445</v>
      </c>
      <c r="B512" s="141" t="s">
        <v>454</v>
      </c>
      <c r="C512" s="21">
        <v>1971</v>
      </c>
      <c r="D512" s="21"/>
      <c r="E512" s="21" t="s">
        <v>62</v>
      </c>
      <c r="F512" s="22">
        <v>2</v>
      </c>
      <c r="G512" s="22">
        <v>2</v>
      </c>
      <c r="H512" s="23">
        <v>776.52</v>
      </c>
      <c r="I512" s="23">
        <v>721.52</v>
      </c>
      <c r="J512" s="23">
        <v>721.52</v>
      </c>
      <c r="K512" s="24">
        <v>24</v>
      </c>
      <c r="L512" s="145">
        <v>445346</v>
      </c>
      <c r="M512" s="116">
        <v>2016</v>
      </c>
      <c r="O512" s="26"/>
    </row>
    <row r="513" spans="1:15" s="27" customFormat="1" ht="32.1" customHeight="1">
      <c r="A513" s="20">
        <v>446</v>
      </c>
      <c r="B513" s="141" t="s">
        <v>497</v>
      </c>
      <c r="C513" s="21">
        <v>1978</v>
      </c>
      <c r="D513" s="21"/>
      <c r="E513" s="21" t="s">
        <v>62</v>
      </c>
      <c r="F513" s="22">
        <v>2</v>
      </c>
      <c r="G513" s="22">
        <v>2</v>
      </c>
      <c r="H513" s="23">
        <v>766.6</v>
      </c>
      <c r="I513" s="23">
        <v>711.6</v>
      </c>
      <c r="J513" s="23">
        <v>711.6</v>
      </c>
      <c r="K513" s="24">
        <v>27</v>
      </c>
      <c r="L513" s="145">
        <v>95702</v>
      </c>
      <c r="M513" s="116">
        <v>2016</v>
      </c>
      <c r="O513" s="26"/>
    </row>
    <row r="514" spans="1:15" s="27" customFormat="1" ht="32.1" customHeight="1">
      <c r="A514" s="20">
        <v>447</v>
      </c>
      <c r="B514" s="141" t="s">
        <v>498</v>
      </c>
      <c r="C514" s="21">
        <v>1960</v>
      </c>
      <c r="D514" s="21"/>
      <c r="E514" s="21" t="s">
        <v>62</v>
      </c>
      <c r="F514" s="22">
        <v>2</v>
      </c>
      <c r="G514" s="22">
        <v>2</v>
      </c>
      <c r="H514" s="23">
        <v>479</v>
      </c>
      <c r="I514" s="23">
        <v>451.78</v>
      </c>
      <c r="J514" s="23">
        <v>451.78</v>
      </c>
      <c r="K514" s="24">
        <v>21</v>
      </c>
      <c r="L514" s="145">
        <v>565254</v>
      </c>
      <c r="M514" s="116">
        <v>2016</v>
      </c>
      <c r="O514" s="26"/>
    </row>
    <row r="515" spans="1:15" s="27" customFormat="1" ht="32.1" customHeight="1">
      <c r="A515" s="20">
        <v>448</v>
      </c>
      <c r="B515" s="107" t="s">
        <v>541</v>
      </c>
      <c r="C515" s="116">
        <v>1970</v>
      </c>
      <c r="D515" s="110"/>
      <c r="E515" s="117" t="s">
        <v>8</v>
      </c>
      <c r="F515" s="116">
        <v>2</v>
      </c>
      <c r="G515" s="116">
        <v>2</v>
      </c>
      <c r="H515" s="115">
        <v>702.9</v>
      </c>
      <c r="I515" s="115">
        <v>529.6</v>
      </c>
      <c r="J515" s="115">
        <v>529.6</v>
      </c>
      <c r="K515" s="116">
        <v>26</v>
      </c>
      <c r="L515" s="145">
        <v>400082</v>
      </c>
      <c r="M515" s="116">
        <v>2016</v>
      </c>
      <c r="O515" s="26"/>
    </row>
    <row r="516" spans="1:15" s="27" customFormat="1" ht="32.1" customHeight="1">
      <c r="A516" s="20">
        <v>449</v>
      </c>
      <c r="B516" s="107" t="s">
        <v>542</v>
      </c>
      <c r="C516" s="116">
        <v>1973</v>
      </c>
      <c r="D516" s="110"/>
      <c r="E516" s="117" t="s">
        <v>8</v>
      </c>
      <c r="F516" s="116">
        <v>2</v>
      </c>
      <c r="G516" s="116">
        <v>2</v>
      </c>
      <c r="H516" s="115">
        <v>770.78</v>
      </c>
      <c r="I516" s="115">
        <v>714.38</v>
      </c>
      <c r="J516" s="115">
        <v>714.38</v>
      </c>
      <c r="K516" s="116">
        <v>24</v>
      </c>
      <c r="L516" s="145">
        <v>371541</v>
      </c>
      <c r="M516" s="116">
        <v>2016</v>
      </c>
      <c r="O516" s="26"/>
    </row>
    <row r="517" spans="1:15" s="27" customFormat="1" ht="32.1" customHeight="1">
      <c r="A517" s="20">
        <v>450</v>
      </c>
      <c r="B517" s="107" t="s">
        <v>543</v>
      </c>
      <c r="C517" s="116">
        <v>1971</v>
      </c>
      <c r="D517" s="110"/>
      <c r="E517" s="117" t="s">
        <v>8</v>
      </c>
      <c r="F517" s="116">
        <v>2</v>
      </c>
      <c r="G517" s="116">
        <v>2</v>
      </c>
      <c r="H517" s="115">
        <v>989.65</v>
      </c>
      <c r="I517" s="115">
        <v>911.25</v>
      </c>
      <c r="J517" s="115">
        <v>911.25</v>
      </c>
      <c r="K517" s="116">
        <v>36</v>
      </c>
      <c r="L517" s="145">
        <v>183798</v>
      </c>
      <c r="M517" s="116">
        <v>2016</v>
      </c>
      <c r="O517" s="26"/>
    </row>
    <row r="518" spans="1:15" s="27" customFormat="1" ht="32.1" customHeight="1">
      <c r="A518" s="20">
        <v>451</v>
      </c>
      <c r="B518" s="107" t="s">
        <v>544</v>
      </c>
      <c r="C518" s="116">
        <v>1965</v>
      </c>
      <c r="D518" s="110"/>
      <c r="E518" s="117" t="s">
        <v>8</v>
      </c>
      <c r="F518" s="116">
        <v>2</v>
      </c>
      <c r="G518" s="116">
        <v>2</v>
      </c>
      <c r="H518" s="115">
        <v>707.7</v>
      </c>
      <c r="I518" s="115">
        <v>611.1</v>
      </c>
      <c r="J518" s="115">
        <v>611.1</v>
      </c>
      <c r="K518" s="116">
        <v>26</v>
      </c>
      <c r="L518" s="145">
        <v>147814</v>
      </c>
      <c r="M518" s="116">
        <v>2016</v>
      </c>
      <c r="O518" s="26"/>
    </row>
    <row r="519" spans="1:15" s="27" customFormat="1" ht="32.1" customHeight="1">
      <c r="A519" s="426" t="s">
        <v>455</v>
      </c>
      <c r="B519" s="426"/>
      <c r="C519" s="21"/>
      <c r="D519" s="28"/>
      <c r="E519" s="21"/>
      <c r="F519" s="22"/>
      <c r="G519" s="22"/>
      <c r="H519" s="101">
        <f t="shared" ref="H519:K519" si="35">SUM(H511:H518)</f>
        <v>5954.45</v>
      </c>
      <c r="I519" s="101">
        <f t="shared" si="35"/>
        <v>5355.85</v>
      </c>
      <c r="J519" s="101">
        <f t="shared" si="35"/>
        <v>5355.85</v>
      </c>
      <c r="K519" s="101">
        <f t="shared" si="35"/>
        <v>212</v>
      </c>
      <c r="L519" s="101">
        <f>SUM(L511:L518)</f>
        <v>2407781</v>
      </c>
      <c r="M519" s="22"/>
      <c r="O519" s="26"/>
    </row>
    <row r="520" spans="1:15" s="27" customFormat="1" ht="32.1" customHeight="1">
      <c r="A520" s="426" t="s">
        <v>456</v>
      </c>
      <c r="B520" s="426"/>
      <c r="C520" s="21"/>
      <c r="D520" s="28"/>
      <c r="E520" s="28"/>
      <c r="F520" s="22"/>
      <c r="G520" s="22"/>
      <c r="H520" s="23"/>
      <c r="I520" s="23"/>
      <c r="J520" s="23"/>
      <c r="K520" s="24"/>
      <c r="L520" s="23"/>
      <c r="M520" s="73"/>
      <c r="O520" s="26"/>
    </row>
    <row r="521" spans="1:15" s="27" customFormat="1" ht="32.1" customHeight="1">
      <c r="A521" s="20">
        <v>452</v>
      </c>
      <c r="B521" s="28" t="s">
        <v>485</v>
      </c>
      <c r="C521" s="21">
        <v>1961</v>
      </c>
      <c r="D521" s="21"/>
      <c r="E521" s="21" t="s">
        <v>62</v>
      </c>
      <c r="F521" s="22">
        <v>2</v>
      </c>
      <c r="G521" s="22">
        <v>2</v>
      </c>
      <c r="H521" s="23">
        <v>2838</v>
      </c>
      <c r="I521" s="23">
        <v>675.9</v>
      </c>
      <c r="J521" s="23">
        <v>440.1</v>
      </c>
      <c r="K521" s="24">
        <v>45</v>
      </c>
      <c r="L521" s="145">
        <v>251141</v>
      </c>
      <c r="M521" s="116">
        <v>2016</v>
      </c>
      <c r="O521" s="26"/>
    </row>
    <row r="522" spans="1:15" s="27" customFormat="1" ht="32.1" customHeight="1">
      <c r="A522" s="426" t="s">
        <v>457</v>
      </c>
      <c r="B522" s="426"/>
      <c r="C522" s="20"/>
      <c r="D522" s="74"/>
      <c r="E522" s="28"/>
      <c r="F522" s="22"/>
      <c r="G522" s="22"/>
      <c r="H522" s="101">
        <f>SUM(H521:H521)</f>
        <v>2838</v>
      </c>
      <c r="I522" s="101">
        <f>SUM(I521:I521)</f>
        <v>675.9</v>
      </c>
      <c r="J522" s="101">
        <f>SUM(J521:J521)</f>
        <v>440.1</v>
      </c>
      <c r="K522" s="101">
        <f>SUM(K521:K521)</f>
        <v>45</v>
      </c>
      <c r="L522" s="101">
        <f>SUM(L521:L521)</f>
        <v>251141</v>
      </c>
      <c r="M522" s="22"/>
      <c r="O522" s="26"/>
    </row>
    <row r="523" spans="1:15" s="27" customFormat="1" ht="32.1" customHeight="1">
      <c r="A523" s="426" t="s">
        <v>458</v>
      </c>
      <c r="B523" s="426"/>
      <c r="C523" s="21"/>
      <c r="D523" s="28"/>
      <c r="E523" s="28"/>
      <c r="F523" s="22"/>
      <c r="G523" s="22"/>
      <c r="H523" s="23"/>
      <c r="I523" s="23"/>
      <c r="J523" s="23"/>
      <c r="K523" s="24"/>
      <c r="L523" s="23"/>
      <c r="M523" s="73"/>
      <c r="O523" s="26"/>
    </row>
    <row r="524" spans="1:15" s="27" customFormat="1" ht="32.1" customHeight="1">
      <c r="A524" s="20">
        <v>454</v>
      </c>
      <c r="B524" s="28" t="s">
        <v>499</v>
      </c>
      <c r="C524" s="51">
        <v>1963</v>
      </c>
      <c r="D524" s="21"/>
      <c r="E524" s="21" t="s">
        <v>62</v>
      </c>
      <c r="F524" s="22">
        <v>2</v>
      </c>
      <c r="G524" s="22">
        <v>2</v>
      </c>
      <c r="H524" s="23">
        <v>739.94</v>
      </c>
      <c r="I524" s="23">
        <v>539.94000000000005</v>
      </c>
      <c r="J524" s="23">
        <v>253.4</v>
      </c>
      <c r="K524" s="24">
        <v>19</v>
      </c>
      <c r="L524" s="145">
        <v>83132</v>
      </c>
      <c r="M524" s="116">
        <v>2015</v>
      </c>
      <c r="O524" s="26"/>
    </row>
    <row r="525" spans="1:15" s="27" customFormat="1" ht="32.1" customHeight="1">
      <c r="A525" s="20">
        <v>455</v>
      </c>
      <c r="B525" s="28" t="s">
        <v>500</v>
      </c>
      <c r="C525" s="21">
        <v>1963</v>
      </c>
      <c r="D525" s="21"/>
      <c r="E525" s="21" t="s">
        <v>62</v>
      </c>
      <c r="F525" s="22">
        <v>2</v>
      </c>
      <c r="G525" s="22">
        <v>2</v>
      </c>
      <c r="H525" s="23">
        <v>752</v>
      </c>
      <c r="I525" s="23">
        <v>552</v>
      </c>
      <c r="J525" s="23">
        <v>258.8</v>
      </c>
      <c r="K525" s="24">
        <v>16</v>
      </c>
      <c r="L525" s="145">
        <v>83132</v>
      </c>
      <c r="M525" s="116">
        <v>2015</v>
      </c>
      <c r="O525" s="26"/>
    </row>
    <row r="526" spans="1:15" s="27" customFormat="1" ht="32.1" customHeight="1">
      <c r="A526" s="442" t="s">
        <v>459</v>
      </c>
      <c r="B526" s="442"/>
      <c r="C526" s="24"/>
      <c r="D526" s="75"/>
      <c r="E526" s="75"/>
      <c r="F526" s="54"/>
      <c r="G526" s="54"/>
      <c r="H526" s="118">
        <f t="shared" ref="H526:K526" si="36">H524+H525</f>
        <v>1491.94</v>
      </c>
      <c r="I526" s="118">
        <f t="shared" si="36"/>
        <v>1091.94</v>
      </c>
      <c r="J526" s="118">
        <f t="shared" si="36"/>
        <v>512.20000000000005</v>
      </c>
      <c r="K526" s="118">
        <f t="shared" si="36"/>
        <v>35</v>
      </c>
      <c r="L526" s="118">
        <f>L524+L525</f>
        <v>166264</v>
      </c>
      <c r="M526" s="76"/>
      <c r="O526" s="26"/>
    </row>
    <row r="527" spans="1:15" ht="32.1" customHeight="1">
      <c r="A527" s="443" t="s">
        <v>13</v>
      </c>
      <c r="B527" s="443"/>
      <c r="C527" s="128"/>
      <c r="D527" s="129"/>
      <c r="E527" s="130"/>
      <c r="F527" s="131"/>
      <c r="G527" s="131"/>
      <c r="H527" s="132">
        <f t="shared" ref="H527:K527" si="37">H11+H41+H45+H64+H128+H144+H160+H172+H180+H184+H191+H352+H356+H368+H371+H374+H378+H390+H394+H397+H403+H407+H413+H422+H429+H444+H448+H460+H464+H467+H470+H486+H493+H496+H509+H519+H522+H526</f>
        <v>946603.74</v>
      </c>
      <c r="I527" s="132">
        <f t="shared" si="37"/>
        <v>767446.04000000015</v>
      </c>
      <c r="J527" s="132">
        <f t="shared" si="37"/>
        <v>613766.61</v>
      </c>
      <c r="K527" s="132">
        <f t="shared" si="37"/>
        <v>27712</v>
      </c>
      <c r="L527" s="132">
        <f>L11+L41+L45+L64+L128+L144+L160+L172+L180+L184+L191+L352+L356+L368+L371+L374+L378+L390+L394+L397+L403+L407+L413+L422+L429+L444+L448+L460+L464+L467+L470+L486+L493+L496+L509+L519+L522+L526+L70</f>
        <v>623909752</v>
      </c>
      <c r="M527" s="14"/>
      <c r="O527" s="4"/>
    </row>
    <row r="529" spans="1:13" s="78" customFormat="1" ht="48" customHeight="1">
      <c r="A529" s="77"/>
      <c r="B529" s="441"/>
      <c r="C529" s="441"/>
      <c r="D529" s="441"/>
      <c r="E529" s="441"/>
      <c r="F529" s="441"/>
      <c r="G529" s="441"/>
    </row>
    <row r="530" spans="1:13" s="78" customFormat="1" ht="23.25">
      <c r="A530" s="77"/>
      <c r="B530" s="77"/>
      <c r="E530" s="79"/>
    </row>
    <row r="531" spans="1:13" s="86" customFormat="1" ht="23.25">
      <c r="A531" s="85"/>
      <c r="B531" s="85"/>
      <c r="E531" s="87"/>
    </row>
    <row r="532" spans="1:13" s="86" customFormat="1" ht="57" hidden="1" customHeight="1">
      <c r="A532" s="85"/>
      <c r="B532" s="440"/>
      <c r="C532" s="440"/>
      <c r="D532" s="440"/>
      <c r="E532" s="440"/>
      <c r="F532" s="440"/>
      <c r="G532" s="440"/>
    </row>
    <row r="533" spans="1:13" s="86" customFormat="1" ht="23.25" hidden="1" customHeight="1">
      <c r="A533" s="85"/>
      <c r="B533" s="85"/>
      <c r="E533" s="87"/>
    </row>
    <row r="534" spans="1:13" s="86" customFormat="1" ht="38.25" customHeight="1">
      <c r="A534" s="85"/>
      <c r="B534" s="440"/>
      <c r="C534" s="440"/>
      <c r="D534" s="440"/>
      <c r="E534" s="440"/>
      <c r="F534" s="440"/>
      <c r="G534" s="440"/>
    </row>
    <row r="535" spans="1:13" s="86" customFormat="1" ht="23.25">
      <c r="A535" s="85"/>
      <c r="B535" s="85"/>
      <c r="E535" s="87"/>
    </row>
    <row r="536" spans="1:13" s="86" customFormat="1" ht="57.75" customHeight="1">
      <c r="A536" s="85"/>
      <c r="B536" s="440"/>
      <c r="C536" s="440"/>
      <c r="D536" s="440"/>
      <c r="E536" s="440"/>
      <c r="F536" s="440"/>
      <c r="G536" s="440"/>
    </row>
    <row r="537" spans="1:13" s="86" customFormat="1" ht="23.25">
      <c r="A537" s="85"/>
      <c r="B537" s="85"/>
      <c r="E537" s="87"/>
    </row>
    <row r="538" spans="1:13" s="86" customFormat="1" ht="38.25" customHeight="1">
      <c r="A538" s="85"/>
      <c r="B538" s="440"/>
      <c r="C538" s="440"/>
      <c r="D538" s="440"/>
      <c r="E538" s="440"/>
    </row>
    <row r="539" spans="1:13" s="88" customFormat="1" ht="23.25">
      <c r="A539" s="89"/>
      <c r="B539" s="86"/>
      <c r="C539" s="86"/>
      <c r="E539" s="90"/>
      <c r="F539" s="86"/>
      <c r="G539" s="86"/>
      <c r="K539" s="91"/>
      <c r="M539" s="89"/>
    </row>
    <row r="540" spans="1:13" s="88" customFormat="1" ht="23.25">
      <c r="A540" s="89"/>
      <c r="B540" s="86"/>
      <c r="C540" s="86"/>
      <c r="E540" s="90"/>
      <c r="F540" s="86"/>
      <c r="G540" s="86"/>
      <c r="K540" s="91"/>
      <c r="M540" s="89"/>
    </row>
    <row r="541" spans="1:13" s="88" customFormat="1" ht="23.25">
      <c r="A541" s="89"/>
      <c r="B541" s="86"/>
      <c r="C541" s="86"/>
      <c r="E541" s="90"/>
      <c r="F541" s="86"/>
      <c r="G541" s="86"/>
      <c r="K541" s="91"/>
      <c r="M541" s="89"/>
    </row>
    <row r="542" spans="1:13" s="88" customFormat="1" ht="23.25">
      <c r="A542" s="89"/>
      <c r="B542" s="86"/>
      <c r="C542" s="86"/>
      <c r="E542" s="90"/>
      <c r="F542" s="86"/>
      <c r="G542" s="86"/>
      <c r="K542" s="91"/>
      <c r="M542" s="89"/>
    </row>
    <row r="543" spans="1:13" s="81" customFormat="1" ht="23.25">
      <c r="A543" s="82"/>
      <c r="B543" s="80"/>
      <c r="C543" s="80"/>
      <c r="E543" s="83"/>
      <c r="F543" s="80"/>
      <c r="G543" s="80"/>
      <c r="K543" s="84"/>
      <c r="M543" s="82"/>
    </row>
    <row r="544" spans="1:13" s="81" customFormat="1" ht="23.25">
      <c r="A544" s="82"/>
      <c r="B544" s="80"/>
      <c r="C544" s="80"/>
      <c r="E544" s="83"/>
      <c r="F544" s="80"/>
      <c r="G544" s="80"/>
      <c r="K544" s="84"/>
      <c r="M544" s="82"/>
    </row>
  </sheetData>
  <autoFilter ref="A7:O527"/>
  <mergeCells count="101">
    <mergeCell ref="B538:E538"/>
    <mergeCell ref="B529:G529"/>
    <mergeCell ref="B532:G532"/>
    <mergeCell ref="B534:G534"/>
    <mergeCell ref="B536:G536"/>
    <mergeCell ref="A523:B523"/>
    <mergeCell ref="A496:B496"/>
    <mergeCell ref="A497:B497"/>
    <mergeCell ref="A526:B526"/>
    <mergeCell ref="A509:B509"/>
    <mergeCell ref="A527:B527"/>
    <mergeCell ref="A522:B522"/>
    <mergeCell ref="A510:B510"/>
    <mergeCell ref="A519:B519"/>
    <mergeCell ref="A520:B520"/>
    <mergeCell ref="A465:B465"/>
    <mergeCell ref="A467:B467"/>
    <mergeCell ref="A468:B468"/>
    <mergeCell ref="A470:B470"/>
    <mergeCell ref="A471:B471"/>
    <mergeCell ref="A486:B486"/>
    <mergeCell ref="A487:B487"/>
    <mergeCell ref="A493:B493"/>
    <mergeCell ref="A494:B494"/>
    <mergeCell ref="A445:B445"/>
    <mergeCell ref="A448:B448"/>
    <mergeCell ref="A449:B449"/>
    <mergeCell ref="A460:B460"/>
    <mergeCell ref="A461:B461"/>
    <mergeCell ref="A464:B464"/>
    <mergeCell ref="A414:B414"/>
    <mergeCell ref="A422:B422"/>
    <mergeCell ref="A423:B423"/>
    <mergeCell ref="A429:B429"/>
    <mergeCell ref="A430:B430"/>
    <mergeCell ref="A444:B444"/>
    <mergeCell ref="A398:B398"/>
    <mergeCell ref="A403:B403"/>
    <mergeCell ref="A404:B404"/>
    <mergeCell ref="A407:B407"/>
    <mergeCell ref="A408:B408"/>
    <mergeCell ref="A413:B413"/>
    <mergeCell ref="A379:B379"/>
    <mergeCell ref="A390:B390"/>
    <mergeCell ref="A391:B391"/>
    <mergeCell ref="A394:B394"/>
    <mergeCell ref="A395:B395"/>
    <mergeCell ref="A397:B397"/>
    <mergeCell ref="A371:B371"/>
    <mergeCell ref="A372:B372"/>
    <mergeCell ref="A374:B374"/>
    <mergeCell ref="A375:B375"/>
    <mergeCell ref="A378:B378"/>
    <mergeCell ref="A353:B353"/>
    <mergeCell ref="A356:B356"/>
    <mergeCell ref="A357:B357"/>
    <mergeCell ref="A368:B368"/>
    <mergeCell ref="A185:B185"/>
    <mergeCell ref="A191:B191"/>
    <mergeCell ref="A192:B192"/>
    <mergeCell ref="A352:B352"/>
    <mergeCell ref="A173:B173"/>
    <mergeCell ref="A180:B180"/>
    <mergeCell ref="A181:B181"/>
    <mergeCell ref="A184:B184"/>
    <mergeCell ref="A369:B369"/>
    <mergeCell ref="A129:B129"/>
    <mergeCell ref="A144:B144"/>
    <mergeCell ref="A145:B145"/>
    <mergeCell ref="A160:B160"/>
    <mergeCell ref="A161:B161"/>
    <mergeCell ref="A172:B172"/>
    <mergeCell ref="A70:B70"/>
    <mergeCell ref="A128:B128"/>
    <mergeCell ref="A12:B12"/>
    <mergeCell ref="A42:B42"/>
    <mergeCell ref="A45:B45"/>
    <mergeCell ref="A46:B46"/>
    <mergeCell ref="A41:B41"/>
    <mergeCell ref="A64:B64"/>
    <mergeCell ref="A71:B71"/>
    <mergeCell ref="H1:M2"/>
    <mergeCell ref="L4:L6"/>
    <mergeCell ref="I4:J4"/>
    <mergeCell ref="J5:J6"/>
    <mergeCell ref="A8:B8"/>
    <mergeCell ref="A11:B11"/>
    <mergeCell ref="A3:N3"/>
    <mergeCell ref="A4:A7"/>
    <mergeCell ref="B4:B7"/>
    <mergeCell ref="E4:E7"/>
    <mergeCell ref="M4:M7"/>
    <mergeCell ref="H4:H6"/>
    <mergeCell ref="C4:D4"/>
    <mergeCell ref="C5:C7"/>
    <mergeCell ref="D5:D7"/>
    <mergeCell ref="F4:F7"/>
    <mergeCell ref="G4:G7"/>
    <mergeCell ref="N4:N7"/>
    <mergeCell ref="K4:K6"/>
    <mergeCell ref="I5:I6"/>
  </mergeCells>
  <phoneticPr fontId="6" type="noConversion"/>
  <pageMargins left="0.35433070866141736" right="0.31496062992125984" top="0.35433070866141736" bottom="0.35433070866141736" header="0.31496062992125984" footer="0.31496062992125984"/>
  <pageSetup paperSize="9" scale="45" fitToHeight="99" orientation="portrait" useFirstPageNumber="1" r:id="rId1"/>
  <headerFooter differentFirst="1">
    <oddHeader>&amp;C&amp;P</oddHeader>
    <firstHeader>&amp;C</firstHeader>
  </headerFooter>
  <rowBreaks count="2" manualBreakCount="2">
    <brk id="182" max="16383" man="1"/>
    <brk id="5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6"/>
  <sheetViews>
    <sheetView workbookViewId="0">
      <selection activeCell="A2" sqref="A2:A457"/>
    </sheetView>
  </sheetViews>
  <sheetFormatPr defaultRowHeight="15"/>
  <sheetData>
    <row r="1" spans="1:8" ht="15.75">
      <c r="A1" s="149"/>
      <c r="B1" s="147"/>
      <c r="C1" s="147"/>
      <c r="D1" s="147"/>
      <c r="E1" s="147"/>
      <c r="F1" s="147"/>
      <c r="G1" s="147"/>
      <c r="H1" s="147"/>
    </row>
    <row r="2" spans="1:8" ht="15.75">
      <c r="A2" s="159" t="s">
        <v>699</v>
      </c>
      <c r="B2" s="147"/>
      <c r="C2" s="147"/>
      <c r="D2" s="147"/>
      <c r="E2" s="147"/>
      <c r="F2" s="147"/>
      <c r="G2" s="147"/>
      <c r="H2" s="147"/>
    </row>
    <row r="3" spans="1:8">
      <c r="A3" s="150" t="s">
        <v>663</v>
      </c>
      <c r="B3" s="147"/>
      <c r="C3" s="147">
        <v>111</v>
      </c>
      <c r="D3" s="147" t="s">
        <v>698</v>
      </c>
      <c r="E3" s="147" t="str">
        <f>CONCATENATE(C3,D3)</f>
        <v>111.</v>
      </c>
      <c r="F3" s="147"/>
      <c r="G3" s="147"/>
      <c r="H3" s="147"/>
    </row>
    <row r="4" spans="1:8">
      <c r="A4" s="150" t="s">
        <v>664</v>
      </c>
      <c r="B4" s="147"/>
      <c r="C4" s="147">
        <v>112</v>
      </c>
      <c r="D4" s="147" t="s">
        <v>698</v>
      </c>
      <c r="E4" s="147" t="str">
        <f t="shared" ref="E4:E67" si="0">CONCATENATE(C4,D4)</f>
        <v>112.</v>
      </c>
      <c r="F4" s="147"/>
      <c r="G4" s="147"/>
      <c r="H4" s="147"/>
    </row>
    <row r="5" spans="1:8">
      <c r="A5" s="150" t="s">
        <v>665</v>
      </c>
      <c r="B5" s="147"/>
      <c r="C5" s="147">
        <v>113</v>
      </c>
      <c r="D5" s="147" t="s">
        <v>698</v>
      </c>
      <c r="E5" s="147" t="str">
        <f t="shared" si="0"/>
        <v>113.</v>
      </c>
      <c r="F5" s="147"/>
      <c r="G5" s="147"/>
      <c r="H5" s="147"/>
    </row>
    <row r="6" spans="1:8">
      <c r="A6" s="150" t="s">
        <v>705</v>
      </c>
      <c r="B6" s="147"/>
      <c r="C6" s="147">
        <v>114</v>
      </c>
      <c r="D6" s="147" t="s">
        <v>698</v>
      </c>
      <c r="E6" s="147" t="str">
        <f t="shared" si="0"/>
        <v>114.</v>
      </c>
      <c r="F6" s="147"/>
      <c r="G6" s="147"/>
      <c r="H6" s="147"/>
    </row>
    <row r="7" spans="1:8">
      <c r="A7" s="150" t="s">
        <v>666</v>
      </c>
      <c r="B7" s="147"/>
      <c r="C7" s="147">
        <v>115</v>
      </c>
      <c r="D7" s="147" t="s">
        <v>698</v>
      </c>
      <c r="E7" s="147" t="str">
        <f t="shared" si="0"/>
        <v>115.</v>
      </c>
      <c r="F7" s="147"/>
      <c r="G7" s="147"/>
      <c r="H7" s="147"/>
    </row>
    <row r="8" spans="1:8">
      <c r="A8" s="150" t="s">
        <v>667</v>
      </c>
      <c r="B8" s="147"/>
      <c r="C8" s="147">
        <v>116</v>
      </c>
      <c r="D8" s="147" t="s">
        <v>698</v>
      </c>
      <c r="E8" s="147" t="str">
        <f t="shared" si="0"/>
        <v>116.</v>
      </c>
      <c r="F8" s="147"/>
      <c r="G8" s="147"/>
      <c r="H8" s="147"/>
    </row>
    <row r="9" spans="1:8">
      <c r="A9" s="150" t="s">
        <v>668</v>
      </c>
      <c r="B9" s="147"/>
      <c r="C9" s="147">
        <v>117</v>
      </c>
      <c r="D9" s="147" t="s">
        <v>698</v>
      </c>
      <c r="E9" s="147" t="str">
        <f t="shared" si="0"/>
        <v>117.</v>
      </c>
      <c r="F9" s="147"/>
      <c r="G9" s="147"/>
      <c r="H9" s="147"/>
    </row>
    <row r="10" spans="1:8">
      <c r="A10" s="150" t="s">
        <v>669</v>
      </c>
      <c r="B10" s="147"/>
      <c r="C10" s="147">
        <v>118</v>
      </c>
      <c r="D10" s="147" t="s">
        <v>698</v>
      </c>
      <c r="E10" s="147" t="str">
        <f t="shared" si="0"/>
        <v>118.</v>
      </c>
      <c r="F10" s="147"/>
      <c r="G10" s="147"/>
      <c r="H10" s="147"/>
    </row>
    <row r="11" spans="1:8">
      <c r="A11" s="150" t="s">
        <v>670</v>
      </c>
      <c r="B11" s="147"/>
      <c r="C11" s="147">
        <v>119</v>
      </c>
      <c r="D11" s="147" t="s">
        <v>698</v>
      </c>
      <c r="E11" s="147" t="str">
        <f t="shared" si="0"/>
        <v>119.</v>
      </c>
      <c r="F11" s="147"/>
      <c r="G11" s="147"/>
      <c r="H11" s="147"/>
    </row>
    <row r="12" spans="1:8">
      <c r="A12" s="150" t="s">
        <v>671</v>
      </c>
      <c r="B12" s="147"/>
      <c r="C12" s="147">
        <v>120</v>
      </c>
      <c r="D12" s="147" t="s">
        <v>698</v>
      </c>
      <c r="E12" s="147" t="str">
        <f t="shared" si="0"/>
        <v>120.</v>
      </c>
      <c r="F12" s="147"/>
      <c r="G12" s="147"/>
      <c r="H12" s="147"/>
    </row>
    <row r="13" spans="1:8">
      <c r="A13" s="150" t="s">
        <v>672</v>
      </c>
      <c r="B13" s="147"/>
      <c r="C13" s="147">
        <v>121</v>
      </c>
      <c r="D13" s="147" t="s">
        <v>698</v>
      </c>
      <c r="E13" s="147" t="str">
        <f t="shared" si="0"/>
        <v>121.</v>
      </c>
      <c r="F13" s="147"/>
      <c r="G13" s="147"/>
      <c r="H13" s="147"/>
    </row>
    <row r="14" spans="1:8">
      <c r="A14" s="150" t="s">
        <v>673</v>
      </c>
      <c r="B14" s="147"/>
      <c r="C14" s="147">
        <v>122</v>
      </c>
      <c r="D14" s="147" t="s">
        <v>698</v>
      </c>
      <c r="E14" s="147" t="str">
        <f t="shared" si="0"/>
        <v>122.</v>
      </c>
      <c r="F14" s="147"/>
      <c r="G14" s="147"/>
      <c r="H14" s="147"/>
    </row>
    <row r="15" spans="1:8">
      <c r="A15" s="150" t="s">
        <v>674</v>
      </c>
      <c r="B15" s="147"/>
      <c r="C15" s="147">
        <v>123</v>
      </c>
      <c r="D15" s="147" t="s">
        <v>698</v>
      </c>
      <c r="E15" s="147" t="str">
        <f t="shared" si="0"/>
        <v>123.</v>
      </c>
      <c r="F15" s="147"/>
      <c r="G15" s="147"/>
      <c r="H15" s="147"/>
    </row>
    <row r="16" spans="1:8">
      <c r="A16" s="150" t="s">
        <v>675</v>
      </c>
      <c r="B16" s="147"/>
      <c r="C16" s="147">
        <v>124</v>
      </c>
      <c r="D16" s="147" t="s">
        <v>698</v>
      </c>
      <c r="E16" s="147" t="str">
        <f t="shared" si="0"/>
        <v>124.</v>
      </c>
      <c r="F16" s="147"/>
      <c r="G16" s="147"/>
      <c r="H16" s="147"/>
    </row>
    <row r="17" spans="1:8">
      <c r="A17" s="150" t="s">
        <v>676</v>
      </c>
      <c r="B17" s="147"/>
      <c r="C17" s="147">
        <v>125</v>
      </c>
      <c r="D17" s="147" t="s">
        <v>698</v>
      </c>
      <c r="E17" s="147" t="str">
        <f t="shared" si="0"/>
        <v>125.</v>
      </c>
      <c r="F17" s="147"/>
      <c r="G17" s="147"/>
      <c r="H17" s="147"/>
    </row>
    <row r="18" spans="1:8">
      <c r="A18" s="150" t="s">
        <v>706</v>
      </c>
      <c r="B18" s="147"/>
      <c r="C18" s="147">
        <v>126</v>
      </c>
      <c r="D18" s="147" t="s">
        <v>698</v>
      </c>
      <c r="E18" s="147" t="str">
        <f t="shared" si="0"/>
        <v>126.</v>
      </c>
      <c r="F18" s="147"/>
      <c r="G18" s="147"/>
      <c r="H18" s="147"/>
    </row>
    <row r="19" spans="1:8">
      <c r="A19" s="150" t="s">
        <v>707</v>
      </c>
      <c r="B19" s="147"/>
      <c r="C19" s="147">
        <v>127</v>
      </c>
      <c r="D19" s="147" t="s">
        <v>698</v>
      </c>
      <c r="E19" s="147" t="str">
        <f t="shared" si="0"/>
        <v>127.</v>
      </c>
      <c r="F19" s="147"/>
      <c r="G19" s="147"/>
      <c r="H19" s="147"/>
    </row>
    <row r="20" spans="1:8">
      <c r="A20" s="150" t="s">
        <v>708</v>
      </c>
      <c r="B20" s="147"/>
      <c r="C20" s="147">
        <v>128</v>
      </c>
      <c r="D20" s="147" t="s">
        <v>698</v>
      </c>
      <c r="E20" s="147" t="str">
        <f t="shared" si="0"/>
        <v>128.</v>
      </c>
      <c r="F20" s="147"/>
      <c r="G20" s="147"/>
      <c r="H20" s="147"/>
    </row>
    <row r="21" spans="1:8">
      <c r="A21" s="150" t="s">
        <v>709</v>
      </c>
      <c r="B21" s="147"/>
      <c r="C21" s="147">
        <v>129</v>
      </c>
      <c r="D21" s="147" t="s">
        <v>698</v>
      </c>
      <c r="E21" s="147" t="str">
        <f t="shared" si="0"/>
        <v>129.</v>
      </c>
      <c r="F21" s="147"/>
      <c r="G21" s="147"/>
      <c r="H21" s="147"/>
    </row>
    <row r="22" spans="1:8">
      <c r="A22" s="150" t="s">
        <v>710</v>
      </c>
      <c r="B22" s="147"/>
      <c r="C22" s="147">
        <v>130</v>
      </c>
      <c r="D22" s="147" t="s">
        <v>698</v>
      </c>
      <c r="E22" s="147" t="str">
        <f t="shared" si="0"/>
        <v>130.</v>
      </c>
      <c r="F22" s="147"/>
      <c r="G22" s="147"/>
      <c r="H22" s="147"/>
    </row>
    <row r="23" spans="1:8">
      <c r="A23" s="150" t="s">
        <v>711</v>
      </c>
      <c r="B23" s="147"/>
      <c r="C23" s="147">
        <v>131</v>
      </c>
      <c r="D23" s="147" t="s">
        <v>698</v>
      </c>
      <c r="E23" s="147" t="str">
        <f t="shared" si="0"/>
        <v>131.</v>
      </c>
      <c r="F23" s="147"/>
      <c r="G23" s="147"/>
      <c r="H23" s="147"/>
    </row>
    <row r="24" spans="1:8">
      <c r="A24" s="150" t="s">
        <v>712</v>
      </c>
      <c r="B24" s="147"/>
      <c r="C24" s="147">
        <v>132</v>
      </c>
      <c r="D24" s="147" t="s">
        <v>698</v>
      </c>
      <c r="E24" s="147" t="str">
        <f t="shared" si="0"/>
        <v>132.</v>
      </c>
      <c r="F24" s="147"/>
      <c r="G24" s="147"/>
      <c r="H24" s="147"/>
    </row>
    <row r="25" spans="1:8">
      <c r="A25" s="150" t="s">
        <v>713</v>
      </c>
      <c r="B25" s="147"/>
      <c r="C25" s="147">
        <v>133</v>
      </c>
      <c r="D25" s="147" t="s">
        <v>698</v>
      </c>
      <c r="E25" s="147" t="str">
        <f t="shared" si="0"/>
        <v>133.</v>
      </c>
      <c r="F25" s="147"/>
      <c r="G25" s="147"/>
      <c r="H25" s="147"/>
    </row>
    <row r="26" spans="1:8">
      <c r="A26" s="150" t="s">
        <v>714</v>
      </c>
      <c r="B26" s="147"/>
      <c r="C26" s="147">
        <v>134</v>
      </c>
      <c r="D26" s="147" t="s">
        <v>698</v>
      </c>
      <c r="E26" s="147" t="str">
        <f t="shared" si="0"/>
        <v>134.</v>
      </c>
      <c r="F26" s="147"/>
      <c r="G26" s="147"/>
      <c r="H26" s="147"/>
    </row>
    <row r="27" spans="1:8">
      <c r="A27" s="150" t="s">
        <v>715</v>
      </c>
      <c r="B27" s="147"/>
      <c r="C27" s="147">
        <v>135</v>
      </c>
      <c r="D27" s="147" t="s">
        <v>698</v>
      </c>
      <c r="E27" s="147" t="str">
        <f t="shared" si="0"/>
        <v>135.</v>
      </c>
      <c r="F27" s="147"/>
      <c r="G27" s="147"/>
      <c r="H27" s="147"/>
    </row>
    <row r="28" spans="1:8">
      <c r="A28" s="150" t="s">
        <v>716</v>
      </c>
      <c r="B28" s="147"/>
      <c r="C28" s="147">
        <v>136</v>
      </c>
      <c r="D28" s="147" t="s">
        <v>698</v>
      </c>
      <c r="E28" s="147" t="str">
        <f t="shared" si="0"/>
        <v>136.</v>
      </c>
      <c r="F28" s="147"/>
      <c r="G28" s="147"/>
      <c r="H28" s="147"/>
    </row>
    <row r="29" spans="1:8">
      <c r="A29" s="150" t="s">
        <v>717</v>
      </c>
      <c r="B29" s="147"/>
      <c r="C29" s="147">
        <v>137</v>
      </c>
      <c r="D29" s="147" t="s">
        <v>698</v>
      </c>
      <c r="E29" s="147" t="str">
        <f t="shared" si="0"/>
        <v>137.</v>
      </c>
      <c r="F29" s="147"/>
      <c r="G29" s="147"/>
      <c r="H29" s="147"/>
    </row>
    <row r="30" spans="1:8">
      <c r="A30" s="150" t="s">
        <v>718</v>
      </c>
      <c r="B30" s="147"/>
      <c r="C30" s="147">
        <v>138</v>
      </c>
      <c r="D30" s="147" t="s">
        <v>698</v>
      </c>
      <c r="E30" s="147" t="str">
        <f t="shared" si="0"/>
        <v>138.</v>
      </c>
      <c r="F30" s="147"/>
      <c r="G30" s="147"/>
      <c r="H30" s="147"/>
    </row>
    <row r="31" spans="1:8">
      <c r="A31" s="150" t="s">
        <v>719</v>
      </c>
      <c r="B31" s="147"/>
      <c r="C31" s="147">
        <v>139</v>
      </c>
      <c r="D31" s="147" t="s">
        <v>698</v>
      </c>
      <c r="E31" s="147" t="str">
        <f t="shared" si="0"/>
        <v>139.</v>
      </c>
      <c r="F31" s="147"/>
      <c r="G31" s="147"/>
      <c r="H31" s="147"/>
    </row>
    <row r="32" spans="1:8">
      <c r="A32" s="150" t="s">
        <v>720</v>
      </c>
      <c r="B32" s="147"/>
      <c r="C32" s="147">
        <v>140</v>
      </c>
      <c r="D32" s="147" t="s">
        <v>698</v>
      </c>
      <c r="E32" s="147" t="str">
        <f t="shared" si="0"/>
        <v>140.</v>
      </c>
      <c r="F32" s="147"/>
      <c r="G32" s="147"/>
      <c r="H32" s="147"/>
    </row>
    <row r="33" spans="1:8">
      <c r="A33" s="150" t="s">
        <v>721</v>
      </c>
      <c r="B33" s="147"/>
      <c r="C33" s="147">
        <v>141</v>
      </c>
      <c r="D33" s="147" t="s">
        <v>698</v>
      </c>
      <c r="E33" s="147" t="str">
        <f t="shared" si="0"/>
        <v>141.</v>
      </c>
      <c r="F33" s="147"/>
      <c r="G33" s="147"/>
      <c r="H33" s="147"/>
    </row>
    <row r="34" spans="1:8">
      <c r="A34" s="150" t="s">
        <v>722</v>
      </c>
      <c r="B34" s="147"/>
      <c r="C34" s="147">
        <v>142</v>
      </c>
      <c r="D34" s="147" t="s">
        <v>698</v>
      </c>
      <c r="E34" s="147" t="str">
        <f t="shared" si="0"/>
        <v>142.</v>
      </c>
      <c r="F34" s="147"/>
      <c r="G34" s="147"/>
      <c r="H34" s="147"/>
    </row>
    <row r="35" spans="1:8">
      <c r="A35" s="150" t="s">
        <v>723</v>
      </c>
      <c r="B35" s="147"/>
      <c r="C35" s="147">
        <v>143</v>
      </c>
      <c r="D35" s="147" t="s">
        <v>698</v>
      </c>
      <c r="E35" s="147" t="str">
        <f t="shared" si="0"/>
        <v>143.</v>
      </c>
      <c r="F35" s="147"/>
      <c r="G35" s="147"/>
      <c r="H35" s="147"/>
    </row>
    <row r="36" spans="1:8">
      <c r="A36" s="150" t="s">
        <v>724</v>
      </c>
      <c r="B36" s="147"/>
      <c r="C36" s="147">
        <v>144</v>
      </c>
      <c r="D36" s="147" t="s">
        <v>698</v>
      </c>
      <c r="E36" s="147" t="str">
        <f t="shared" si="0"/>
        <v>144.</v>
      </c>
      <c r="F36" s="147"/>
      <c r="G36" s="147"/>
      <c r="H36" s="147"/>
    </row>
    <row r="37" spans="1:8">
      <c r="A37" s="150" t="s">
        <v>725</v>
      </c>
      <c r="B37" s="147"/>
      <c r="C37" s="147">
        <v>145</v>
      </c>
      <c r="D37" s="147" t="s">
        <v>698</v>
      </c>
      <c r="E37" s="147" t="str">
        <f t="shared" si="0"/>
        <v>145.</v>
      </c>
      <c r="F37" s="147"/>
      <c r="G37" s="147"/>
      <c r="H37" s="147"/>
    </row>
    <row r="38" spans="1:8">
      <c r="A38" s="150" t="s">
        <v>726</v>
      </c>
      <c r="B38" s="147"/>
      <c r="C38" s="147">
        <v>146</v>
      </c>
      <c r="D38" s="147" t="s">
        <v>698</v>
      </c>
      <c r="E38" s="147" t="str">
        <f t="shared" si="0"/>
        <v>146.</v>
      </c>
      <c r="F38" s="147"/>
      <c r="G38" s="147"/>
      <c r="H38" s="147"/>
    </row>
    <row r="39" spans="1:8">
      <c r="A39" s="150" t="s">
        <v>727</v>
      </c>
      <c r="B39" s="147"/>
      <c r="C39" s="147">
        <v>147</v>
      </c>
      <c r="D39" s="147" t="s">
        <v>698</v>
      </c>
      <c r="E39" s="147" t="str">
        <f t="shared" si="0"/>
        <v>147.</v>
      </c>
      <c r="F39" s="147"/>
      <c r="G39" s="147"/>
      <c r="H39" s="147"/>
    </row>
    <row r="40" spans="1:8">
      <c r="A40" s="150" t="s">
        <v>728</v>
      </c>
      <c r="B40" s="147"/>
      <c r="C40" s="147">
        <v>148</v>
      </c>
      <c r="D40" s="147" t="s">
        <v>698</v>
      </c>
      <c r="E40" s="147" t="str">
        <f t="shared" si="0"/>
        <v>148.</v>
      </c>
      <c r="F40" s="147"/>
      <c r="G40" s="147"/>
      <c r="H40" s="147"/>
    </row>
    <row r="41" spans="1:8">
      <c r="A41" s="150" t="s">
        <v>729</v>
      </c>
      <c r="B41" s="147"/>
      <c r="C41" s="147">
        <v>149</v>
      </c>
      <c r="D41" s="147" t="s">
        <v>698</v>
      </c>
      <c r="E41" s="147" t="str">
        <f t="shared" si="0"/>
        <v>149.</v>
      </c>
      <c r="F41" s="147"/>
      <c r="G41" s="147"/>
      <c r="H41" s="147"/>
    </row>
    <row r="42" spans="1:8">
      <c r="A42" s="150" t="s">
        <v>730</v>
      </c>
      <c r="B42" s="147"/>
      <c r="C42" s="147">
        <v>150</v>
      </c>
      <c r="D42" s="147" t="s">
        <v>698</v>
      </c>
      <c r="E42" s="147" t="str">
        <f t="shared" si="0"/>
        <v>150.</v>
      </c>
      <c r="F42" s="147"/>
      <c r="G42" s="147"/>
      <c r="H42" s="147"/>
    </row>
    <row r="43" spans="1:8">
      <c r="A43" s="150" t="s">
        <v>731</v>
      </c>
      <c r="B43" s="147"/>
      <c r="C43" s="147">
        <v>151</v>
      </c>
      <c r="D43" s="147" t="s">
        <v>698</v>
      </c>
      <c r="E43" s="147" t="str">
        <f t="shared" si="0"/>
        <v>151.</v>
      </c>
      <c r="F43" s="147"/>
      <c r="G43" s="147"/>
      <c r="H43" s="147"/>
    </row>
    <row r="44" spans="1:8">
      <c r="A44" s="150" t="s">
        <v>732</v>
      </c>
      <c r="B44" s="147"/>
      <c r="C44" s="147">
        <v>152</v>
      </c>
      <c r="D44" s="147" t="s">
        <v>698</v>
      </c>
      <c r="E44" s="147" t="str">
        <f t="shared" si="0"/>
        <v>152.</v>
      </c>
      <c r="F44" s="147"/>
      <c r="G44" s="147"/>
      <c r="H44" s="147"/>
    </row>
    <row r="45" spans="1:8">
      <c r="A45" s="150" t="s">
        <v>733</v>
      </c>
      <c r="B45" s="147"/>
      <c r="C45" s="147">
        <v>153</v>
      </c>
      <c r="D45" s="147" t="s">
        <v>698</v>
      </c>
      <c r="E45" s="147" t="str">
        <f t="shared" si="0"/>
        <v>153.</v>
      </c>
      <c r="F45" s="147"/>
      <c r="G45" s="147"/>
      <c r="H45" s="147"/>
    </row>
    <row r="46" spans="1:8">
      <c r="A46" s="150" t="s">
        <v>734</v>
      </c>
      <c r="B46" s="147"/>
      <c r="C46" s="147">
        <v>154</v>
      </c>
      <c r="D46" s="147" t="s">
        <v>698</v>
      </c>
      <c r="E46" s="147" t="str">
        <f t="shared" si="0"/>
        <v>154.</v>
      </c>
      <c r="F46" s="147"/>
      <c r="G46" s="147"/>
      <c r="H46" s="147"/>
    </row>
    <row r="47" spans="1:8">
      <c r="A47" s="150" t="s">
        <v>677</v>
      </c>
      <c r="B47" s="147"/>
      <c r="C47" s="147">
        <v>155</v>
      </c>
      <c r="D47" s="147" t="s">
        <v>698</v>
      </c>
      <c r="E47" s="147" t="str">
        <f t="shared" si="0"/>
        <v>155.</v>
      </c>
      <c r="F47" s="147"/>
      <c r="G47" s="147"/>
      <c r="H47" s="147"/>
    </row>
    <row r="48" spans="1:8">
      <c r="A48" s="150" t="s">
        <v>678</v>
      </c>
      <c r="B48" s="147"/>
      <c r="C48" s="147">
        <v>156</v>
      </c>
      <c r="D48" s="147" t="s">
        <v>698</v>
      </c>
      <c r="E48" s="147" t="str">
        <f t="shared" si="0"/>
        <v>156.</v>
      </c>
      <c r="F48" s="147"/>
      <c r="G48" s="147"/>
      <c r="H48" s="147"/>
    </row>
    <row r="49" spans="1:8">
      <c r="A49" s="150" t="s">
        <v>679</v>
      </c>
      <c r="B49" s="147"/>
      <c r="C49" s="147">
        <v>157</v>
      </c>
      <c r="D49" s="147" t="s">
        <v>698</v>
      </c>
      <c r="E49" s="147" t="str">
        <f t="shared" si="0"/>
        <v>157.</v>
      </c>
      <c r="F49" s="147"/>
      <c r="G49" s="147"/>
      <c r="H49" s="147"/>
    </row>
    <row r="50" spans="1:8">
      <c r="A50" s="150" t="s">
        <v>680</v>
      </c>
      <c r="B50" s="147"/>
      <c r="C50" s="147">
        <v>158</v>
      </c>
      <c r="D50" s="147" t="s">
        <v>698</v>
      </c>
      <c r="E50" s="147" t="str">
        <f t="shared" si="0"/>
        <v>158.</v>
      </c>
      <c r="F50" s="147"/>
      <c r="G50" s="147"/>
      <c r="H50" s="147"/>
    </row>
    <row r="51" spans="1:8">
      <c r="A51" s="150" t="s">
        <v>681</v>
      </c>
      <c r="B51" s="147"/>
      <c r="C51" s="147">
        <v>159</v>
      </c>
      <c r="D51" s="147" t="s">
        <v>698</v>
      </c>
      <c r="E51" s="147" t="str">
        <f t="shared" si="0"/>
        <v>159.</v>
      </c>
      <c r="F51" s="147"/>
      <c r="G51" s="147"/>
      <c r="H51" s="147"/>
    </row>
    <row r="52" spans="1:8">
      <c r="A52" s="150" t="s">
        <v>682</v>
      </c>
      <c r="B52" s="147"/>
      <c r="C52" s="147">
        <v>160</v>
      </c>
      <c r="D52" s="147" t="s">
        <v>698</v>
      </c>
      <c r="E52" s="147" t="str">
        <f t="shared" si="0"/>
        <v>160.</v>
      </c>
      <c r="F52" s="147"/>
      <c r="G52" s="147"/>
      <c r="H52" s="147"/>
    </row>
    <row r="53" spans="1:8">
      <c r="A53" s="150" t="s">
        <v>683</v>
      </c>
      <c r="B53" s="147"/>
      <c r="C53" s="147">
        <v>161</v>
      </c>
      <c r="D53" s="147" t="s">
        <v>698</v>
      </c>
      <c r="E53" s="147" t="str">
        <f t="shared" si="0"/>
        <v>161.</v>
      </c>
      <c r="F53" s="147"/>
      <c r="G53" s="147"/>
      <c r="H53" s="147"/>
    </row>
    <row r="54" spans="1:8">
      <c r="A54" s="150" t="s">
        <v>684</v>
      </c>
      <c r="B54" s="147"/>
      <c r="C54" s="147">
        <v>162</v>
      </c>
      <c r="D54" s="147" t="s">
        <v>698</v>
      </c>
      <c r="E54" s="147" t="str">
        <f t="shared" si="0"/>
        <v>162.</v>
      </c>
      <c r="F54" s="147"/>
      <c r="G54" s="147"/>
      <c r="H54" s="147"/>
    </row>
    <row r="55" spans="1:8">
      <c r="A55" s="150" t="s">
        <v>685</v>
      </c>
      <c r="B55" s="147"/>
      <c r="C55" s="147">
        <v>163</v>
      </c>
      <c r="D55" s="147" t="s">
        <v>698</v>
      </c>
      <c r="E55" s="147" t="str">
        <f t="shared" si="0"/>
        <v>163.</v>
      </c>
      <c r="F55" s="147"/>
      <c r="G55" s="147"/>
      <c r="H55" s="147"/>
    </row>
    <row r="56" spans="1:8">
      <c r="A56" s="150" t="s">
        <v>686</v>
      </c>
      <c r="B56" s="147"/>
      <c r="C56" s="147">
        <v>164</v>
      </c>
      <c r="D56" s="147" t="s">
        <v>698</v>
      </c>
      <c r="E56" s="147" t="str">
        <f t="shared" si="0"/>
        <v>164.</v>
      </c>
      <c r="F56" s="147"/>
      <c r="G56" s="147"/>
      <c r="H56" s="147"/>
    </row>
    <row r="57" spans="1:8">
      <c r="A57" s="150" t="s">
        <v>687</v>
      </c>
      <c r="B57" s="147"/>
      <c r="C57" s="147">
        <v>165</v>
      </c>
      <c r="D57" s="147" t="s">
        <v>698</v>
      </c>
      <c r="E57" s="147" t="str">
        <f t="shared" si="0"/>
        <v>165.</v>
      </c>
      <c r="F57" s="147"/>
      <c r="G57" s="147"/>
      <c r="H57" s="147"/>
    </row>
    <row r="58" spans="1:8">
      <c r="A58" s="150" t="s">
        <v>688</v>
      </c>
      <c r="B58" s="147"/>
      <c r="C58" s="147">
        <v>166</v>
      </c>
      <c r="D58" s="147" t="s">
        <v>698</v>
      </c>
      <c r="E58" s="147" t="str">
        <f t="shared" si="0"/>
        <v>166.</v>
      </c>
      <c r="F58" s="147"/>
      <c r="G58" s="147"/>
      <c r="H58" s="147"/>
    </row>
    <row r="59" spans="1:8">
      <c r="A59" s="150" t="s">
        <v>689</v>
      </c>
      <c r="B59" s="147"/>
      <c r="C59" s="147">
        <v>167</v>
      </c>
      <c r="D59" s="147" t="s">
        <v>698</v>
      </c>
      <c r="E59" s="147" t="str">
        <f t="shared" si="0"/>
        <v>167.</v>
      </c>
      <c r="F59" s="147"/>
      <c r="G59" s="147"/>
      <c r="H59" s="147"/>
    </row>
    <row r="60" spans="1:8">
      <c r="A60" s="150" t="s">
        <v>690</v>
      </c>
      <c r="B60" s="147"/>
      <c r="C60" s="147">
        <v>168</v>
      </c>
      <c r="D60" s="147" t="s">
        <v>698</v>
      </c>
      <c r="E60" s="147" t="str">
        <f t="shared" si="0"/>
        <v>168.</v>
      </c>
      <c r="F60" s="147"/>
      <c r="G60" s="147"/>
      <c r="H60" s="147"/>
    </row>
    <row r="61" spans="1:8">
      <c r="A61" s="150" t="s">
        <v>691</v>
      </c>
      <c r="B61" s="147"/>
      <c r="C61" s="147">
        <v>169</v>
      </c>
      <c r="D61" s="147" t="s">
        <v>698</v>
      </c>
      <c r="E61" s="147" t="str">
        <f t="shared" si="0"/>
        <v>169.</v>
      </c>
      <c r="F61" s="147"/>
      <c r="G61" s="147"/>
      <c r="H61" s="147"/>
    </row>
    <row r="62" spans="1:8">
      <c r="A62" s="150" t="s">
        <v>692</v>
      </c>
      <c r="B62" s="147"/>
      <c r="C62" s="147">
        <v>170</v>
      </c>
      <c r="D62" s="147" t="s">
        <v>698</v>
      </c>
      <c r="E62" s="147" t="str">
        <f t="shared" si="0"/>
        <v>170.</v>
      </c>
      <c r="F62" s="147"/>
      <c r="G62" s="147"/>
      <c r="H62" s="147"/>
    </row>
    <row r="63" spans="1:8">
      <c r="A63" s="150" t="s">
        <v>735</v>
      </c>
      <c r="B63" s="147"/>
      <c r="C63" s="147">
        <v>171</v>
      </c>
      <c r="D63" s="147" t="s">
        <v>698</v>
      </c>
      <c r="E63" s="147" t="str">
        <f t="shared" si="0"/>
        <v>171.</v>
      </c>
      <c r="F63" s="147"/>
      <c r="G63" s="147"/>
      <c r="H63" s="147"/>
    </row>
    <row r="64" spans="1:8">
      <c r="A64" s="150" t="s">
        <v>736</v>
      </c>
      <c r="B64" s="147"/>
      <c r="C64" s="147">
        <v>172</v>
      </c>
      <c r="D64" s="147" t="s">
        <v>698</v>
      </c>
      <c r="E64" s="147" t="str">
        <f t="shared" si="0"/>
        <v>172.</v>
      </c>
      <c r="F64" s="147"/>
      <c r="G64" s="147"/>
      <c r="H64" s="147"/>
    </row>
    <row r="65" spans="1:8">
      <c r="A65" s="150" t="s">
        <v>737</v>
      </c>
      <c r="B65" s="147"/>
      <c r="C65" s="147">
        <v>173</v>
      </c>
      <c r="D65" s="147" t="s">
        <v>698</v>
      </c>
      <c r="E65" s="147" t="str">
        <f t="shared" si="0"/>
        <v>173.</v>
      </c>
      <c r="F65" s="147"/>
      <c r="G65" s="147"/>
      <c r="H65" s="147"/>
    </row>
    <row r="66" spans="1:8">
      <c r="A66" s="150" t="s">
        <v>738</v>
      </c>
      <c r="B66" s="147"/>
      <c r="C66" s="147">
        <v>174</v>
      </c>
      <c r="D66" s="147" t="s">
        <v>698</v>
      </c>
      <c r="E66" s="147" t="str">
        <f t="shared" si="0"/>
        <v>174.</v>
      </c>
      <c r="F66" s="147"/>
      <c r="G66" s="147"/>
      <c r="H66" s="147"/>
    </row>
    <row r="67" spans="1:8">
      <c r="A67" s="150" t="s">
        <v>739</v>
      </c>
      <c r="B67" s="147"/>
      <c r="C67" s="147">
        <v>175</v>
      </c>
      <c r="D67" s="147" t="s">
        <v>698</v>
      </c>
      <c r="E67" s="147" t="str">
        <f t="shared" si="0"/>
        <v>175.</v>
      </c>
      <c r="F67" s="147"/>
      <c r="G67" s="147"/>
      <c r="H67" s="147"/>
    </row>
    <row r="68" spans="1:8">
      <c r="A68" s="150" t="s">
        <v>740</v>
      </c>
      <c r="B68" s="147"/>
      <c r="C68" s="147">
        <v>176</v>
      </c>
      <c r="D68" s="147" t="s">
        <v>698</v>
      </c>
      <c r="E68" s="147" t="str">
        <f t="shared" ref="E68:E124" si="1">CONCATENATE(C68,D68)</f>
        <v>176.</v>
      </c>
      <c r="F68" s="147"/>
      <c r="G68" s="147"/>
      <c r="H68" s="147"/>
    </row>
    <row r="69" spans="1:8">
      <c r="A69" s="150" t="s">
        <v>741</v>
      </c>
      <c r="B69" s="147"/>
      <c r="C69" s="147">
        <v>177</v>
      </c>
      <c r="D69" s="147" t="s">
        <v>698</v>
      </c>
      <c r="E69" s="147" t="str">
        <f t="shared" si="1"/>
        <v>177.</v>
      </c>
      <c r="F69" s="147"/>
      <c r="G69" s="147"/>
      <c r="H69" s="147"/>
    </row>
    <row r="70" spans="1:8">
      <c r="A70" s="150" t="s">
        <v>742</v>
      </c>
      <c r="B70" s="147"/>
      <c r="C70" s="147">
        <v>178</v>
      </c>
      <c r="D70" s="147" t="s">
        <v>698</v>
      </c>
      <c r="E70" s="147" t="str">
        <f t="shared" si="1"/>
        <v>178.</v>
      </c>
      <c r="F70" s="147"/>
      <c r="G70" s="147"/>
      <c r="H70" s="147"/>
    </row>
    <row r="71" spans="1:8">
      <c r="A71" s="150" t="s">
        <v>743</v>
      </c>
      <c r="B71" s="147"/>
      <c r="C71" s="147">
        <v>179</v>
      </c>
      <c r="D71" s="147" t="s">
        <v>698</v>
      </c>
      <c r="E71" s="147" t="str">
        <f t="shared" si="1"/>
        <v>179.</v>
      </c>
      <c r="F71" s="147"/>
      <c r="G71" s="147"/>
      <c r="H71" s="147"/>
    </row>
    <row r="72" spans="1:8">
      <c r="A72" s="150" t="s">
        <v>744</v>
      </c>
      <c r="B72" s="147"/>
      <c r="C72" s="147">
        <v>180</v>
      </c>
      <c r="D72" s="147" t="s">
        <v>698</v>
      </c>
      <c r="E72" s="147" t="str">
        <f t="shared" si="1"/>
        <v>180.</v>
      </c>
      <c r="F72" s="147"/>
      <c r="G72" s="147"/>
      <c r="H72" s="147"/>
    </row>
    <row r="73" spans="1:8">
      <c r="A73" s="150" t="s">
        <v>745</v>
      </c>
      <c r="B73" s="147"/>
      <c r="C73" s="147">
        <v>181</v>
      </c>
      <c r="D73" s="147" t="s">
        <v>698</v>
      </c>
      <c r="E73" s="147" t="str">
        <f t="shared" si="1"/>
        <v>181.</v>
      </c>
      <c r="F73" s="147"/>
      <c r="G73" s="147"/>
      <c r="H73" s="147"/>
    </row>
    <row r="74" spans="1:8">
      <c r="A74" s="150" t="s">
        <v>746</v>
      </c>
      <c r="B74" s="147"/>
      <c r="C74" s="147">
        <v>182</v>
      </c>
      <c r="D74" s="147" t="s">
        <v>698</v>
      </c>
      <c r="E74" s="147" t="str">
        <f t="shared" si="1"/>
        <v>182.</v>
      </c>
      <c r="F74" s="147"/>
      <c r="G74" s="147"/>
      <c r="H74" s="147"/>
    </row>
    <row r="75" spans="1:8">
      <c r="A75" s="150" t="s">
        <v>747</v>
      </c>
      <c r="B75" s="147"/>
      <c r="C75" s="147">
        <v>183</v>
      </c>
      <c r="D75" s="147" t="s">
        <v>698</v>
      </c>
      <c r="E75" s="147" t="str">
        <f t="shared" si="1"/>
        <v>183.</v>
      </c>
      <c r="F75" s="147"/>
      <c r="G75" s="147"/>
      <c r="H75" s="147"/>
    </row>
    <row r="76" spans="1:8">
      <c r="A76" s="150" t="s">
        <v>748</v>
      </c>
      <c r="B76" s="147"/>
      <c r="C76" s="147">
        <v>184</v>
      </c>
      <c r="D76" s="147" t="s">
        <v>698</v>
      </c>
      <c r="E76" s="147" t="str">
        <f t="shared" si="1"/>
        <v>184.</v>
      </c>
      <c r="F76" s="147"/>
      <c r="G76" s="147"/>
      <c r="H76" s="147"/>
    </row>
    <row r="77" spans="1:8">
      <c r="A77" s="150" t="s">
        <v>749</v>
      </c>
      <c r="B77" s="147"/>
      <c r="C77" s="147">
        <v>185</v>
      </c>
      <c r="D77" s="147" t="s">
        <v>698</v>
      </c>
      <c r="E77" s="147" t="str">
        <f t="shared" si="1"/>
        <v>185.</v>
      </c>
      <c r="F77" s="147"/>
      <c r="G77" s="147"/>
      <c r="H77" s="147"/>
    </row>
    <row r="78" spans="1:8">
      <c r="A78" s="150" t="s">
        <v>750</v>
      </c>
      <c r="B78" s="147"/>
      <c r="C78" s="147">
        <v>186</v>
      </c>
      <c r="D78" s="147" t="s">
        <v>698</v>
      </c>
      <c r="E78" s="147" t="str">
        <f t="shared" si="1"/>
        <v>186.</v>
      </c>
      <c r="F78" s="147"/>
      <c r="G78" s="147"/>
      <c r="H78" s="147"/>
    </row>
    <row r="79" spans="1:8">
      <c r="A79" s="150" t="s">
        <v>751</v>
      </c>
      <c r="B79" s="147"/>
      <c r="C79" s="147">
        <v>187</v>
      </c>
      <c r="D79" s="147" t="s">
        <v>698</v>
      </c>
      <c r="E79" s="147" t="str">
        <f t="shared" si="1"/>
        <v>187.</v>
      </c>
      <c r="F79" s="147"/>
      <c r="G79" s="147"/>
      <c r="H79" s="147"/>
    </row>
    <row r="80" spans="1:8">
      <c r="A80" s="150" t="s">
        <v>752</v>
      </c>
      <c r="B80" s="147"/>
      <c r="C80" s="147">
        <v>188</v>
      </c>
      <c r="D80" s="147" t="s">
        <v>698</v>
      </c>
      <c r="E80" s="147" t="str">
        <f t="shared" si="1"/>
        <v>188.</v>
      </c>
      <c r="F80" s="147"/>
      <c r="G80" s="147"/>
      <c r="H80" s="147"/>
    </row>
    <row r="81" spans="1:8">
      <c r="A81" s="150" t="s">
        <v>753</v>
      </c>
      <c r="B81" s="147"/>
      <c r="C81" s="147">
        <v>189</v>
      </c>
      <c r="D81" s="147" t="s">
        <v>698</v>
      </c>
      <c r="E81" s="147" t="str">
        <f t="shared" si="1"/>
        <v>189.</v>
      </c>
      <c r="F81" s="147"/>
      <c r="G81" s="147"/>
      <c r="H81" s="147"/>
    </row>
    <row r="82" spans="1:8">
      <c r="A82" s="150" t="s">
        <v>754</v>
      </c>
      <c r="B82" s="147"/>
      <c r="C82" s="147">
        <v>190</v>
      </c>
      <c r="D82" s="147" t="s">
        <v>698</v>
      </c>
      <c r="E82" s="147" t="str">
        <f t="shared" si="1"/>
        <v>190.</v>
      </c>
      <c r="F82" s="147"/>
      <c r="G82" s="147"/>
      <c r="H82" s="147"/>
    </row>
    <row r="83" spans="1:8">
      <c r="A83" s="150" t="s">
        <v>755</v>
      </c>
      <c r="B83" s="147"/>
      <c r="C83" s="147">
        <v>191</v>
      </c>
      <c r="D83" s="147" t="s">
        <v>698</v>
      </c>
      <c r="E83" s="147" t="str">
        <f t="shared" si="1"/>
        <v>191.</v>
      </c>
      <c r="F83" s="147"/>
      <c r="G83" s="147"/>
      <c r="H83" s="147"/>
    </row>
    <row r="84" spans="1:8">
      <c r="A84" s="150" t="s">
        <v>756</v>
      </c>
      <c r="B84" s="147"/>
      <c r="C84" s="147">
        <v>192</v>
      </c>
      <c r="D84" s="147" t="s">
        <v>698</v>
      </c>
      <c r="E84" s="147" t="str">
        <f t="shared" si="1"/>
        <v>192.</v>
      </c>
      <c r="F84" s="147"/>
      <c r="G84" s="147"/>
      <c r="H84" s="147"/>
    </row>
    <row r="85" spans="1:8">
      <c r="A85" s="150" t="s">
        <v>757</v>
      </c>
      <c r="B85" s="147"/>
      <c r="C85" s="147">
        <v>193</v>
      </c>
      <c r="D85" s="147" t="s">
        <v>698</v>
      </c>
      <c r="E85" s="147" t="str">
        <f t="shared" si="1"/>
        <v>193.</v>
      </c>
      <c r="F85" s="147"/>
      <c r="G85" s="147"/>
      <c r="H85" s="147"/>
    </row>
    <row r="86" spans="1:8">
      <c r="A86" s="150" t="s">
        <v>758</v>
      </c>
      <c r="B86" s="147"/>
      <c r="C86" s="147">
        <v>194</v>
      </c>
      <c r="D86" s="147" t="s">
        <v>698</v>
      </c>
      <c r="E86" s="147" t="str">
        <f t="shared" si="1"/>
        <v>194.</v>
      </c>
      <c r="F86" s="147"/>
      <c r="G86" s="147"/>
      <c r="H86" s="147"/>
    </row>
    <row r="87" spans="1:8">
      <c r="A87" s="150" t="s">
        <v>759</v>
      </c>
      <c r="B87" s="147"/>
      <c r="C87" s="147">
        <v>195</v>
      </c>
      <c r="D87" s="147" t="s">
        <v>698</v>
      </c>
      <c r="E87" s="147" t="str">
        <f t="shared" si="1"/>
        <v>195.</v>
      </c>
      <c r="F87" s="147"/>
      <c r="G87" s="147"/>
      <c r="H87" s="147"/>
    </row>
    <row r="88" spans="1:8">
      <c r="A88" s="150" t="s">
        <v>760</v>
      </c>
      <c r="B88" s="147"/>
      <c r="C88" s="147">
        <v>196</v>
      </c>
      <c r="D88" s="147" t="s">
        <v>698</v>
      </c>
      <c r="E88" s="147" t="str">
        <f t="shared" si="1"/>
        <v>196.</v>
      </c>
      <c r="F88" s="147"/>
      <c r="G88" s="147"/>
      <c r="H88" s="147"/>
    </row>
    <row r="89" spans="1:8">
      <c r="A89" s="150" t="s">
        <v>761</v>
      </c>
      <c r="B89" s="147"/>
      <c r="C89" s="147">
        <v>197</v>
      </c>
      <c r="D89" s="147" t="s">
        <v>698</v>
      </c>
      <c r="E89" s="147" t="str">
        <f t="shared" si="1"/>
        <v>197.</v>
      </c>
      <c r="F89" s="147"/>
      <c r="G89" s="147"/>
      <c r="H89" s="147"/>
    </row>
    <row r="90" spans="1:8">
      <c r="A90" s="150" t="s">
        <v>762</v>
      </c>
      <c r="B90" s="147"/>
      <c r="C90" s="147">
        <v>198</v>
      </c>
      <c r="D90" s="147" t="s">
        <v>698</v>
      </c>
      <c r="E90" s="147" t="str">
        <f t="shared" si="1"/>
        <v>198.</v>
      </c>
      <c r="F90" s="147"/>
      <c r="G90" s="147"/>
      <c r="H90" s="147"/>
    </row>
    <row r="91" spans="1:8">
      <c r="A91" s="150" t="s">
        <v>763</v>
      </c>
      <c r="B91" s="147"/>
      <c r="C91" s="147">
        <v>199</v>
      </c>
      <c r="D91" s="147" t="s">
        <v>698</v>
      </c>
      <c r="E91" s="147" t="str">
        <f t="shared" si="1"/>
        <v>199.</v>
      </c>
      <c r="F91" s="147"/>
      <c r="G91" s="147"/>
      <c r="H91" s="147"/>
    </row>
    <row r="92" spans="1:8">
      <c r="A92" s="150" t="s">
        <v>764</v>
      </c>
      <c r="B92" s="147"/>
      <c r="C92" s="147">
        <v>200</v>
      </c>
      <c r="D92" s="147" t="s">
        <v>698</v>
      </c>
      <c r="E92" s="147" t="str">
        <f t="shared" si="1"/>
        <v>200.</v>
      </c>
      <c r="F92" s="147"/>
      <c r="G92" s="147"/>
      <c r="H92" s="147"/>
    </row>
    <row r="93" spans="1:8">
      <c r="A93" s="150" t="s">
        <v>765</v>
      </c>
      <c r="B93" s="147"/>
      <c r="C93" s="147">
        <v>201</v>
      </c>
      <c r="D93" s="147" t="s">
        <v>698</v>
      </c>
      <c r="E93" s="147" t="str">
        <f t="shared" si="1"/>
        <v>201.</v>
      </c>
      <c r="F93" s="147"/>
      <c r="G93" s="147"/>
      <c r="H93" s="147"/>
    </row>
    <row r="94" spans="1:8">
      <c r="A94" s="150" t="s">
        <v>766</v>
      </c>
      <c r="B94" s="147"/>
      <c r="C94" s="147">
        <v>202</v>
      </c>
      <c r="D94" s="147" t="s">
        <v>698</v>
      </c>
      <c r="E94" s="147" t="str">
        <f t="shared" si="1"/>
        <v>202.</v>
      </c>
      <c r="F94" s="147"/>
      <c r="G94" s="147"/>
      <c r="H94" s="147"/>
    </row>
    <row r="95" spans="1:8">
      <c r="A95" s="150" t="s">
        <v>767</v>
      </c>
      <c r="B95" s="147"/>
      <c r="C95" s="147">
        <v>203</v>
      </c>
      <c r="D95" s="147" t="s">
        <v>698</v>
      </c>
      <c r="E95" s="147" t="str">
        <f t="shared" si="1"/>
        <v>203.</v>
      </c>
      <c r="F95" s="147"/>
      <c r="G95" s="147"/>
      <c r="H95" s="147"/>
    </row>
    <row r="96" spans="1:8">
      <c r="A96" s="150" t="s">
        <v>768</v>
      </c>
      <c r="B96" s="147"/>
      <c r="C96" s="147">
        <v>204</v>
      </c>
      <c r="D96" s="147" t="s">
        <v>698</v>
      </c>
      <c r="E96" s="147" t="str">
        <f t="shared" si="1"/>
        <v>204.</v>
      </c>
      <c r="F96" s="147"/>
      <c r="G96" s="147"/>
      <c r="H96" s="147"/>
    </row>
    <row r="97" spans="1:8">
      <c r="A97" s="162" t="s">
        <v>769</v>
      </c>
      <c r="B97" s="147"/>
      <c r="C97" s="147">
        <v>205</v>
      </c>
      <c r="D97" s="147" t="s">
        <v>698</v>
      </c>
      <c r="E97" s="147" t="str">
        <f t="shared" si="1"/>
        <v>205.</v>
      </c>
      <c r="F97" s="147"/>
      <c r="G97" s="147"/>
      <c r="H97" s="147"/>
    </row>
    <row r="98" spans="1:8">
      <c r="A98" s="150" t="s">
        <v>770</v>
      </c>
      <c r="B98" s="147"/>
      <c r="C98" s="147">
        <v>206</v>
      </c>
      <c r="D98" s="147" t="s">
        <v>698</v>
      </c>
      <c r="E98" s="147" t="str">
        <f t="shared" si="1"/>
        <v>206.</v>
      </c>
      <c r="F98" s="147"/>
      <c r="G98" s="147"/>
      <c r="H98" s="147"/>
    </row>
    <row r="99" spans="1:8">
      <c r="A99" s="150" t="s">
        <v>771</v>
      </c>
      <c r="B99" s="147"/>
      <c r="C99" s="147">
        <v>207</v>
      </c>
      <c r="D99" s="147" t="s">
        <v>698</v>
      </c>
      <c r="E99" s="147" t="str">
        <f t="shared" si="1"/>
        <v>207.</v>
      </c>
      <c r="F99" s="147"/>
      <c r="G99" s="147"/>
      <c r="H99" s="147"/>
    </row>
    <row r="100" spans="1:8">
      <c r="A100" s="150" t="s">
        <v>693</v>
      </c>
      <c r="B100" s="147"/>
      <c r="C100" s="147">
        <v>208</v>
      </c>
      <c r="D100" s="147" t="s">
        <v>698</v>
      </c>
      <c r="E100" s="147" t="str">
        <f t="shared" si="1"/>
        <v>208.</v>
      </c>
      <c r="F100" s="147"/>
      <c r="G100" s="147"/>
      <c r="H100" s="147"/>
    </row>
    <row r="101" spans="1:8">
      <c r="A101" s="150" t="s">
        <v>694</v>
      </c>
      <c r="B101" s="147"/>
      <c r="C101" s="147">
        <v>209</v>
      </c>
      <c r="D101" s="147" t="s">
        <v>698</v>
      </c>
      <c r="E101" s="147" t="str">
        <f t="shared" si="1"/>
        <v>209.</v>
      </c>
      <c r="F101" s="147"/>
      <c r="G101" s="147"/>
      <c r="H101" s="147"/>
    </row>
    <row r="102" spans="1:8">
      <c r="A102" s="150" t="s">
        <v>695</v>
      </c>
      <c r="B102" s="147"/>
      <c r="C102" s="147">
        <v>210</v>
      </c>
      <c r="D102" s="147" t="s">
        <v>698</v>
      </c>
      <c r="E102" s="147" t="str">
        <f t="shared" si="1"/>
        <v>210.</v>
      </c>
      <c r="F102" s="147"/>
      <c r="G102" s="147"/>
      <c r="H102" s="147"/>
    </row>
    <row r="103" spans="1:8">
      <c r="A103" s="150" t="s">
        <v>772</v>
      </c>
      <c r="B103" s="147"/>
      <c r="C103" s="147">
        <v>211</v>
      </c>
      <c r="D103" s="147" t="s">
        <v>698</v>
      </c>
      <c r="E103" s="147" t="str">
        <f t="shared" si="1"/>
        <v>211.</v>
      </c>
      <c r="F103" s="147"/>
      <c r="G103" s="147"/>
      <c r="H103" s="147"/>
    </row>
    <row r="104" spans="1:8">
      <c r="A104" s="150" t="s">
        <v>773</v>
      </c>
      <c r="B104" s="147"/>
      <c r="C104" s="147">
        <v>212</v>
      </c>
      <c r="D104" s="147" t="s">
        <v>698</v>
      </c>
      <c r="E104" s="147" t="str">
        <f t="shared" si="1"/>
        <v>212.</v>
      </c>
      <c r="F104" s="147"/>
      <c r="G104" s="147"/>
      <c r="H104" s="147"/>
    </row>
    <row r="105" spans="1:8">
      <c r="A105" s="150" t="s">
        <v>774</v>
      </c>
      <c r="B105" s="147"/>
      <c r="C105" s="147">
        <v>213</v>
      </c>
      <c r="D105" s="147" t="s">
        <v>698</v>
      </c>
      <c r="E105" s="147" t="str">
        <f t="shared" si="1"/>
        <v>213.</v>
      </c>
      <c r="F105" s="147"/>
      <c r="G105" s="147"/>
      <c r="H105" s="147"/>
    </row>
    <row r="106" spans="1:8">
      <c r="A106" s="150" t="s">
        <v>775</v>
      </c>
      <c r="B106" s="147"/>
      <c r="C106" s="147">
        <v>214</v>
      </c>
      <c r="D106" s="147" t="s">
        <v>698</v>
      </c>
      <c r="E106" s="147" t="str">
        <f t="shared" si="1"/>
        <v>214.</v>
      </c>
      <c r="F106" s="147"/>
      <c r="G106" s="147"/>
      <c r="H106" s="147"/>
    </row>
    <row r="107" spans="1:8">
      <c r="A107" s="150" t="s">
        <v>776</v>
      </c>
      <c r="B107" s="147"/>
      <c r="C107" s="147">
        <v>215</v>
      </c>
      <c r="D107" s="147" t="s">
        <v>698</v>
      </c>
      <c r="E107" s="147" t="str">
        <f t="shared" si="1"/>
        <v>215.</v>
      </c>
      <c r="F107" s="147"/>
      <c r="G107" s="147"/>
      <c r="H107" s="147"/>
    </row>
    <row r="108" spans="1:8">
      <c r="A108" s="150" t="s">
        <v>777</v>
      </c>
      <c r="B108" s="147"/>
      <c r="C108" s="147">
        <v>216</v>
      </c>
      <c r="D108" s="147" t="s">
        <v>698</v>
      </c>
      <c r="E108" s="147" t="str">
        <f t="shared" si="1"/>
        <v>216.</v>
      </c>
      <c r="F108" s="147"/>
      <c r="G108" s="147"/>
      <c r="H108" s="147"/>
    </row>
    <row r="109" spans="1:8">
      <c r="A109" s="150" t="s">
        <v>778</v>
      </c>
      <c r="B109" s="147"/>
      <c r="C109" s="147">
        <v>217</v>
      </c>
      <c r="D109" s="147" t="s">
        <v>698</v>
      </c>
      <c r="E109" s="147" t="str">
        <f t="shared" si="1"/>
        <v>217.</v>
      </c>
      <c r="F109" s="147"/>
      <c r="G109" s="147"/>
      <c r="H109" s="147"/>
    </row>
    <row r="110" spans="1:8">
      <c r="A110" s="150" t="s">
        <v>779</v>
      </c>
      <c r="B110" s="147"/>
      <c r="C110" s="147">
        <v>218</v>
      </c>
      <c r="D110" s="147" t="s">
        <v>698</v>
      </c>
      <c r="E110" s="147" t="str">
        <f t="shared" si="1"/>
        <v>218.</v>
      </c>
      <c r="F110" s="147"/>
      <c r="G110" s="147"/>
      <c r="H110" s="147"/>
    </row>
    <row r="111" spans="1:8">
      <c r="A111" s="150" t="s">
        <v>780</v>
      </c>
      <c r="B111" s="147"/>
      <c r="C111" s="147">
        <v>219</v>
      </c>
      <c r="D111" s="147" t="s">
        <v>698</v>
      </c>
      <c r="E111" s="147" t="str">
        <f t="shared" si="1"/>
        <v>219.</v>
      </c>
      <c r="F111" s="147"/>
      <c r="G111" s="147"/>
      <c r="H111" s="147"/>
    </row>
    <row r="112" spans="1:8">
      <c r="A112" s="150" t="s">
        <v>781</v>
      </c>
      <c r="B112" s="147"/>
      <c r="C112" s="147">
        <v>220</v>
      </c>
      <c r="D112" s="147" t="s">
        <v>698</v>
      </c>
      <c r="E112" s="147" t="str">
        <f t="shared" si="1"/>
        <v>220.</v>
      </c>
      <c r="F112" s="147"/>
      <c r="G112" s="147"/>
      <c r="H112" s="147"/>
    </row>
    <row r="113" spans="1:8">
      <c r="A113" s="150" t="s">
        <v>782</v>
      </c>
      <c r="B113" s="147"/>
      <c r="C113" s="147">
        <v>221</v>
      </c>
      <c r="D113" s="147" t="s">
        <v>698</v>
      </c>
      <c r="E113" s="147" t="str">
        <f t="shared" si="1"/>
        <v>221.</v>
      </c>
      <c r="F113" s="147"/>
      <c r="G113" s="147"/>
      <c r="H113" s="147"/>
    </row>
    <row r="114" spans="1:8">
      <c r="A114" s="150" t="s">
        <v>783</v>
      </c>
      <c r="B114" s="147"/>
      <c r="C114" s="147">
        <v>222</v>
      </c>
      <c r="D114" s="147" t="s">
        <v>698</v>
      </c>
      <c r="E114" s="147" t="str">
        <f t="shared" si="1"/>
        <v>222.</v>
      </c>
      <c r="F114" s="147"/>
      <c r="G114" s="147"/>
      <c r="H114" s="147"/>
    </row>
    <row r="115" spans="1:8">
      <c r="A115" s="150" t="s">
        <v>784</v>
      </c>
      <c r="B115" s="147"/>
      <c r="C115" s="147">
        <v>223</v>
      </c>
      <c r="D115" s="147" t="s">
        <v>698</v>
      </c>
      <c r="E115" s="147" t="str">
        <f t="shared" si="1"/>
        <v>223.</v>
      </c>
      <c r="F115" s="147"/>
      <c r="G115" s="147"/>
      <c r="H115" s="147"/>
    </row>
    <row r="116" spans="1:8">
      <c r="A116" s="150" t="s">
        <v>785</v>
      </c>
      <c r="B116" s="147"/>
      <c r="C116" s="147">
        <v>224</v>
      </c>
      <c r="D116" s="147" t="s">
        <v>698</v>
      </c>
      <c r="E116" s="147" t="str">
        <f t="shared" si="1"/>
        <v>224.</v>
      </c>
      <c r="F116" s="147"/>
      <c r="G116" s="147"/>
      <c r="H116" s="147"/>
    </row>
    <row r="117" spans="1:8">
      <c r="A117" s="150" t="s">
        <v>786</v>
      </c>
      <c r="B117" s="147"/>
      <c r="C117" s="147">
        <v>225</v>
      </c>
      <c r="D117" s="147" t="s">
        <v>698</v>
      </c>
      <c r="E117" s="147" t="str">
        <f t="shared" si="1"/>
        <v>225.</v>
      </c>
      <c r="F117" s="147"/>
      <c r="G117" s="147"/>
      <c r="H117" s="147"/>
    </row>
    <row r="118" spans="1:8">
      <c r="A118" s="150" t="s">
        <v>787</v>
      </c>
      <c r="B118" s="147"/>
      <c r="C118" s="147">
        <v>226</v>
      </c>
      <c r="D118" s="147" t="s">
        <v>698</v>
      </c>
      <c r="E118" s="147" t="str">
        <f t="shared" si="1"/>
        <v>226.</v>
      </c>
      <c r="F118" s="147"/>
      <c r="G118" s="147"/>
      <c r="H118" s="147"/>
    </row>
    <row r="119" spans="1:8">
      <c r="A119" s="150" t="s">
        <v>788</v>
      </c>
      <c r="B119" s="147"/>
      <c r="C119" s="147">
        <v>227</v>
      </c>
      <c r="D119" s="147" t="s">
        <v>698</v>
      </c>
      <c r="E119" s="147" t="str">
        <f t="shared" si="1"/>
        <v>227.</v>
      </c>
      <c r="F119" s="147"/>
      <c r="G119" s="147"/>
      <c r="H119" s="147"/>
    </row>
    <row r="120" spans="1:8">
      <c r="A120" s="150" t="s">
        <v>789</v>
      </c>
      <c r="B120" s="147"/>
      <c r="C120" s="147">
        <v>228</v>
      </c>
      <c r="D120" s="147" t="s">
        <v>698</v>
      </c>
      <c r="E120" s="147" t="str">
        <f t="shared" si="1"/>
        <v>228.</v>
      </c>
      <c r="F120" s="147"/>
      <c r="G120" s="147"/>
      <c r="H120" s="147"/>
    </row>
    <row r="121" spans="1:8">
      <c r="A121" s="150" t="s">
        <v>790</v>
      </c>
      <c r="B121" s="147"/>
      <c r="C121" s="147">
        <v>229</v>
      </c>
      <c r="D121" s="147" t="s">
        <v>698</v>
      </c>
      <c r="E121" s="147" t="str">
        <f t="shared" si="1"/>
        <v>229.</v>
      </c>
      <c r="F121" s="147"/>
      <c r="G121" s="147"/>
      <c r="H121" s="147"/>
    </row>
    <row r="122" spans="1:8">
      <c r="A122" s="150" t="s">
        <v>791</v>
      </c>
      <c r="B122" s="147"/>
      <c r="C122" s="147">
        <v>230</v>
      </c>
      <c r="D122" s="147" t="s">
        <v>698</v>
      </c>
      <c r="E122" s="147" t="str">
        <f t="shared" si="1"/>
        <v>230.</v>
      </c>
      <c r="F122" s="147"/>
      <c r="G122" s="147"/>
      <c r="H122" s="147"/>
    </row>
    <row r="123" spans="1:8">
      <c r="A123" s="150" t="s">
        <v>792</v>
      </c>
      <c r="B123" s="147"/>
      <c r="C123" s="147">
        <v>231</v>
      </c>
      <c r="D123" s="147" t="s">
        <v>698</v>
      </c>
      <c r="E123" s="147" t="str">
        <f t="shared" si="1"/>
        <v>231.</v>
      </c>
      <c r="F123" s="147"/>
      <c r="G123" s="147"/>
      <c r="H123" s="147"/>
    </row>
    <row r="124" spans="1:8">
      <c r="A124" s="150" t="s">
        <v>793</v>
      </c>
      <c r="B124" s="147"/>
      <c r="C124" s="147">
        <v>232</v>
      </c>
      <c r="D124" s="147" t="s">
        <v>698</v>
      </c>
      <c r="E124" s="147" t="str">
        <f t="shared" si="1"/>
        <v>232.</v>
      </c>
      <c r="F124" s="147"/>
      <c r="G124" s="147"/>
      <c r="H124" s="147"/>
    </row>
    <row r="125" spans="1:8" ht="189">
      <c r="A125" s="154" t="s">
        <v>700</v>
      </c>
      <c r="B125" s="147"/>
      <c r="C125" s="148"/>
      <c r="D125" s="148"/>
      <c r="E125" s="147"/>
      <c r="F125" s="147"/>
      <c r="G125" s="147"/>
      <c r="H125" s="147"/>
    </row>
    <row r="126" spans="1:8" ht="15.75">
      <c r="A126" s="149" t="s">
        <v>572</v>
      </c>
      <c r="B126" s="147"/>
      <c r="C126" s="148"/>
      <c r="D126" s="148"/>
      <c r="E126" s="147"/>
      <c r="F126" s="147"/>
      <c r="G126" s="147"/>
      <c r="H126" s="147"/>
    </row>
    <row r="127" spans="1:8">
      <c r="A127" s="150" t="s">
        <v>794</v>
      </c>
      <c r="B127" s="147"/>
      <c r="C127" s="148">
        <v>233</v>
      </c>
      <c r="D127" s="148" t="s">
        <v>698</v>
      </c>
      <c r="E127" s="147" t="str">
        <f t="shared" ref="E127:E146" si="2">CONCATENATE(C127,D127)</f>
        <v>233.</v>
      </c>
      <c r="F127" s="147"/>
      <c r="G127" s="147"/>
      <c r="H127" s="147"/>
    </row>
    <row r="128" spans="1:8">
      <c r="A128" s="150" t="s">
        <v>795</v>
      </c>
      <c r="B128" s="147"/>
      <c r="C128" s="148">
        <v>234</v>
      </c>
      <c r="D128" s="148" t="s">
        <v>698</v>
      </c>
      <c r="E128" s="147" t="str">
        <f t="shared" si="2"/>
        <v>234.</v>
      </c>
      <c r="F128" s="147"/>
      <c r="G128" s="147"/>
      <c r="H128" s="147"/>
    </row>
    <row r="129" spans="1:8">
      <c r="A129" s="150" t="s">
        <v>796</v>
      </c>
      <c r="B129" s="147"/>
      <c r="C129" s="148">
        <v>235</v>
      </c>
      <c r="D129" s="148" t="s">
        <v>698</v>
      </c>
      <c r="E129" s="147" t="str">
        <f t="shared" si="2"/>
        <v>235.</v>
      </c>
      <c r="F129" s="147"/>
      <c r="G129" s="147"/>
      <c r="H129" s="147"/>
    </row>
    <row r="130" spans="1:8">
      <c r="A130" s="150" t="s">
        <v>797</v>
      </c>
      <c r="B130" s="147"/>
      <c r="C130" s="148">
        <v>236</v>
      </c>
      <c r="D130" s="148" t="s">
        <v>698</v>
      </c>
      <c r="E130" s="147" t="str">
        <f t="shared" si="2"/>
        <v>236.</v>
      </c>
      <c r="F130" s="147"/>
      <c r="G130" s="147"/>
      <c r="H130" s="147"/>
    </row>
    <row r="131" spans="1:8">
      <c r="A131" s="150" t="s">
        <v>798</v>
      </c>
      <c r="B131" s="147"/>
      <c r="C131" s="148">
        <v>237</v>
      </c>
      <c r="D131" s="148" t="s">
        <v>698</v>
      </c>
      <c r="E131" s="147" t="str">
        <f t="shared" si="2"/>
        <v>237.</v>
      </c>
      <c r="F131" s="147"/>
      <c r="G131" s="147"/>
      <c r="H131" s="147"/>
    </row>
    <row r="132" spans="1:8">
      <c r="A132" s="150" t="s">
        <v>799</v>
      </c>
      <c r="B132" s="147"/>
      <c r="C132" s="148">
        <v>238</v>
      </c>
      <c r="D132" s="148" t="s">
        <v>698</v>
      </c>
      <c r="E132" s="147" t="str">
        <f t="shared" si="2"/>
        <v>238.</v>
      </c>
      <c r="F132" s="147"/>
      <c r="G132" s="147"/>
      <c r="H132" s="147"/>
    </row>
    <row r="133" spans="1:8">
      <c r="A133" s="162" t="s">
        <v>800</v>
      </c>
      <c r="B133" s="147"/>
      <c r="C133" s="148">
        <v>239</v>
      </c>
      <c r="D133" s="148" t="s">
        <v>698</v>
      </c>
      <c r="E133" s="147" t="str">
        <f t="shared" si="2"/>
        <v>239.</v>
      </c>
      <c r="F133" s="147"/>
      <c r="G133" s="147"/>
      <c r="H133" s="147"/>
    </row>
    <row r="134" spans="1:8">
      <c r="A134" s="150" t="s">
        <v>801</v>
      </c>
      <c r="B134" s="147"/>
      <c r="C134" s="148">
        <v>240</v>
      </c>
      <c r="D134" s="148" t="s">
        <v>698</v>
      </c>
      <c r="E134" s="147" t="str">
        <f t="shared" si="2"/>
        <v>240.</v>
      </c>
      <c r="F134" s="147"/>
      <c r="G134" s="147"/>
      <c r="H134" s="147"/>
    </row>
    <row r="135" spans="1:8">
      <c r="A135" s="162" t="s">
        <v>802</v>
      </c>
      <c r="B135" s="147"/>
      <c r="C135" s="148">
        <v>241</v>
      </c>
      <c r="D135" s="148" t="s">
        <v>698</v>
      </c>
      <c r="E135" s="147" t="str">
        <f t="shared" si="2"/>
        <v>241.</v>
      </c>
      <c r="F135" s="147"/>
      <c r="G135" s="147"/>
      <c r="H135" s="147"/>
    </row>
    <row r="136" spans="1:8">
      <c r="A136" s="150" t="s">
        <v>803</v>
      </c>
      <c r="B136" s="147"/>
      <c r="C136" s="148">
        <v>242</v>
      </c>
      <c r="D136" s="148" t="s">
        <v>698</v>
      </c>
      <c r="E136" s="147" t="str">
        <f t="shared" si="2"/>
        <v>242.</v>
      </c>
      <c r="F136" s="147"/>
      <c r="G136" s="147"/>
      <c r="H136" s="147"/>
    </row>
    <row r="137" spans="1:8">
      <c r="A137" s="150" t="s">
        <v>804</v>
      </c>
      <c r="B137" s="147"/>
      <c r="C137" s="148">
        <v>243</v>
      </c>
      <c r="D137" s="148" t="s">
        <v>698</v>
      </c>
      <c r="E137" s="147" t="str">
        <f t="shared" si="2"/>
        <v>243.</v>
      </c>
      <c r="F137" s="147"/>
      <c r="G137" s="147"/>
      <c r="H137" s="147"/>
    </row>
    <row r="138" spans="1:8">
      <c r="A138" s="162" t="s">
        <v>805</v>
      </c>
      <c r="B138" s="147"/>
      <c r="C138" s="148">
        <v>244</v>
      </c>
      <c r="D138" s="148" t="s">
        <v>698</v>
      </c>
      <c r="E138" s="147" t="str">
        <f t="shared" si="2"/>
        <v>244.</v>
      </c>
      <c r="F138" s="147"/>
      <c r="G138" s="147"/>
      <c r="H138" s="147"/>
    </row>
    <row r="139" spans="1:8">
      <c r="A139" s="150" t="s">
        <v>806</v>
      </c>
      <c r="B139" s="147"/>
      <c r="C139" s="148">
        <v>245</v>
      </c>
      <c r="D139" s="148" t="s">
        <v>698</v>
      </c>
      <c r="E139" s="147" t="str">
        <f t="shared" si="2"/>
        <v>245.</v>
      </c>
      <c r="F139" s="147"/>
      <c r="G139" s="147"/>
      <c r="H139" s="147"/>
    </row>
    <row r="140" spans="1:8">
      <c r="A140" s="150" t="s">
        <v>807</v>
      </c>
      <c r="B140" s="147"/>
      <c r="C140" s="148">
        <v>246</v>
      </c>
      <c r="D140" s="148" t="s">
        <v>698</v>
      </c>
      <c r="E140" s="147" t="str">
        <f t="shared" si="2"/>
        <v>246.</v>
      </c>
      <c r="F140" s="147"/>
      <c r="G140" s="147"/>
      <c r="H140" s="147"/>
    </row>
    <row r="141" spans="1:8">
      <c r="A141" s="150" t="s">
        <v>808</v>
      </c>
      <c r="B141" s="147"/>
      <c r="C141" s="148">
        <v>247</v>
      </c>
      <c r="D141" s="148" t="s">
        <v>698</v>
      </c>
      <c r="E141" s="147" t="str">
        <f t="shared" si="2"/>
        <v>247.</v>
      </c>
      <c r="F141" s="147"/>
      <c r="G141" s="147"/>
      <c r="H141" s="147"/>
    </row>
    <row r="142" spans="1:8">
      <c r="A142" s="150" t="s">
        <v>809</v>
      </c>
      <c r="B142" s="147"/>
      <c r="C142" s="148">
        <v>248</v>
      </c>
      <c r="D142" s="148" t="s">
        <v>698</v>
      </c>
      <c r="E142" s="147" t="str">
        <f t="shared" si="2"/>
        <v>248.</v>
      </c>
      <c r="F142" s="147"/>
      <c r="G142" s="147"/>
      <c r="H142" s="147"/>
    </row>
    <row r="143" spans="1:8">
      <c r="A143" s="150" t="s">
        <v>810</v>
      </c>
      <c r="B143" s="147"/>
      <c r="C143" s="148">
        <v>249</v>
      </c>
      <c r="D143" s="148" t="s">
        <v>698</v>
      </c>
      <c r="E143" s="147" t="str">
        <f t="shared" si="2"/>
        <v>249.</v>
      </c>
      <c r="F143" s="147"/>
      <c r="G143" s="147"/>
      <c r="H143" s="147"/>
    </row>
    <row r="144" spans="1:8">
      <c r="A144" s="150" t="s">
        <v>811</v>
      </c>
      <c r="B144" s="147"/>
      <c r="C144" s="148">
        <v>250</v>
      </c>
      <c r="D144" s="148" t="s">
        <v>698</v>
      </c>
      <c r="E144" s="147" t="str">
        <f t="shared" si="2"/>
        <v>250.</v>
      </c>
      <c r="F144" s="147"/>
      <c r="G144" s="147"/>
      <c r="H144" s="147"/>
    </row>
    <row r="145" spans="1:8">
      <c r="A145" s="150" t="s">
        <v>812</v>
      </c>
      <c r="B145" s="147"/>
      <c r="C145" s="148">
        <v>251</v>
      </c>
      <c r="D145" s="148" t="s">
        <v>698</v>
      </c>
      <c r="E145" s="147" t="str">
        <f t="shared" si="2"/>
        <v>251.</v>
      </c>
      <c r="F145" s="147"/>
      <c r="G145" s="147"/>
      <c r="H145" s="147"/>
    </row>
    <row r="146" spans="1:8">
      <c r="A146" s="150" t="s">
        <v>813</v>
      </c>
      <c r="B146" s="147"/>
      <c r="C146" s="148">
        <v>252</v>
      </c>
      <c r="D146" s="148" t="s">
        <v>698</v>
      </c>
      <c r="E146" s="147" t="str">
        <f t="shared" si="2"/>
        <v>252.</v>
      </c>
      <c r="F146" s="147"/>
      <c r="G146" s="147"/>
      <c r="H146" s="147"/>
    </row>
    <row r="147" spans="1:8" ht="15.75">
      <c r="A147" s="61" t="s">
        <v>573</v>
      </c>
      <c r="B147" s="147"/>
      <c r="C147" s="148"/>
      <c r="D147" s="148"/>
      <c r="E147" s="147"/>
      <c r="F147" s="147"/>
      <c r="G147" s="147"/>
      <c r="H147" s="147"/>
    </row>
    <row r="148" spans="1:8" ht="15.75">
      <c r="A148" s="149" t="s">
        <v>335</v>
      </c>
      <c r="B148" s="147"/>
      <c r="C148" s="148"/>
      <c r="D148" s="148"/>
      <c r="E148" s="147"/>
      <c r="F148" s="147"/>
      <c r="G148" s="147"/>
      <c r="H148" s="147"/>
    </row>
    <row r="149" spans="1:8">
      <c r="A149" s="158" t="s">
        <v>814</v>
      </c>
      <c r="B149" s="147"/>
      <c r="C149" s="148">
        <v>253</v>
      </c>
      <c r="D149" s="148" t="s">
        <v>698</v>
      </c>
      <c r="E149" s="147" t="str">
        <f t="shared" ref="E149:E153" si="3">CONCATENATE(C149,D149)</f>
        <v>253.</v>
      </c>
      <c r="F149" s="147"/>
      <c r="G149" s="147"/>
      <c r="H149" s="147"/>
    </row>
    <row r="150" spans="1:8">
      <c r="A150" s="150" t="s">
        <v>815</v>
      </c>
      <c r="B150" s="147"/>
      <c r="C150" s="148">
        <v>254</v>
      </c>
      <c r="D150" s="148" t="s">
        <v>698</v>
      </c>
      <c r="E150" s="147" t="str">
        <f t="shared" si="3"/>
        <v>254.</v>
      </c>
      <c r="F150" s="147"/>
      <c r="G150" s="147"/>
      <c r="H150" s="147"/>
    </row>
    <row r="151" spans="1:8">
      <c r="A151" s="150" t="s">
        <v>816</v>
      </c>
      <c r="B151" s="147"/>
      <c r="C151" s="148">
        <v>255</v>
      </c>
      <c r="D151" s="148" t="s">
        <v>698</v>
      </c>
      <c r="E151" s="147" t="str">
        <f t="shared" si="3"/>
        <v>255.</v>
      </c>
      <c r="F151" s="147"/>
      <c r="G151" s="147"/>
      <c r="H151" s="147"/>
    </row>
    <row r="152" spans="1:8">
      <c r="A152" s="150" t="s">
        <v>817</v>
      </c>
      <c r="B152" s="147"/>
      <c r="C152" s="148">
        <v>256</v>
      </c>
      <c r="D152" s="148" t="s">
        <v>698</v>
      </c>
      <c r="E152" s="147" t="str">
        <f t="shared" si="3"/>
        <v>256.</v>
      </c>
      <c r="F152" s="147"/>
      <c r="G152" s="147"/>
      <c r="H152" s="147"/>
    </row>
    <row r="153" spans="1:8">
      <c r="A153" s="150" t="s">
        <v>818</v>
      </c>
      <c r="B153" s="147"/>
      <c r="C153" s="148">
        <v>257</v>
      </c>
      <c r="D153" s="148" t="s">
        <v>698</v>
      </c>
      <c r="E153" s="147" t="str">
        <f t="shared" si="3"/>
        <v>257.</v>
      </c>
      <c r="F153" s="147"/>
      <c r="G153" s="147"/>
      <c r="H153" s="147"/>
    </row>
    <row r="154" spans="1:8" ht="15.75">
      <c r="A154" s="61" t="s">
        <v>565</v>
      </c>
      <c r="B154" s="147"/>
      <c r="C154" s="148"/>
      <c r="D154" s="148"/>
      <c r="E154" s="147"/>
      <c r="F154" s="147"/>
      <c r="G154" s="147"/>
      <c r="H154" s="147"/>
    </row>
    <row r="155" spans="1:8" ht="15.75">
      <c r="A155" s="149" t="s">
        <v>574</v>
      </c>
      <c r="B155" s="147"/>
      <c r="C155" s="148"/>
      <c r="D155" s="148"/>
      <c r="E155" s="147"/>
      <c r="F155" s="147"/>
      <c r="G155" s="147"/>
      <c r="H155" s="147"/>
    </row>
    <row r="156" spans="1:8">
      <c r="A156" s="150" t="s">
        <v>819</v>
      </c>
      <c r="B156" s="147"/>
      <c r="C156" s="148">
        <v>258</v>
      </c>
      <c r="D156" s="148" t="s">
        <v>698</v>
      </c>
      <c r="E156" s="147" t="str">
        <f t="shared" ref="E156:E166" si="4">CONCATENATE(C156,D156)</f>
        <v>258.</v>
      </c>
      <c r="F156" s="147"/>
      <c r="G156" s="147"/>
      <c r="H156" s="147"/>
    </row>
    <row r="157" spans="1:8">
      <c r="A157" s="150" t="s">
        <v>820</v>
      </c>
      <c r="B157" s="147"/>
      <c r="C157" s="148">
        <v>259</v>
      </c>
      <c r="D157" s="148" t="s">
        <v>698</v>
      </c>
      <c r="E157" s="147" t="str">
        <f t="shared" si="4"/>
        <v>259.</v>
      </c>
      <c r="F157" s="147"/>
      <c r="G157" s="147"/>
      <c r="H157" s="147"/>
    </row>
    <row r="158" spans="1:8">
      <c r="A158" s="150" t="s">
        <v>821</v>
      </c>
      <c r="B158" s="147"/>
      <c r="C158" s="148">
        <v>260</v>
      </c>
      <c r="D158" s="148" t="s">
        <v>698</v>
      </c>
      <c r="E158" s="147" t="str">
        <f t="shared" si="4"/>
        <v>260.</v>
      </c>
      <c r="F158" s="147"/>
      <c r="G158" s="147"/>
      <c r="H158" s="147"/>
    </row>
    <row r="159" spans="1:8">
      <c r="A159" s="150" t="s">
        <v>822</v>
      </c>
      <c r="B159" s="147"/>
      <c r="C159" s="148">
        <v>261</v>
      </c>
      <c r="D159" s="148" t="s">
        <v>698</v>
      </c>
      <c r="E159" s="147" t="str">
        <f t="shared" si="4"/>
        <v>261.</v>
      </c>
      <c r="F159" s="147"/>
      <c r="G159" s="147"/>
      <c r="H159" s="147"/>
    </row>
    <row r="160" spans="1:8">
      <c r="A160" s="150" t="s">
        <v>823</v>
      </c>
      <c r="B160" s="147"/>
      <c r="C160" s="148">
        <v>262</v>
      </c>
      <c r="D160" s="148" t="s">
        <v>698</v>
      </c>
      <c r="E160" s="147" t="str">
        <f t="shared" si="4"/>
        <v>262.</v>
      </c>
      <c r="F160" s="147"/>
      <c r="G160" s="147"/>
      <c r="H160" s="147"/>
    </row>
    <row r="161" spans="1:8">
      <c r="A161" s="150" t="s">
        <v>824</v>
      </c>
      <c r="B161" s="147"/>
      <c r="C161" s="148">
        <v>263</v>
      </c>
      <c r="D161" s="148" t="s">
        <v>698</v>
      </c>
      <c r="E161" s="147" t="str">
        <f t="shared" si="4"/>
        <v>263.</v>
      </c>
      <c r="F161" s="147"/>
      <c r="G161" s="147"/>
      <c r="H161" s="147"/>
    </row>
    <row r="162" spans="1:8">
      <c r="A162" s="150" t="s">
        <v>825</v>
      </c>
      <c r="B162" s="147"/>
      <c r="C162" s="148">
        <v>264</v>
      </c>
      <c r="D162" s="148" t="s">
        <v>698</v>
      </c>
      <c r="E162" s="147" t="str">
        <f t="shared" si="4"/>
        <v>264.</v>
      </c>
      <c r="F162" s="147"/>
      <c r="G162" s="147"/>
      <c r="H162" s="147"/>
    </row>
    <row r="163" spans="1:8">
      <c r="A163" s="150" t="s">
        <v>826</v>
      </c>
      <c r="B163" s="147"/>
      <c r="C163" s="148">
        <v>265</v>
      </c>
      <c r="D163" s="148" t="s">
        <v>698</v>
      </c>
      <c r="E163" s="147" t="str">
        <f t="shared" si="4"/>
        <v>265.</v>
      </c>
      <c r="F163" s="147"/>
      <c r="G163" s="147"/>
      <c r="H163" s="147"/>
    </row>
    <row r="164" spans="1:8">
      <c r="A164" s="150" t="s">
        <v>827</v>
      </c>
      <c r="B164" s="147"/>
      <c r="C164" s="148">
        <v>266</v>
      </c>
      <c r="D164" s="148" t="s">
        <v>698</v>
      </c>
      <c r="E164" s="147" t="str">
        <f t="shared" si="4"/>
        <v>266.</v>
      </c>
      <c r="F164" s="147"/>
      <c r="G164" s="147"/>
      <c r="H164" s="147"/>
    </row>
    <row r="165" spans="1:8">
      <c r="A165" s="150" t="s">
        <v>828</v>
      </c>
      <c r="B165" s="147"/>
      <c r="C165" s="148">
        <v>267</v>
      </c>
      <c r="D165" s="148" t="s">
        <v>698</v>
      </c>
      <c r="E165" s="147" t="str">
        <f t="shared" si="4"/>
        <v>267.</v>
      </c>
      <c r="F165" s="147"/>
      <c r="G165" s="147"/>
      <c r="H165" s="147"/>
    </row>
    <row r="166" spans="1:8">
      <c r="A166" s="150" t="s">
        <v>829</v>
      </c>
      <c r="B166" s="147"/>
      <c r="C166" s="148">
        <v>268</v>
      </c>
      <c r="D166" s="148" t="s">
        <v>698</v>
      </c>
      <c r="E166" s="147" t="str">
        <f t="shared" si="4"/>
        <v>268.</v>
      </c>
      <c r="F166" s="147"/>
      <c r="G166" s="147"/>
      <c r="H166" s="147"/>
    </row>
    <row r="167" spans="1:8" ht="15.75">
      <c r="A167" s="61" t="s">
        <v>575</v>
      </c>
      <c r="B167" s="147"/>
      <c r="C167" s="148"/>
      <c r="D167" s="148"/>
      <c r="E167" s="147"/>
      <c r="F167" s="147"/>
      <c r="G167" s="147"/>
      <c r="H167" s="147"/>
    </row>
    <row r="168" spans="1:8" ht="15.75">
      <c r="A168" s="149" t="s">
        <v>339</v>
      </c>
      <c r="B168" s="147"/>
      <c r="C168" s="148"/>
      <c r="D168" s="148"/>
      <c r="E168" s="147"/>
      <c r="F168" s="147"/>
      <c r="G168" s="147"/>
      <c r="H168" s="147"/>
    </row>
    <row r="169" spans="1:8">
      <c r="A169" s="152" t="s">
        <v>830</v>
      </c>
      <c r="B169" s="147"/>
      <c r="C169" s="148">
        <v>269</v>
      </c>
      <c r="D169" s="148" t="s">
        <v>698</v>
      </c>
      <c r="E169" s="147" t="str">
        <f t="shared" ref="E169:E198" si="5">CONCATENATE(C169,D169)</f>
        <v>269.</v>
      </c>
      <c r="F169" s="147"/>
      <c r="G169" s="147"/>
      <c r="H169" s="147"/>
    </row>
    <row r="170" spans="1:8">
      <c r="A170" s="150" t="s">
        <v>831</v>
      </c>
      <c r="B170" s="147"/>
      <c r="C170" s="148">
        <v>270</v>
      </c>
      <c r="D170" s="148" t="s">
        <v>698</v>
      </c>
      <c r="E170" s="147" t="str">
        <f t="shared" si="5"/>
        <v>270.</v>
      </c>
      <c r="F170" s="147"/>
      <c r="G170" s="147"/>
      <c r="H170" s="147"/>
    </row>
    <row r="171" spans="1:8">
      <c r="A171" s="150" t="s">
        <v>832</v>
      </c>
      <c r="B171" s="147"/>
      <c r="C171" s="148">
        <v>271</v>
      </c>
      <c r="D171" s="148" t="s">
        <v>698</v>
      </c>
      <c r="E171" s="147" t="str">
        <f t="shared" si="5"/>
        <v>271.</v>
      </c>
      <c r="F171" s="147"/>
      <c r="G171" s="147"/>
      <c r="H171" s="147"/>
    </row>
    <row r="172" spans="1:8">
      <c r="A172" s="150" t="s">
        <v>833</v>
      </c>
      <c r="B172" s="148"/>
      <c r="C172" s="148">
        <v>272</v>
      </c>
      <c r="D172" s="148" t="s">
        <v>698</v>
      </c>
      <c r="E172" s="147" t="str">
        <f t="shared" si="5"/>
        <v>272.</v>
      </c>
      <c r="F172" s="147"/>
      <c r="G172" s="147"/>
      <c r="H172" s="147"/>
    </row>
    <row r="173" spans="1:8">
      <c r="A173" s="150" t="s">
        <v>834</v>
      </c>
      <c r="B173" s="148"/>
      <c r="C173" s="148">
        <v>273</v>
      </c>
      <c r="D173" s="148" t="s">
        <v>698</v>
      </c>
      <c r="E173" s="147" t="str">
        <f t="shared" si="5"/>
        <v>273.</v>
      </c>
      <c r="F173" s="147"/>
      <c r="G173" s="147"/>
      <c r="H173" s="147"/>
    </row>
    <row r="174" spans="1:8">
      <c r="A174" s="150" t="s">
        <v>835</v>
      </c>
      <c r="B174" s="148"/>
      <c r="C174" s="148">
        <v>274</v>
      </c>
      <c r="D174" s="148" t="s">
        <v>698</v>
      </c>
      <c r="E174" s="147" t="str">
        <f t="shared" si="5"/>
        <v>274.</v>
      </c>
      <c r="F174" s="147"/>
      <c r="G174" s="147"/>
      <c r="H174" s="147"/>
    </row>
    <row r="175" spans="1:8">
      <c r="A175" s="150" t="s">
        <v>836</v>
      </c>
      <c r="B175" s="148"/>
      <c r="C175" s="148">
        <v>275</v>
      </c>
      <c r="D175" s="148" t="s">
        <v>698</v>
      </c>
      <c r="E175" s="147" t="str">
        <f t="shared" si="5"/>
        <v>275.</v>
      </c>
      <c r="F175" s="147"/>
      <c r="G175" s="147"/>
      <c r="H175" s="147"/>
    </row>
    <row r="176" spans="1:8">
      <c r="A176" s="150" t="s">
        <v>837</v>
      </c>
      <c r="B176" s="148"/>
      <c r="C176" s="148">
        <v>276</v>
      </c>
      <c r="D176" s="148" t="s">
        <v>698</v>
      </c>
      <c r="E176" s="147" t="str">
        <f t="shared" si="5"/>
        <v>276.</v>
      </c>
      <c r="F176" s="147"/>
      <c r="G176" s="147"/>
      <c r="H176" s="147"/>
    </row>
    <row r="177" spans="1:8">
      <c r="A177" s="150" t="s">
        <v>838</v>
      </c>
      <c r="B177" s="148"/>
      <c r="C177" s="148">
        <v>277</v>
      </c>
      <c r="D177" s="148" t="s">
        <v>698</v>
      </c>
      <c r="E177" s="147" t="str">
        <f t="shared" si="5"/>
        <v>277.</v>
      </c>
      <c r="F177" s="147"/>
      <c r="G177" s="147"/>
      <c r="H177" s="147"/>
    </row>
    <row r="178" spans="1:8">
      <c r="A178" s="150" t="s">
        <v>839</v>
      </c>
      <c r="B178" s="148"/>
      <c r="C178" s="148">
        <v>278</v>
      </c>
      <c r="D178" s="148" t="s">
        <v>698</v>
      </c>
      <c r="E178" s="147" t="str">
        <f t="shared" si="5"/>
        <v>278.</v>
      </c>
      <c r="F178" s="147"/>
      <c r="G178" s="147"/>
      <c r="H178" s="147"/>
    </row>
    <row r="179" spans="1:8">
      <c r="A179" s="150" t="s">
        <v>840</v>
      </c>
      <c r="B179" s="148"/>
      <c r="C179" s="148">
        <v>279</v>
      </c>
      <c r="D179" s="148" t="s">
        <v>698</v>
      </c>
      <c r="E179" s="147" t="str">
        <f t="shared" si="5"/>
        <v>279.</v>
      </c>
      <c r="F179" s="147"/>
      <c r="G179" s="147"/>
      <c r="H179" s="147"/>
    </row>
    <row r="180" spans="1:8">
      <c r="A180" s="150" t="s">
        <v>841</v>
      </c>
      <c r="B180" s="148"/>
      <c r="C180" s="148">
        <v>280</v>
      </c>
      <c r="D180" s="148" t="s">
        <v>698</v>
      </c>
      <c r="E180" s="147" t="str">
        <f t="shared" si="5"/>
        <v>280.</v>
      </c>
      <c r="F180" s="147"/>
      <c r="G180" s="147"/>
      <c r="H180" s="147"/>
    </row>
    <row r="181" spans="1:8">
      <c r="A181" s="150" t="s">
        <v>842</v>
      </c>
      <c r="B181" s="148"/>
      <c r="C181" s="148">
        <v>281</v>
      </c>
      <c r="D181" s="148" t="s">
        <v>698</v>
      </c>
      <c r="E181" s="147" t="str">
        <f t="shared" si="5"/>
        <v>281.</v>
      </c>
      <c r="F181" s="147"/>
      <c r="G181" s="147"/>
      <c r="H181" s="147"/>
    </row>
    <row r="182" spans="1:8">
      <c r="A182" s="150" t="s">
        <v>843</v>
      </c>
      <c r="B182" s="148"/>
      <c r="C182" s="148">
        <v>282</v>
      </c>
      <c r="D182" s="148" t="s">
        <v>698</v>
      </c>
      <c r="E182" s="147" t="str">
        <f t="shared" si="5"/>
        <v>282.</v>
      </c>
      <c r="F182" s="147"/>
      <c r="G182" s="147"/>
      <c r="H182" s="147"/>
    </row>
    <row r="183" spans="1:8">
      <c r="A183" s="150" t="s">
        <v>844</v>
      </c>
      <c r="B183" s="148"/>
      <c r="C183" s="148">
        <v>283</v>
      </c>
      <c r="D183" s="148" t="s">
        <v>698</v>
      </c>
      <c r="E183" s="147" t="str">
        <f t="shared" si="5"/>
        <v>283.</v>
      </c>
      <c r="F183" s="147"/>
      <c r="G183" s="147"/>
      <c r="H183" s="147"/>
    </row>
    <row r="184" spans="1:8">
      <c r="A184" s="150" t="s">
        <v>845</v>
      </c>
      <c r="B184" s="148"/>
      <c r="C184" s="148">
        <v>284</v>
      </c>
      <c r="D184" s="148" t="s">
        <v>698</v>
      </c>
      <c r="E184" s="147" t="str">
        <f t="shared" si="5"/>
        <v>284.</v>
      </c>
      <c r="F184" s="147"/>
      <c r="G184" s="147"/>
      <c r="H184" s="147"/>
    </row>
    <row r="185" spans="1:8">
      <c r="A185" s="150" t="s">
        <v>846</v>
      </c>
      <c r="B185" s="148"/>
      <c r="C185" s="148">
        <v>285</v>
      </c>
      <c r="D185" s="148" t="s">
        <v>698</v>
      </c>
      <c r="E185" s="147" t="str">
        <f t="shared" si="5"/>
        <v>285.</v>
      </c>
      <c r="F185" s="147"/>
      <c r="G185" s="147"/>
      <c r="H185" s="147"/>
    </row>
    <row r="186" spans="1:8">
      <c r="A186" s="150" t="s">
        <v>847</v>
      </c>
      <c r="B186" s="148"/>
      <c r="C186" s="148">
        <v>286</v>
      </c>
      <c r="D186" s="148" t="s">
        <v>698</v>
      </c>
      <c r="E186" s="147" t="str">
        <f t="shared" si="5"/>
        <v>286.</v>
      </c>
      <c r="F186" s="147"/>
      <c r="G186" s="147"/>
      <c r="H186" s="147"/>
    </row>
    <row r="187" spans="1:8">
      <c r="A187" s="150" t="s">
        <v>848</v>
      </c>
      <c r="B187" s="148"/>
      <c r="C187" s="148">
        <v>287</v>
      </c>
      <c r="D187" s="148" t="s">
        <v>698</v>
      </c>
      <c r="E187" s="147" t="str">
        <f t="shared" si="5"/>
        <v>287.</v>
      </c>
      <c r="F187" s="147"/>
      <c r="G187" s="147"/>
      <c r="H187" s="147"/>
    </row>
    <row r="188" spans="1:8">
      <c r="A188" s="150" t="s">
        <v>849</v>
      </c>
      <c r="B188" s="148"/>
      <c r="C188" s="148">
        <v>288</v>
      </c>
      <c r="D188" s="148" t="s">
        <v>698</v>
      </c>
      <c r="E188" s="147" t="str">
        <f t="shared" si="5"/>
        <v>288.</v>
      </c>
      <c r="F188" s="147"/>
      <c r="G188" s="147"/>
      <c r="H188" s="147"/>
    </row>
    <row r="189" spans="1:8">
      <c r="A189" s="150" t="s">
        <v>850</v>
      </c>
      <c r="B189" s="148"/>
      <c r="C189" s="148">
        <v>289</v>
      </c>
      <c r="D189" s="148" t="s">
        <v>698</v>
      </c>
      <c r="E189" s="147" t="str">
        <f t="shared" si="5"/>
        <v>289.</v>
      </c>
      <c r="F189" s="147"/>
      <c r="G189" s="147"/>
      <c r="H189" s="147"/>
    </row>
    <row r="190" spans="1:8">
      <c r="A190" s="150" t="s">
        <v>851</v>
      </c>
      <c r="B190" s="148"/>
      <c r="C190" s="148">
        <v>290</v>
      </c>
      <c r="D190" s="148" t="s">
        <v>698</v>
      </c>
      <c r="E190" s="147" t="str">
        <f t="shared" si="5"/>
        <v>290.</v>
      </c>
      <c r="F190" s="147"/>
      <c r="G190" s="147"/>
      <c r="H190" s="147"/>
    </row>
    <row r="191" spans="1:8">
      <c r="A191" s="150" t="s">
        <v>852</v>
      </c>
      <c r="B191" s="148"/>
      <c r="C191" s="148">
        <v>291</v>
      </c>
      <c r="D191" s="148" t="s">
        <v>698</v>
      </c>
      <c r="E191" s="147" t="str">
        <f t="shared" si="5"/>
        <v>291.</v>
      </c>
      <c r="F191" s="147"/>
      <c r="G191" s="147"/>
      <c r="H191" s="147"/>
    </row>
    <row r="192" spans="1:8">
      <c r="A192" s="150" t="s">
        <v>853</v>
      </c>
      <c r="B192" s="148"/>
      <c r="C192" s="148">
        <v>292</v>
      </c>
      <c r="D192" s="148" t="s">
        <v>698</v>
      </c>
      <c r="E192" s="147" t="str">
        <f t="shared" si="5"/>
        <v>292.</v>
      </c>
      <c r="F192" s="147"/>
      <c r="G192" s="147"/>
      <c r="H192" s="147"/>
    </row>
    <row r="193" spans="1:8">
      <c r="A193" s="150" t="s">
        <v>854</v>
      </c>
      <c r="B193" s="148"/>
      <c r="C193" s="148">
        <v>293</v>
      </c>
      <c r="D193" s="148" t="s">
        <v>698</v>
      </c>
      <c r="E193" s="147" t="str">
        <f t="shared" si="5"/>
        <v>293.</v>
      </c>
      <c r="F193" s="147"/>
      <c r="G193" s="147"/>
      <c r="H193" s="147"/>
    </row>
    <row r="194" spans="1:8">
      <c r="A194" s="150" t="s">
        <v>855</v>
      </c>
      <c r="B194" s="148"/>
      <c r="C194" s="148">
        <v>294</v>
      </c>
      <c r="D194" s="148" t="s">
        <v>698</v>
      </c>
      <c r="E194" s="147" t="str">
        <f t="shared" si="5"/>
        <v>294.</v>
      </c>
      <c r="F194" s="147"/>
      <c r="G194" s="147"/>
      <c r="H194" s="147"/>
    </row>
    <row r="195" spans="1:8">
      <c r="A195" s="150" t="s">
        <v>856</v>
      </c>
      <c r="B195" s="148"/>
      <c r="C195" s="148">
        <v>295</v>
      </c>
      <c r="D195" s="148" t="s">
        <v>698</v>
      </c>
      <c r="E195" s="147" t="str">
        <f t="shared" si="5"/>
        <v>295.</v>
      </c>
      <c r="F195" s="147"/>
      <c r="G195" s="147"/>
      <c r="H195" s="147"/>
    </row>
    <row r="196" spans="1:8">
      <c r="A196" s="150" t="s">
        <v>857</v>
      </c>
      <c r="B196" s="148"/>
      <c r="C196" s="148">
        <v>296</v>
      </c>
      <c r="D196" s="148" t="s">
        <v>698</v>
      </c>
      <c r="E196" s="147" t="str">
        <f t="shared" si="5"/>
        <v>296.</v>
      </c>
      <c r="F196" s="147"/>
      <c r="G196" s="147"/>
      <c r="H196" s="147"/>
    </row>
    <row r="197" spans="1:8">
      <c r="A197" s="150" t="s">
        <v>858</v>
      </c>
      <c r="B197" s="148"/>
      <c r="C197" s="148">
        <v>297</v>
      </c>
      <c r="D197" s="148" t="s">
        <v>698</v>
      </c>
      <c r="E197" s="147" t="str">
        <f t="shared" si="5"/>
        <v>297.</v>
      </c>
      <c r="F197" s="147"/>
      <c r="G197" s="147"/>
      <c r="H197" s="147"/>
    </row>
    <row r="198" spans="1:8">
      <c r="A198" s="150" t="s">
        <v>859</v>
      </c>
      <c r="B198" s="148"/>
      <c r="C198" s="148">
        <v>298</v>
      </c>
      <c r="D198" s="148" t="s">
        <v>698</v>
      </c>
      <c r="E198" s="147" t="str">
        <f t="shared" si="5"/>
        <v>298.</v>
      </c>
      <c r="F198" s="147"/>
      <c r="G198" s="147"/>
      <c r="H198" s="147"/>
    </row>
    <row r="199" spans="1:8" ht="15.75">
      <c r="A199" s="61" t="s">
        <v>348</v>
      </c>
      <c r="B199" s="148"/>
      <c r="C199" s="148"/>
      <c r="D199" s="148"/>
      <c r="E199" s="147"/>
      <c r="F199" s="147"/>
      <c r="G199" s="147"/>
      <c r="H199" s="147"/>
    </row>
    <row r="200" spans="1:8" ht="15.75">
      <c r="A200" s="149" t="s">
        <v>349</v>
      </c>
      <c r="B200" s="148"/>
      <c r="C200" s="148"/>
      <c r="D200" s="148"/>
      <c r="E200" s="147"/>
      <c r="F200" s="147"/>
      <c r="G200" s="147"/>
      <c r="H200" s="147"/>
    </row>
    <row r="201" spans="1:8">
      <c r="A201" s="150" t="s">
        <v>860</v>
      </c>
      <c r="B201" s="148"/>
      <c r="C201" s="148">
        <v>299</v>
      </c>
      <c r="D201" s="148" t="s">
        <v>698</v>
      </c>
      <c r="E201" s="147" t="str">
        <f t="shared" ref="E201:E202" si="6">CONCATENATE(C201,D201)</f>
        <v>299.</v>
      </c>
      <c r="F201" s="147"/>
      <c r="G201" s="147"/>
      <c r="H201" s="147"/>
    </row>
    <row r="202" spans="1:8">
      <c r="A202" s="150" t="s">
        <v>861</v>
      </c>
      <c r="B202" s="148"/>
      <c r="C202" s="148">
        <v>300</v>
      </c>
      <c r="D202" s="148" t="s">
        <v>698</v>
      </c>
      <c r="E202" s="147" t="str">
        <f t="shared" si="6"/>
        <v>300.</v>
      </c>
      <c r="F202" s="147"/>
      <c r="G202" s="147"/>
      <c r="H202" s="147"/>
    </row>
    <row r="203" spans="1:8" ht="15.75">
      <c r="A203" s="61" t="s">
        <v>566</v>
      </c>
      <c r="B203" s="148"/>
      <c r="C203" s="148"/>
      <c r="D203" s="148"/>
      <c r="E203" s="147"/>
      <c r="F203" s="147"/>
      <c r="G203" s="147"/>
      <c r="H203" s="147"/>
    </row>
    <row r="204" spans="1:8" ht="15.75">
      <c r="A204" s="149" t="s">
        <v>352</v>
      </c>
      <c r="B204" s="148"/>
      <c r="C204" s="148"/>
      <c r="D204" s="148"/>
      <c r="E204" s="147"/>
      <c r="F204" s="147"/>
      <c r="G204" s="147"/>
      <c r="H204" s="147"/>
    </row>
    <row r="205" spans="1:8">
      <c r="A205" s="150" t="s">
        <v>862</v>
      </c>
      <c r="B205" s="148"/>
      <c r="C205" s="148">
        <v>301</v>
      </c>
      <c r="D205" s="148" t="s">
        <v>698</v>
      </c>
      <c r="E205" s="147" t="str">
        <f t="shared" ref="E205" si="7">CONCATENATE(C205,D205)</f>
        <v>301.</v>
      </c>
      <c r="F205" s="147"/>
      <c r="G205" s="147"/>
      <c r="H205" s="147"/>
    </row>
    <row r="206" spans="1:8" ht="15.75">
      <c r="A206" s="61" t="s">
        <v>354</v>
      </c>
      <c r="B206" s="148"/>
      <c r="C206" s="148"/>
      <c r="D206" s="148"/>
      <c r="E206" s="147"/>
      <c r="F206" s="147"/>
      <c r="G206" s="147"/>
      <c r="H206" s="147"/>
    </row>
    <row r="207" spans="1:8" ht="15.75">
      <c r="A207" s="149" t="s">
        <v>37</v>
      </c>
      <c r="B207" s="148"/>
      <c r="C207" s="148"/>
      <c r="D207" s="148"/>
      <c r="E207" s="147"/>
      <c r="F207" s="147"/>
      <c r="G207" s="147"/>
      <c r="H207" s="147"/>
    </row>
    <row r="208" spans="1:8">
      <c r="A208" s="150" t="s">
        <v>863</v>
      </c>
      <c r="B208" s="148"/>
      <c r="C208" s="148">
        <v>302</v>
      </c>
      <c r="D208" s="148" t="s">
        <v>698</v>
      </c>
      <c r="E208" s="147" t="str">
        <f t="shared" ref="E208:E211" si="8">CONCATENATE(C208,D208)</f>
        <v>302.</v>
      </c>
      <c r="F208" s="147"/>
      <c r="G208" s="147"/>
      <c r="H208" s="147"/>
    </row>
    <row r="209" spans="1:8">
      <c r="A209" s="150" t="s">
        <v>864</v>
      </c>
      <c r="B209" s="148"/>
      <c r="C209" s="148">
        <v>303</v>
      </c>
      <c r="D209" s="148" t="s">
        <v>698</v>
      </c>
      <c r="E209" s="147" t="str">
        <f t="shared" si="8"/>
        <v>303.</v>
      </c>
      <c r="F209" s="147"/>
      <c r="G209" s="147"/>
      <c r="H209" s="147"/>
    </row>
    <row r="210" spans="1:8">
      <c r="A210" s="150" t="s">
        <v>865</v>
      </c>
      <c r="B210" s="148"/>
      <c r="C210" s="148">
        <v>304</v>
      </c>
      <c r="D210" s="148" t="s">
        <v>698</v>
      </c>
      <c r="E210" s="147" t="str">
        <f t="shared" si="8"/>
        <v>304.</v>
      </c>
      <c r="F210" s="147"/>
      <c r="G210" s="147"/>
      <c r="H210" s="147"/>
    </row>
    <row r="211" spans="1:8">
      <c r="A211" s="150" t="s">
        <v>866</v>
      </c>
      <c r="B211" s="148"/>
      <c r="C211" s="148">
        <v>305</v>
      </c>
      <c r="D211" s="148" t="s">
        <v>698</v>
      </c>
      <c r="E211" s="147" t="str">
        <f t="shared" si="8"/>
        <v>305.</v>
      </c>
      <c r="F211" s="147"/>
      <c r="G211" s="147"/>
      <c r="H211" s="147"/>
    </row>
    <row r="212" spans="1:8" ht="15.75">
      <c r="A212" s="61" t="s">
        <v>357</v>
      </c>
      <c r="B212" s="148"/>
      <c r="C212" s="148"/>
      <c r="D212" s="148"/>
      <c r="E212" s="147"/>
      <c r="F212" s="147"/>
      <c r="G212" s="147"/>
      <c r="H212" s="147"/>
    </row>
    <row r="213" spans="1:8" ht="15.75">
      <c r="A213" s="149" t="s">
        <v>38</v>
      </c>
      <c r="B213" s="148"/>
      <c r="C213" s="148"/>
      <c r="D213" s="148"/>
      <c r="E213" s="147"/>
      <c r="F213" s="147"/>
      <c r="G213" s="147"/>
      <c r="H213" s="147"/>
    </row>
    <row r="214" spans="1:8">
      <c r="A214" s="150" t="s">
        <v>867</v>
      </c>
      <c r="B214" s="148"/>
      <c r="C214" s="148">
        <v>306</v>
      </c>
      <c r="D214" s="148" t="s">
        <v>698</v>
      </c>
      <c r="E214" s="147" t="str">
        <f t="shared" ref="E214:E228" si="9">CONCATENATE(C214,D214)</f>
        <v>306.</v>
      </c>
      <c r="F214" s="147"/>
      <c r="G214" s="147"/>
      <c r="H214" s="147"/>
    </row>
    <row r="215" spans="1:8">
      <c r="A215" s="150" t="s">
        <v>868</v>
      </c>
      <c r="B215" s="148"/>
      <c r="C215" s="148">
        <v>307</v>
      </c>
      <c r="D215" s="148" t="s">
        <v>698</v>
      </c>
      <c r="E215" s="147" t="str">
        <f t="shared" si="9"/>
        <v>307.</v>
      </c>
      <c r="F215" s="147"/>
      <c r="G215" s="147"/>
      <c r="H215" s="147"/>
    </row>
    <row r="216" spans="1:8">
      <c r="A216" s="150" t="s">
        <v>869</v>
      </c>
      <c r="B216" s="148"/>
      <c r="C216" s="148">
        <v>308</v>
      </c>
      <c r="D216" s="148" t="s">
        <v>698</v>
      </c>
      <c r="E216" s="147" t="str">
        <f t="shared" si="9"/>
        <v>308.</v>
      </c>
      <c r="F216" s="147"/>
      <c r="G216" s="147"/>
      <c r="H216" s="147"/>
    </row>
    <row r="217" spans="1:8">
      <c r="A217" s="150" t="s">
        <v>870</v>
      </c>
      <c r="B217" s="148"/>
      <c r="C217" s="148">
        <v>309</v>
      </c>
      <c r="D217" s="148" t="s">
        <v>698</v>
      </c>
      <c r="E217" s="147" t="str">
        <f t="shared" si="9"/>
        <v>309.</v>
      </c>
      <c r="F217" s="147"/>
      <c r="G217" s="147"/>
      <c r="H217" s="147"/>
    </row>
    <row r="218" spans="1:8">
      <c r="A218" s="150" t="s">
        <v>871</v>
      </c>
      <c r="B218" s="148"/>
      <c r="C218" s="148">
        <v>310</v>
      </c>
      <c r="D218" s="148" t="s">
        <v>698</v>
      </c>
      <c r="E218" s="147" t="str">
        <f t="shared" si="9"/>
        <v>310.</v>
      </c>
      <c r="F218" s="147"/>
      <c r="G218" s="147"/>
      <c r="H218" s="147"/>
    </row>
    <row r="219" spans="1:8">
      <c r="A219" s="150" t="s">
        <v>872</v>
      </c>
      <c r="B219" s="148"/>
      <c r="C219" s="148">
        <v>311</v>
      </c>
      <c r="D219" s="148" t="s">
        <v>698</v>
      </c>
      <c r="E219" s="147" t="str">
        <f t="shared" si="9"/>
        <v>311.</v>
      </c>
      <c r="F219" s="147"/>
      <c r="G219" s="147"/>
      <c r="H219" s="147"/>
    </row>
    <row r="220" spans="1:8">
      <c r="A220" s="150" t="s">
        <v>873</v>
      </c>
      <c r="B220" s="148"/>
      <c r="C220" s="148">
        <v>312</v>
      </c>
      <c r="D220" s="148" t="s">
        <v>698</v>
      </c>
      <c r="E220" s="147" t="str">
        <f t="shared" si="9"/>
        <v>312.</v>
      </c>
      <c r="F220" s="147"/>
      <c r="G220" s="147"/>
      <c r="H220" s="147"/>
    </row>
    <row r="221" spans="1:8">
      <c r="A221" s="150" t="s">
        <v>874</v>
      </c>
      <c r="B221" s="148"/>
      <c r="C221" s="148">
        <v>313</v>
      </c>
      <c r="D221" s="148" t="s">
        <v>698</v>
      </c>
      <c r="E221" s="147" t="str">
        <f t="shared" si="9"/>
        <v>313.</v>
      </c>
      <c r="F221" s="147"/>
      <c r="G221" s="147"/>
      <c r="H221" s="147"/>
    </row>
    <row r="222" spans="1:8">
      <c r="A222" s="150" t="s">
        <v>875</v>
      </c>
      <c r="B222" s="148"/>
      <c r="C222" s="148">
        <v>314</v>
      </c>
      <c r="D222" s="148" t="s">
        <v>698</v>
      </c>
      <c r="E222" s="147" t="str">
        <f t="shared" si="9"/>
        <v>314.</v>
      </c>
      <c r="F222" s="147"/>
      <c r="G222" s="147"/>
      <c r="H222" s="147"/>
    </row>
    <row r="223" spans="1:8">
      <c r="A223" s="150" t="s">
        <v>1074</v>
      </c>
      <c r="B223" s="148"/>
      <c r="C223" s="148">
        <v>315</v>
      </c>
      <c r="D223" s="148" t="s">
        <v>698</v>
      </c>
      <c r="E223" s="147" t="str">
        <f t="shared" si="9"/>
        <v>315.</v>
      </c>
      <c r="F223" s="147"/>
      <c r="G223" s="147"/>
      <c r="H223" s="147"/>
    </row>
    <row r="224" spans="1:8">
      <c r="A224" s="150" t="s">
        <v>876</v>
      </c>
      <c r="B224" s="147"/>
      <c r="C224" s="148">
        <v>316</v>
      </c>
      <c r="D224" s="148" t="s">
        <v>698</v>
      </c>
      <c r="E224" s="147" t="str">
        <f t="shared" si="9"/>
        <v>316.</v>
      </c>
      <c r="F224" s="147"/>
      <c r="G224" s="147"/>
      <c r="H224" s="147"/>
    </row>
    <row r="225" spans="1:8">
      <c r="A225" s="150" t="s">
        <v>877</v>
      </c>
      <c r="B225" s="147"/>
      <c r="C225" s="148">
        <v>317</v>
      </c>
      <c r="D225" s="148" t="s">
        <v>698</v>
      </c>
      <c r="E225" s="147" t="str">
        <f t="shared" si="9"/>
        <v>317.</v>
      </c>
      <c r="F225" s="147"/>
      <c r="G225" s="147"/>
      <c r="H225" s="147"/>
    </row>
    <row r="226" spans="1:8">
      <c r="A226" s="150" t="s">
        <v>878</v>
      </c>
      <c r="B226" s="148"/>
      <c r="C226" s="148">
        <v>318</v>
      </c>
      <c r="D226" s="148" t="s">
        <v>698</v>
      </c>
      <c r="E226" s="147" t="str">
        <f t="shared" si="9"/>
        <v>318.</v>
      </c>
      <c r="F226" s="147"/>
      <c r="G226" s="147"/>
      <c r="H226" s="147"/>
    </row>
    <row r="227" spans="1:8">
      <c r="A227" s="150" t="s">
        <v>879</v>
      </c>
      <c r="B227" s="148"/>
      <c r="C227" s="148">
        <v>319</v>
      </c>
      <c r="D227" s="148" t="s">
        <v>698</v>
      </c>
      <c r="E227" s="147" t="str">
        <f t="shared" si="9"/>
        <v>319.</v>
      </c>
      <c r="F227" s="147"/>
      <c r="G227" s="147"/>
      <c r="H227" s="147"/>
    </row>
    <row r="228" spans="1:8">
      <c r="A228" s="150" t="s">
        <v>880</v>
      </c>
      <c r="B228" s="148"/>
      <c r="C228" s="148">
        <v>320</v>
      </c>
      <c r="D228" s="148" t="s">
        <v>698</v>
      </c>
      <c r="E228" s="147" t="str">
        <f t="shared" si="9"/>
        <v>320.</v>
      </c>
      <c r="F228" s="147"/>
      <c r="G228" s="147"/>
      <c r="H228" s="147"/>
    </row>
    <row r="229" spans="1:8" ht="15.75">
      <c r="A229" s="61" t="s">
        <v>367</v>
      </c>
      <c r="B229" s="148"/>
      <c r="C229" s="148"/>
      <c r="D229" s="148"/>
      <c r="E229" s="147"/>
      <c r="F229" s="147"/>
      <c r="G229" s="147"/>
      <c r="H229" s="147"/>
    </row>
    <row r="230" spans="1:8" ht="15.75">
      <c r="A230" s="149" t="s">
        <v>368</v>
      </c>
      <c r="B230" s="148"/>
      <c r="C230" s="148"/>
      <c r="D230" s="148"/>
      <c r="E230" s="147"/>
      <c r="F230" s="147"/>
      <c r="G230" s="147"/>
      <c r="H230" s="147"/>
    </row>
    <row r="231" spans="1:8">
      <c r="A231" s="150" t="s">
        <v>881</v>
      </c>
      <c r="B231" s="147"/>
      <c r="C231" s="148">
        <v>321</v>
      </c>
      <c r="D231" s="148" t="s">
        <v>698</v>
      </c>
      <c r="E231" s="147" t="str">
        <f t="shared" ref="E231:E242" si="10">CONCATENATE(C231,D231)</f>
        <v>321.</v>
      </c>
      <c r="F231" s="147"/>
      <c r="G231" s="147"/>
      <c r="H231" s="147"/>
    </row>
    <row r="232" spans="1:8">
      <c r="A232" s="150" t="s">
        <v>882</v>
      </c>
      <c r="B232" s="147"/>
      <c r="C232" s="148">
        <v>322</v>
      </c>
      <c r="D232" s="148" t="s">
        <v>698</v>
      </c>
      <c r="E232" s="147" t="str">
        <f t="shared" si="10"/>
        <v>322.</v>
      </c>
      <c r="F232" s="147"/>
      <c r="G232" s="147"/>
      <c r="H232" s="147"/>
    </row>
    <row r="233" spans="1:8">
      <c r="A233" s="150" t="s">
        <v>883</v>
      </c>
      <c r="B233" s="148"/>
      <c r="C233" s="148">
        <v>323</v>
      </c>
      <c r="D233" s="148" t="s">
        <v>698</v>
      </c>
      <c r="E233" s="147" t="str">
        <f t="shared" si="10"/>
        <v>323.</v>
      </c>
      <c r="F233" s="147"/>
      <c r="G233" s="147"/>
      <c r="H233" s="147"/>
    </row>
    <row r="234" spans="1:8">
      <c r="A234" s="150" t="s">
        <v>884</v>
      </c>
      <c r="B234" s="148"/>
      <c r="C234" s="148">
        <v>324</v>
      </c>
      <c r="D234" s="148" t="s">
        <v>698</v>
      </c>
      <c r="E234" s="147" t="str">
        <f t="shared" si="10"/>
        <v>324.</v>
      </c>
      <c r="F234" s="147"/>
      <c r="G234" s="147"/>
      <c r="H234" s="147"/>
    </row>
    <row r="235" spans="1:8">
      <c r="A235" s="150" t="s">
        <v>885</v>
      </c>
      <c r="B235" s="148"/>
      <c r="C235" s="148">
        <v>325</v>
      </c>
      <c r="D235" s="148" t="s">
        <v>698</v>
      </c>
      <c r="E235" s="147" t="str">
        <f t="shared" si="10"/>
        <v>325.</v>
      </c>
      <c r="F235" s="147"/>
      <c r="G235" s="147"/>
      <c r="H235" s="147"/>
    </row>
    <row r="236" spans="1:8">
      <c r="A236" s="150" t="s">
        <v>886</v>
      </c>
      <c r="B236" s="148"/>
      <c r="C236" s="148">
        <v>326</v>
      </c>
      <c r="D236" s="148" t="s">
        <v>698</v>
      </c>
      <c r="E236" s="147" t="str">
        <f t="shared" si="10"/>
        <v>326.</v>
      </c>
      <c r="F236" s="147"/>
      <c r="G236" s="147"/>
      <c r="H236" s="147"/>
    </row>
    <row r="237" spans="1:8">
      <c r="A237" s="150" t="s">
        <v>887</v>
      </c>
      <c r="B237" s="148"/>
      <c r="C237" s="148">
        <v>327</v>
      </c>
      <c r="D237" s="148" t="s">
        <v>698</v>
      </c>
      <c r="E237" s="147" t="str">
        <f t="shared" si="10"/>
        <v>327.</v>
      </c>
      <c r="F237" s="147"/>
      <c r="G237" s="147"/>
      <c r="H237" s="147"/>
    </row>
    <row r="238" spans="1:8">
      <c r="A238" s="150" t="s">
        <v>888</v>
      </c>
      <c r="B238" s="148"/>
      <c r="C238" s="148">
        <v>328</v>
      </c>
      <c r="D238" s="148" t="s">
        <v>698</v>
      </c>
      <c r="E238" s="147" t="str">
        <f t="shared" si="10"/>
        <v>328.</v>
      </c>
      <c r="F238" s="147"/>
      <c r="G238" s="147"/>
      <c r="H238" s="147"/>
    </row>
    <row r="239" spans="1:8">
      <c r="A239" s="150" t="s">
        <v>889</v>
      </c>
      <c r="B239" s="148"/>
      <c r="C239" s="148">
        <v>329</v>
      </c>
      <c r="D239" s="148" t="s">
        <v>698</v>
      </c>
      <c r="E239" s="147" t="str">
        <f t="shared" si="10"/>
        <v>329.</v>
      </c>
      <c r="F239" s="147"/>
      <c r="G239" s="147"/>
      <c r="H239" s="147"/>
    </row>
    <row r="240" spans="1:8">
      <c r="A240" s="150" t="s">
        <v>890</v>
      </c>
      <c r="B240" s="148"/>
      <c r="C240" s="148">
        <v>330</v>
      </c>
      <c r="D240" s="148" t="s">
        <v>698</v>
      </c>
      <c r="E240" s="147" t="str">
        <f t="shared" si="10"/>
        <v>330.</v>
      </c>
      <c r="F240" s="147"/>
      <c r="G240" s="147"/>
      <c r="H240" s="147"/>
    </row>
    <row r="241" spans="1:8">
      <c r="A241" s="150" t="s">
        <v>891</v>
      </c>
      <c r="B241" s="148"/>
      <c r="C241" s="148">
        <v>331</v>
      </c>
      <c r="D241" s="148" t="s">
        <v>698</v>
      </c>
      <c r="E241" s="147" t="str">
        <f t="shared" si="10"/>
        <v>331.</v>
      </c>
      <c r="F241" s="147"/>
      <c r="G241" s="147"/>
      <c r="H241" s="147"/>
    </row>
    <row r="242" spans="1:8">
      <c r="A242" s="150" t="s">
        <v>892</v>
      </c>
      <c r="B242" s="148"/>
      <c r="C242" s="148">
        <v>332</v>
      </c>
      <c r="D242" s="148" t="s">
        <v>698</v>
      </c>
      <c r="E242" s="147" t="str">
        <f t="shared" si="10"/>
        <v>332.</v>
      </c>
      <c r="F242" s="147"/>
      <c r="G242" s="147"/>
      <c r="H242" s="147"/>
    </row>
    <row r="243" spans="1:8" ht="15.75">
      <c r="A243" s="61" t="s">
        <v>567</v>
      </c>
      <c r="B243" s="148"/>
      <c r="C243" s="148"/>
      <c r="D243" s="148"/>
      <c r="E243" s="147"/>
      <c r="F243" s="147"/>
      <c r="G243" s="147"/>
      <c r="H243" s="147"/>
    </row>
    <row r="244" spans="1:8" ht="15.75">
      <c r="A244" s="159" t="s">
        <v>372</v>
      </c>
      <c r="B244" s="148"/>
      <c r="C244" s="148"/>
      <c r="D244" s="148"/>
      <c r="E244" s="147"/>
      <c r="F244" s="147"/>
      <c r="G244" s="147"/>
      <c r="H244" s="147"/>
    </row>
    <row r="245" spans="1:8">
      <c r="A245" s="150" t="s">
        <v>893</v>
      </c>
      <c r="B245" s="148"/>
      <c r="C245" s="148">
        <v>333</v>
      </c>
      <c r="D245" s="148" t="s">
        <v>698</v>
      </c>
      <c r="E245" s="147" t="str">
        <f t="shared" ref="E245:E251" si="11">CONCATENATE(C245,D245)</f>
        <v>333.</v>
      </c>
      <c r="F245" s="147"/>
      <c r="G245" s="147"/>
      <c r="H245" s="147"/>
    </row>
    <row r="246" spans="1:8">
      <c r="A246" s="150" t="s">
        <v>894</v>
      </c>
      <c r="B246" s="148"/>
      <c r="C246" s="148">
        <v>334</v>
      </c>
      <c r="D246" s="148" t="s">
        <v>698</v>
      </c>
      <c r="E246" s="147" t="str">
        <f t="shared" si="11"/>
        <v>334.</v>
      </c>
      <c r="F246" s="147"/>
      <c r="G246" s="147"/>
      <c r="H246" s="147"/>
    </row>
    <row r="247" spans="1:8">
      <c r="A247" s="150" t="s">
        <v>895</v>
      </c>
      <c r="B247" s="148"/>
      <c r="C247" s="148">
        <v>335</v>
      </c>
      <c r="D247" s="148" t="s">
        <v>698</v>
      </c>
      <c r="E247" s="147" t="str">
        <f t="shared" si="11"/>
        <v>335.</v>
      </c>
      <c r="F247" s="147"/>
      <c r="G247" s="147"/>
      <c r="H247" s="147"/>
    </row>
    <row r="248" spans="1:8">
      <c r="A248" s="150" t="s">
        <v>896</v>
      </c>
      <c r="B248" s="148"/>
      <c r="C248" s="148">
        <v>336</v>
      </c>
      <c r="D248" s="148" t="s">
        <v>698</v>
      </c>
      <c r="E248" s="147" t="str">
        <f t="shared" si="11"/>
        <v>336.</v>
      </c>
      <c r="F248" s="147"/>
      <c r="G248" s="147"/>
      <c r="H248" s="147"/>
    </row>
    <row r="249" spans="1:8">
      <c r="A249" s="150" t="s">
        <v>897</v>
      </c>
      <c r="B249" s="148"/>
      <c r="C249" s="148">
        <v>337</v>
      </c>
      <c r="D249" s="148" t="s">
        <v>698</v>
      </c>
      <c r="E249" s="147" t="str">
        <f t="shared" si="11"/>
        <v>337.</v>
      </c>
      <c r="F249" s="147"/>
      <c r="G249" s="147"/>
      <c r="H249" s="147"/>
    </row>
    <row r="250" spans="1:8">
      <c r="A250" s="150" t="s">
        <v>898</v>
      </c>
      <c r="B250" s="148"/>
      <c r="C250" s="148">
        <v>338</v>
      </c>
      <c r="D250" s="148" t="s">
        <v>698</v>
      </c>
      <c r="E250" s="147" t="str">
        <f t="shared" si="11"/>
        <v>338.</v>
      </c>
      <c r="F250" s="147"/>
      <c r="G250" s="147"/>
      <c r="H250" s="147"/>
    </row>
    <row r="251" spans="1:8">
      <c r="A251" s="150" t="s">
        <v>899</v>
      </c>
      <c r="B251" s="148"/>
      <c r="C251" s="148">
        <v>339</v>
      </c>
      <c r="D251" s="148" t="s">
        <v>698</v>
      </c>
      <c r="E251" s="147" t="str">
        <f t="shared" si="11"/>
        <v>339.</v>
      </c>
      <c r="F251" s="147"/>
      <c r="G251" s="147"/>
      <c r="H251" s="147"/>
    </row>
    <row r="252" spans="1:8" ht="15.75">
      <c r="A252" s="61" t="s">
        <v>374</v>
      </c>
      <c r="B252" s="148"/>
      <c r="C252" s="148"/>
      <c r="D252" s="148"/>
      <c r="E252" s="147"/>
      <c r="F252" s="147"/>
      <c r="G252" s="147"/>
      <c r="H252" s="147"/>
    </row>
    <row r="253" spans="1:8" ht="15.75">
      <c r="A253" s="149" t="s">
        <v>375</v>
      </c>
      <c r="B253" s="148"/>
      <c r="C253" s="148"/>
      <c r="D253" s="148"/>
      <c r="E253" s="147"/>
      <c r="F253" s="147"/>
      <c r="G253" s="147"/>
      <c r="H253" s="147"/>
    </row>
    <row r="254" spans="1:8">
      <c r="A254" s="158" t="s">
        <v>900</v>
      </c>
      <c r="B254" s="148"/>
      <c r="C254" s="148">
        <v>340</v>
      </c>
      <c r="D254" s="148" t="s">
        <v>698</v>
      </c>
      <c r="E254" s="147" t="str">
        <f t="shared" ref="E254:E258" si="12">CONCATENATE(C254,D254)</f>
        <v>340.</v>
      </c>
      <c r="F254" s="147"/>
      <c r="G254" s="147"/>
      <c r="H254" s="147"/>
    </row>
    <row r="255" spans="1:8">
      <c r="A255" s="158" t="s">
        <v>901</v>
      </c>
      <c r="B255" s="148"/>
      <c r="C255" s="148">
        <v>341</v>
      </c>
      <c r="D255" s="148" t="s">
        <v>698</v>
      </c>
      <c r="E255" s="147" t="str">
        <f t="shared" si="12"/>
        <v>341.</v>
      </c>
      <c r="F255" s="147"/>
      <c r="G255" s="147"/>
      <c r="H255" s="147"/>
    </row>
    <row r="256" spans="1:8">
      <c r="A256" s="150" t="s">
        <v>902</v>
      </c>
      <c r="B256" s="148"/>
      <c r="C256" s="148">
        <v>342</v>
      </c>
      <c r="D256" s="148" t="s">
        <v>698</v>
      </c>
      <c r="E256" s="147" t="str">
        <f t="shared" si="12"/>
        <v>342.</v>
      </c>
      <c r="F256" s="147"/>
      <c r="G256" s="147"/>
      <c r="H256" s="147"/>
    </row>
    <row r="257" spans="1:8">
      <c r="A257" s="150" t="s">
        <v>903</v>
      </c>
      <c r="B257" s="148"/>
      <c r="C257" s="148">
        <v>343</v>
      </c>
      <c r="D257" s="148" t="s">
        <v>698</v>
      </c>
      <c r="E257" s="147" t="str">
        <f t="shared" si="12"/>
        <v>343.</v>
      </c>
      <c r="F257" s="147"/>
      <c r="G257" s="147"/>
      <c r="H257" s="147"/>
    </row>
    <row r="258" spans="1:8">
      <c r="A258" s="150" t="s">
        <v>904</v>
      </c>
      <c r="B258" s="148"/>
      <c r="C258" s="148">
        <v>344</v>
      </c>
      <c r="D258" s="148" t="s">
        <v>698</v>
      </c>
      <c r="E258" s="147" t="str">
        <f t="shared" si="12"/>
        <v>344.</v>
      </c>
      <c r="F258" s="147"/>
      <c r="G258" s="147"/>
      <c r="H258" s="147"/>
    </row>
    <row r="259" spans="1:8" ht="15.75">
      <c r="A259" s="61" t="s">
        <v>379</v>
      </c>
      <c r="B259" s="148"/>
      <c r="C259" s="148"/>
      <c r="D259" s="148"/>
      <c r="E259" s="147"/>
      <c r="F259" s="147"/>
      <c r="G259" s="147"/>
      <c r="H259" s="147"/>
    </row>
    <row r="260" spans="1:8" ht="15.75">
      <c r="A260" s="149" t="s">
        <v>380</v>
      </c>
      <c r="B260" s="148"/>
      <c r="C260" s="148"/>
      <c r="D260" s="148"/>
      <c r="E260" s="147"/>
      <c r="F260" s="147"/>
      <c r="G260" s="147"/>
      <c r="H260" s="147"/>
    </row>
    <row r="261" spans="1:8">
      <c r="A261" s="150" t="s">
        <v>905</v>
      </c>
      <c r="B261" s="148"/>
      <c r="C261" s="148">
        <v>345</v>
      </c>
      <c r="D261" s="148" t="s">
        <v>698</v>
      </c>
      <c r="E261" s="147" t="str">
        <f t="shared" ref="E261:E268" si="13">CONCATENATE(C261,D261)</f>
        <v>345.</v>
      </c>
      <c r="F261" s="147"/>
      <c r="G261" s="147"/>
      <c r="H261" s="147"/>
    </row>
    <row r="262" spans="1:8">
      <c r="A262" s="150" t="s">
        <v>906</v>
      </c>
      <c r="B262" s="148"/>
      <c r="C262" s="148">
        <v>346</v>
      </c>
      <c r="D262" s="148" t="s">
        <v>698</v>
      </c>
      <c r="E262" s="147" t="str">
        <f t="shared" si="13"/>
        <v>346.</v>
      </c>
      <c r="F262" s="147"/>
      <c r="G262" s="147"/>
      <c r="H262" s="147"/>
    </row>
    <row r="263" spans="1:8">
      <c r="A263" s="150" t="s">
        <v>907</v>
      </c>
      <c r="B263" s="148"/>
      <c r="C263" s="148">
        <v>347</v>
      </c>
      <c r="D263" s="148" t="s">
        <v>698</v>
      </c>
      <c r="E263" s="147" t="str">
        <f t="shared" si="13"/>
        <v>347.</v>
      </c>
      <c r="F263" s="147"/>
      <c r="G263" s="147"/>
      <c r="H263" s="147"/>
    </row>
    <row r="264" spans="1:8">
      <c r="A264" s="150" t="s">
        <v>908</v>
      </c>
      <c r="B264" s="148"/>
      <c r="C264" s="148">
        <v>348</v>
      </c>
      <c r="D264" s="148" t="s">
        <v>698</v>
      </c>
      <c r="E264" s="147" t="str">
        <f t="shared" si="13"/>
        <v>348.</v>
      </c>
      <c r="F264" s="147"/>
      <c r="G264" s="147"/>
      <c r="H264" s="147"/>
    </row>
    <row r="265" spans="1:8">
      <c r="A265" s="150" t="s">
        <v>909</v>
      </c>
      <c r="B265" s="148"/>
      <c r="C265" s="148">
        <v>349</v>
      </c>
      <c r="D265" s="148" t="s">
        <v>698</v>
      </c>
      <c r="E265" s="147" t="str">
        <f t="shared" si="13"/>
        <v>349.</v>
      </c>
      <c r="F265" s="147"/>
      <c r="G265" s="147"/>
      <c r="H265" s="147"/>
    </row>
    <row r="266" spans="1:8">
      <c r="A266" s="150" t="s">
        <v>910</v>
      </c>
      <c r="B266" s="148"/>
      <c r="C266" s="148">
        <v>350</v>
      </c>
      <c r="D266" s="148" t="s">
        <v>698</v>
      </c>
      <c r="E266" s="147" t="str">
        <f t="shared" si="13"/>
        <v>350.</v>
      </c>
      <c r="F266" s="147"/>
      <c r="G266" s="147"/>
      <c r="H266" s="147"/>
    </row>
    <row r="267" spans="1:8">
      <c r="A267" s="150" t="s">
        <v>911</v>
      </c>
      <c r="B267" s="148"/>
      <c r="C267" s="148">
        <v>351</v>
      </c>
      <c r="D267" s="148" t="s">
        <v>698</v>
      </c>
      <c r="E267" s="147" t="str">
        <f t="shared" si="13"/>
        <v>351.</v>
      </c>
      <c r="F267" s="147"/>
      <c r="G267" s="147"/>
      <c r="H267" s="147"/>
    </row>
    <row r="268" spans="1:8">
      <c r="A268" s="150" t="s">
        <v>1079</v>
      </c>
      <c r="B268" s="148"/>
      <c r="C268" s="148">
        <v>352</v>
      </c>
      <c r="D268" s="148" t="s">
        <v>698</v>
      </c>
      <c r="E268" s="147" t="str">
        <f t="shared" si="13"/>
        <v>352.</v>
      </c>
      <c r="F268" s="147"/>
      <c r="G268" s="147"/>
      <c r="H268" s="147"/>
    </row>
    <row r="269" spans="1:8" ht="15.75">
      <c r="A269" s="61" t="s">
        <v>568</v>
      </c>
      <c r="B269" s="148"/>
      <c r="C269" s="148"/>
      <c r="D269" s="148"/>
      <c r="E269" s="147"/>
      <c r="F269" s="147"/>
      <c r="G269" s="147"/>
      <c r="H269" s="147"/>
    </row>
    <row r="270" spans="1:8" ht="15.75">
      <c r="A270" s="155" t="s">
        <v>384</v>
      </c>
      <c r="B270" s="148"/>
      <c r="C270" s="148"/>
      <c r="D270" s="148"/>
      <c r="E270" s="147"/>
      <c r="F270" s="147"/>
      <c r="G270" s="147"/>
      <c r="H270" s="147"/>
    </row>
    <row r="271" spans="1:8">
      <c r="A271" s="158" t="s">
        <v>912</v>
      </c>
      <c r="B271" s="148"/>
      <c r="C271" s="148">
        <v>353</v>
      </c>
      <c r="D271" s="148" t="s">
        <v>698</v>
      </c>
      <c r="E271" s="147" t="str">
        <f t="shared" ref="E271:E272" si="14">CONCATENATE(C271,D271)</f>
        <v>353.</v>
      </c>
      <c r="F271" s="147"/>
      <c r="G271" s="147"/>
      <c r="H271" s="147"/>
    </row>
    <row r="272" spans="1:8">
      <c r="A272" s="151" t="s">
        <v>913</v>
      </c>
      <c r="B272" s="148"/>
      <c r="C272" s="148">
        <v>354</v>
      </c>
      <c r="D272" s="148" t="s">
        <v>698</v>
      </c>
      <c r="E272" s="147" t="str">
        <f t="shared" si="14"/>
        <v>354.</v>
      </c>
      <c r="F272" s="147"/>
      <c r="G272" s="147"/>
      <c r="H272" s="147"/>
    </row>
    <row r="273" spans="1:8" ht="15.75">
      <c r="A273" s="61" t="s">
        <v>389</v>
      </c>
      <c r="B273" s="148"/>
      <c r="C273" s="148"/>
      <c r="D273" s="148"/>
      <c r="E273" s="147"/>
      <c r="F273" s="147"/>
      <c r="G273" s="147"/>
      <c r="H273" s="147"/>
    </row>
    <row r="274" spans="1:8" ht="15.75">
      <c r="A274" s="159" t="s">
        <v>390</v>
      </c>
      <c r="B274" s="148"/>
      <c r="C274" s="148"/>
      <c r="D274" s="148"/>
      <c r="E274" s="147"/>
      <c r="F274" s="147"/>
      <c r="G274" s="147"/>
      <c r="H274" s="147"/>
    </row>
    <row r="275" spans="1:8">
      <c r="A275" s="150" t="s">
        <v>914</v>
      </c>
      <c r="B275" s="148"/>
      <c r="C275" s="148">
        <v>355</v>
      </c>
      <c r="D275" s="148" t="s">
        <v>698</v>
      </c>
      <c r="E275" s="147" t="str">
        <f t="shared" ref="E275:E307" si="15">CONCATENATE(C275,D275)</f>
        <v>355.</v>
      </c>
      <c r="F275" s="147"/>
      <c r="G275" s="147"/>
      <c r="H275" s="147"/>
    </row>
    <row r="276" spans="1:8">
      <c r="A276" s="150" t="s">
        <v>915</v>
      </c>
      <c r="B276" s="148"/>
      <c r="C276" s="148">
        <v>356</v>
      </c>
      <c r="D276" s="148" t="s">
        <v>698</v>
      </c>
      <c r="E276" s="147" t="str">
        <f t="shared" si="15"/>
        <v>356.</v>
      </c>
      <c r="F276" s="147"/>
      <c r="G276" s="147"/>
      <c r="H276" s="147"/>
    </row>
    <row r="277" spans="1:8">
      <c r="A277" s="150" t="s">
        <v>916</v>
      </c>
      <c r="B277" s="148"/>
      <c r="C277" s="148">
        <v>357</v>
      </c>
      <c r="D277" s="148" t="s">
        <v>698</v>
      </c>
      <c r="E277" s="147" t="str">
        <f t="shared" si="15"/>
        <v>357.</v>
      </c>
      <c r="F277" s="147"/>
      <c r="G277" s="147"/>
      <c r="H277" s="147"/>
    </row>
    <row r="278" spans="1:8">
      <c r="A278" s="150" t="s">
        <v>917</v>
      </c>
      <c r="B278" s="148"/>
      <c r="C278" s="148">
        <v>358</v>
      </c>
      <c r="D278" s="148" t="s">
        <v>698</v>
      </c>
      <c r="E278" s="147" t="str">
        <f t="shared" si="15"/>
        <v>358.</v>
      </c>
      <c r="F278" s="147"/>
      <c r="G278" s="147"/>
      <c r="H278" s="147"/>
    </row>
    <row r="279" spans="1:8">
      <c r="A279" s="150" t="s">
        <v>918</v>
      </c>
      <c r="B279" s="148"/>
      <c r="C279" s="148">
        <v>359</v>
      </c>
      <c r="D279" s="148" t="s">
        <v>698</v>
      </c>
      <c r="E279" s="147" t="str">
        <f t="shared" si="15"/>
        <v>359.</v>
      </c>
      <c r="F279" s="147"/>
      <c r="G279" s="147"/>
      <c r="H279" s="147"/>
    </row>
    <row r="280" spans="1:8">
      <c r="A280" s="150" t="s">
        <v>919</v>
      </c>
      <c r="B280" s="148"/>
      <c r="C280" s="148">
        <v>360</v>
      </c>
      <c r="D280" s="148" t="s">
        <v>698</v>
      </c>
      <c r="E280" s="147" t="str">
        <f t="shared" si="15"/>
        <v>360.</v>
      </c>
      <c r="F280" s="147"/>
      <c r="G280" s="147"/>
      <c r="H280" s="147"/>
    </row>
    <row r="281" spans="1:8">
      <c r="A281" s="150" t="s">
        <v>920</v>
      </c>
      <c r="B281" s="148"/>
      <c r="C281" s="148">
        <v>361</v>
      </c>
      <c r="D281" s="148" t="s">
        <v>698</v>
      </c>
      <c r="E281" s="147" t="str">
        <f t="shared" si="15"/>
        <v>361.</v>
      </c>
      <c r="F281" s="147"/>
      <c r="G281" s="147"/>
      <c r="H281" s="147"/>
    </row>
    <row r="282" spans="1:8">
      <c r="A282" s="150" t="s">
        <v>921</v>
      </c>
      <c r="B282" s="148"/>
      <c r="C282" s="148">
        <v>362</v>
      </c>
      <c r="D282" s="148" t="s">
        <v>698</v>
      </c>
      <c r="E282" s="147" t="str">
        <f t="shared" si="15"/>
        <v>362.</v>
      </c>
      <c r="F282" s="147"/>
      <c r="G282" s="147"/>
      <c r="H282" s="147"/>
    </row>
    <row r="283" spans="1:8">
      <c r="A283" s="150" t="s">
        <v>922</v>
      </c>
      <c r="B283" s="148"/>
      <c r="C283" s="148">
        <v>363</v>
      </c>
      <c r="D283" s="148" t="s">
        <v>698</v>
      </c>
      <c r="E283" s="147" t="str">
        <f t="shared" si="15"/>
        <v>363.</v>
      </c>
      <c r="F283" s="147"/>
      <c r="G283" s="147"/>
      <c r="H283" s="147"/>
    </row>
    <row r="284" spans="1:8">
      <c r="A284" s="150" t="s">
        <v>923</v>
      </c>
      <c r="B284" s="148"/>
      <c r="C284" s="148">
        <v>364</v>
      </c>
      <c r="D284" s="148" t="s">
        <v>698</v>
      </c>
      <c r="E284" s="147" t="str">
        <f t="shared" si="15"/>
        <v>364.</v>
      </c>
      <c r="F284" s="147"/>
      <c r="G284" s="147"/>
      <c r="H284" s="147"/>
    </row>
    <row r="285" spans="1:8">
      <c r="A285" s="150" t="s">
        <v>924</v>
      </c>
      <c r="B285" s="148"/>
      <c r="C285" s="148">
        <v>365</v>
      </c>
      <c r="D285" s="148" t="s">
        <v>698</v>
      </c>
      <c r="E285" s="147" t="str">
        <f t="shared" si="15"/>
        <v>365.</v>
      </c>
      <c r="F285" s="147"/>
      <c r="G285" s="147"/>
      <c r="H285" s="147"/>
    </row>
    <row r="286" spans="1:8">
      <c r="A286" s="150" t="s">
        <v>925</v>
      </c>
      <c r="B286" s="148"/>
      <c r="C286" s="148">
        <v>366</v>
      </c>
      <c r="D286" s="148" t="s">
        <v>698</v>
      </c>
      <c r="E286" s="147" t="str">
        <f t="shared" si="15"/>
        <v>366.</v>
      </c>
      <c r="F286" s="147"/>
      <c r="G286" s="147"/>
      <c r="H286" s="147"/>
    </row>
    <row r="287" spans="1:8">
      <c r="A287" s="150" t="s">
        <v>926</v>
      </c>
      <c r="B287" s="148"/>
      <c r="C287" s="148">
        <v>367</v>
      </c>
      <c r="D287" s="148" t="s">
        <v>698</v>
      </c>
      <c r="E287" s="147" t="str">
        <f t="shared" si="15"/>
        <v>367.</v>
      </c>
      <c r="F287" s="147"/>
      <c r="G287" s="147"/>
      <c r="H287" s="147"/>
    </row>
    <row r="288" spans="1:8">
      <c r="A288" s="150" t="s">
        <v>927</v>
      </c>
      <c r="B288" s="148"/>
      <c r="C288" s="148">
        <v>368</v>
      </c>
      <c r="D288" s="148" t="s">
        <v>698</v>
      </c>
      <c r="E288" s="147" t="str">
        <f t="shared" si="15"/>
        <v>368.</v>
      </c>
      <c r="F288" s="147"/>
      <c r="G288" s="147"/>
      <c r="H288" s="147"/>
    </row>
    <row r="289" spans="1:8">
      <c r="A289" s="150" t="s">
        <v>928</v>
      </c>
      <c r="B289" s="148"/>
      <c r="C289" s="148">
        <v>369</v>
      </c>
      <c r="D289" s="148" t="s">
        <v>698</v>
      </c>
      <c r="E289" s="147" t="str">
        <f t="shared" si="15"/>
        <v>369.</v>
      </c>
      <c r="F289" s="147"/>
      <c r="G289" s="147"/>
      <c r="H289" s="147"/>
    </row>
    <row r="290" spans="1:8">
      <c r="A290" s="150" t="s">
        <v>929</v>
      </c>
      <c r="B290" s="148"/>
      <c r="C290" s="148">
        <v>370</v>
      </c>
      <c r="D290" s="148" t="s">
        <v>698</v>
      </c>
      <c r="E290" s="147" t="str">
        <f t="shared" si="15"/>
        <v>370.</v>
      </c>
      <c r="F290" s="147"/>
      <c r="G290" s="147"/>
      <c r="H290" s="147"/>
    </row>
    <row r="291" spans="1:8">
      <c r="A291" s="150" t="s">
        <v>930</v>
      </c>
      <c r="B291" s="148"/>
      <c r="C291" s="148">
        <v>371</v>
      </c>
      <c r="D291" s="148" t="s">
        <v>698</v>
      </c>
      <c r="E291" s="147" t="str">
        <f t="shared" si="15"/>
        <v>371.</v>
      </c>
      <c r="F291" s="147"/>
      <c r="G291" s="147"/>
      <c r="H291" s="147"/>
    </row>
    <row r="292" spans="1:8">
      <c r="A292" s="150" t="s">
        <v>931</v>
      </c>
      <c r="B292" s="148"/>
      <c r="C292" s="148">
        <v>372</v>
      </c>
      <c r="D292" s="148" t="s">
        <v>698</v>
      </c>
      <c r="E292" s="147" t="str">
        <f t="shared" si="15"/>
        <v>372.</v>
      </c>
      <c r="F292" s="147"/>
      <c r="G292" s="147"/>
      <c r="H292" s="147"/>
    </row>
    <row r="293" spans="1:8">
      <c r="A293" s="150" t="s">
        <v>932</v>
      </c>
      <c r="B293" s="148"/>
      <c r="C293" s="148">
        <v>373</v>
      </c>
      <c r="D293" s="148" t="s">
        <v>698</v>
      </c>
      <c r="E293" s="147" t="str">
        <f t="shared" si="15"/>
        <v>373.</v>
      </c>
      <c r="F293" s="147"/>
      <c r="G293" s="147"/>
      <c r="H293" s="147"/>
    </row>
    <row r="294" spans="1:8">
      <c r="A294" s="150" t="s">
        <v>933</v>
      </c>
      <c r="B294" s="148"/>
      <c r="C294" s="148">
        <v>374</v>
      </c>
      <c r="D294" s="148" t="s">
        <v>698</v>
      </c>
      <c r="E294" s="147" t="str">
        <f t="shared" si="15"/>
        <v>374.</v>
      </c>
      <c r="F294" s="147"/>
      <c r="G294" s="147"/>
      <c r="H294" s="147"/>
    </row>
    <row r="295" spans="1:8">
      <c r="A295" s="150" t="s">
        <v>934</v>
      </c>
      <c r="B295" s="148"/>
      <c r="C295" s="148">
        <v>375</v>
      </c>
      <c r="D295" s="148" t="s">
        <v>698</v>
      </c>
      <c r="E295" s="147" t="str">
        <f t="shared" si="15"/>
        <v>375.</v>
      </c>
      <c r="F295" s="147"/>
      <c r="G295" s="147"/>
      <c r="H295" s="147"/>
    </row>
    <row r="296" spans="1:8">
      <c r="A296" s="150" t="s">
        <v>935</v>
      </c>
      <c r="B296" s="148"/>
      <c r="C296" s="148">
        <v>376</v>
      </c>
      <c r="D296" s="148" t="s">
        <v>698</v>
      </c>
      <c r="E296" s="147" t="str">
        <f t="shared" si="15"/>
        <v>376.</v>
      </c>
      <c r="F296" s="147"/>
      <c r="G296" s="147"/>
      <c r="H296" s="147"/>
    </row>
    <row r="297" spans="1:8">
      <c r="A297" s="150" t="s">
        <v>936</v>
      </c>
      <c r="B297" s="148"/>
      <c r="C297" s="148">
        <v>377</v>
      </c>
      <c r="D297" s="148" t="s">
        <v>698</v>
      </c>
      <c r="E297" s="147" t="str">
        <f t="shared" si="15"/>
        <v>377.</v>
      </c>
      <c r="F297" s="147"/>
      <c r="G297" s="147"/>
      <c r="H297" s="147"/>
    </row>
    <row r="298" spans="1:8">
      <c r="A298" s="150" t="s">
        <v>937</v>
      </c>
      <c r="B298" s="148"/>
      <c r="C298" s="148">
        <v>378</v>
      </c>
      <c r="D298" s="148" t="s">
        <v>698</v>
      </c>
      <c r="E298" s="147" t="str">
        <f t="shared" si="15"/>
        <v>378.</v>
      </c>
      <c r="F298" s="147"/>
      <c r="G298" s="147"/>
      <c r="H298" s="147"/>
    </row>
    <row r="299" spans="1:8">
      <c r="A299" s="150" t="s">
        <v>938</v>
      </c>
      <c r="B299" s="148"/>
      <c r="C299" s="148">
        <v>379</v>
      </c>
      <c r="D299" s="148" t="s">
        <v>698</v>
      </c>
      <c r="E299" s="147" t="str">
        <f t="shared" si="15"/>
        <v>379.</v>
      </c>
      <c r="F299" s="147"/>
      <c r="G299" s="147"/>
      <c r="H299" s="147"/>
    </row>
    <row r="300" spans="1:8">
      <c r="A300" s="150" t="s">
        <v>939</v>
      </c>
      <c r="B300" s="148"/>
      <c r="C300" s="148">
        <v>380</v>
      </c>
      <c r="D300" s="148" t="s">
        <v>698</v>
      </c>
      <c r="E300" s="147" t="str">
        <f t="shared" si="15"/>
        <v>380.</v>
      </c>
      <c r="F300" s="147"/>
      <c r="G300" s="147"/>
      <c r="H300" s="147"/>
    </row>
    <row r="301" spans="1:8">
      <c r="A301" s="150" t="s">
        <v>940</v>
      </c>
      <c r="B301" s="148"/>
      <c r="C301" s="148">
        <v>381</v>
      </c>
      <c r="D301" s="148" t="s">
        <v>698</v>
      </c>
      <c r="E301" s="147" t="str">
        <f t="shared" si="15"/>
        <v>381.</v>
      </c>
      <c r="F301" s="147"/>
      <c r="G301" s="147"/>
      <c r="H301" s="147"/>
    </row>
    <row r="302" spans="1:8">
      <c r="A302" s="150" t="s">
        <v>941</v>
      </c>
      <c r="B302" s="148"/>
      <c r="C302" s="148">
        <v>382</v>
      </c>
      <c r="D302" s="148" t="s">
        <v>698</v>
      </c>
      <c r="E302" s="147" t="str">
        <f t="shared" si="15"/>
        <v>382.</v>
      </c>
      <c r="F302" s="147"/>
      <c r="G302" s="147"/>
      <c r="H302" s="147"/>
    </row>
    <row r="303" spans="1:8">
      <c r="A303" s="150" t="s">
        <v>942</v>
      </c>
      <c r="B303" s="148"/>
      <c r="C303" s="148">
        <v>383</v>
      </c>
      <c r="D303" s="148" t="s">
        <v>698</v>
      </c>
      <c r="E303" s="147" t="str">
        <f t="shared" si="15"/>
        <v>383.</v>
      </c>
      <c r="F303" s="147"/>
      <c r="G303" s="147"/>
      <c r="H303" s="147"/>
    </row>
    <row r="304" spans="1:8">
      <c r="A304" s="150" t="s">
        <v>943</v>
      </c>
      <c r="B304" s="148"/>
      <c r="C304" s="148">
        <v>384</v>
      </c>
      <c r="D304" s="148" t="s">
        <v>698</v>
      </c>
      <c r="E304" s="147" t="str">
        <f t="shared" si="15"/>
        <v>384.</v>
      </c>
      <c r="F304" s="147"/>
      <c r="G304" s="147"/>
      <c r="H304" s="147"/>
    </row>
    <row r="305" spans="1:8">
      <c r="A305" s="150" t="s">
        <v>944</v>
      </c>
      <c r="B305" s="148"/>
      <c r="C305" s="148">
        <v>385</v>
      </c>
      <c r="D305" s="148" t="s">
        <v>698</v>
      </c>
      <c r="E305" s="147" t="str">
        <f t="shared" si="15"/>
        <v>385.</v>
      </c>
      <c r="F305" s="147"/>
      <c r="G305" s="147"/>
      <c r="H305" s="147"/>
    </row>
    <row r="306" spans="1:8">
      <c r="A306" s="150" t="s">
        <v>945</v>
      </c>
      <c r="B306" s="148"/>
      <c r="C306" s="148">
        <v>386</v>
      </c>
      <c r="D306" s="148" t="s">
        <v>698</v>
      </c>
      <c r="E306" s="147" t="str">
        <f t="shared" si="15"/>
        <v>386.</v>
      </c>
      <c r="F306" s="147"/>
      <c r="G306" s="147"/>
      <c r="H306" s="147"/>
    </row>
    <row r="307" spans="1:8">
      <c r="A307" s="150" t="s">
        <v>946</v>
      </c>
      <c r="B307" s="148"/>
      <c r="C307" s="148">
        <v>387</v>
      </c>
      <c r="D307" s="148" t="s">
        <v>698</v>
      </c>
      <c r="E307" s="147" t="str">
        <f t="shared" si="15"/>
        <v>387.</v>
      </c>
      <c r="F307" s="147"/>
      <c r="G307" s="147"/>
      <c r="H307" s="147"/>
    </row>
    <row r="308" spans="1:8" ht="15.75">
      <c r="A308" s="161" t="s">
        <v>569</v>
      </c>
      <c r="B308" s="148"/>
      <c r="C308" s="148"/>
      <c r="D308" s="148"/>
      <c r="E308" s="147"/>
      <c r="F308" s="147"/>
      <c r="G308" s="147"/>
      <c r="H308" s="147"/>
    </row>
    <row r="309" spans="1:8" ht="15.75">
      <c r="A309" s="149" t="s">
        <v>399</v>
      </c>
      <c r="B309" s="148"/>
      <c r="C309" s="148"/>
      <c r="D309" s="148"/>
      <c r="E309" s="147"/>
      <c r="F309" s="147"/>
      <c r="G309" s="147"/>
      <c r="H309" s="147"/>
    </row>
    <row r="310" spans="1:8">
      <c r="A310" s="150" t="s">
        <v>947</v>
      </c>
      <c r="B310" s="148"/>
      <c r="C310" s="148">
        <v>388</v>
      </c>
      <c r="D310" s="148" t="s">
        <v>698</v>
      </c>
      <c r="E310" s="147" t="str">
        <f t="shared" ref="E310:E320" si="16">CONCATENATE(C310,D310)</f>
        <v>388.</v>
      </c>
      <c r="F310" s="147"/>
      <c r="G310" s="147"/>
      <c r="H310" s="147"/>
    </row>
    <row r="311" spans="1:8">
      <c r="A311" s="150" t="s">
        <v>948</v>
      </c>
      <c r="B311" s="148"/>
      <c r="C311" s="148">
        <v>389</v>
      </c>
      <c r="D311" s="148" t="s">
        <v>698</v>
      </c>
      <c r="E311" s="147" t="str">
        <f t="shared" si="16"/>
        <v>389.</v>
      </c>
      <c r="F311" s="147"/>
      <c r="G311" s="147"/>
      <c r="H311" s="147"/>
    </row>
    <row r="312" spans="1:8">
      <c r="A312" s="150" t="s">
        <v>949</v>
      </c>
      <c r="B312" s="148"/>
      <c r="C312" s="148">
        <v>390</v>
      </c>
      <c r="D312" s="148" t="s">
        <v>698</v>
      </c>
      <c r="E312" s="147" t="str">
        <f t="shared" si="16"/>
        <v>390.</v>
      </c>
      <c r="F312" s="147"/>
      <c r="G312" s="147"/>
      <c r="H312" s="147"/>
    </row>
    <row r="313" spans="1:8">
      <c r="A313" s="150" t="s">
        <v>950</v>
      </c>
      <c r="B313" s="148"/>
      <c r="C313" s="148">
        <v>391</v>
      </c>
      <c r="D313" s="148" t="s">
        <v>698</v>
      </c>
      <c r="E313" s="147" t="str">
        <f t="shared" si="16"/>
        <v>391.</v>
      </c>
      <c r="F313" s="147"/>
      <c r="G313" s="147"/>
      <c r="H313" s="147"/>
    </row>
    <row r="314" spans="1:8">
      <c r="A314" s="150" t="s">
        <v>951</v>
      </c>
      <c r="B314" s="148"/>
      <c r="C314" s="148">
        <v>392</v>
      </c>
      <c r="D314" s="148" t="s">
        <v>698</v>
      </c>
      <c r="E314" s="147" t="str">
        <f t="shared" si="16"/>
        <v>392.</v>
      </c>
      <c r="F314" s="147"/>
      <c r="G314" s="147"/>
      <c r="H314" s="147"/>
    </row>
    <row r="315" spans="1:8">
      <c r="A315" s="150" t="s">
        <v>952</v>
      </c>
      <c r="B315" s="148"/>
      <c r="C315" s="148">
        <v>393</v>
      </c>
      <c r="D315" s="148" t="s">
        <v>698</v>
      </c>
      <c r="E315" s="147" t="str">
        <f t="shared" si="16"/>
        <v>393.</v>
      </c>
      <c r="F315" s="147"/>
      <c r="G315" s="147"/>
      <c r="H315" s="147"/>
    </row>
    <row r="316" spans="1:8">
      <c r="A316" s="150" t="s">
        <v>953</v>
      </c>
      <c r="B316" s="148"/>
      <c r="C316" s="148">
        <v>394</v>
      </c>
      <c r="D316" s="148" t="s">
        <v>698</v>
      </c>
      <c r="E316" s="147" t="str">
        <f t="shared" si="16"/>
        <v>394.</v>
      </c>
      <c r="F316" s="147"/>
      <c r="G316" s="147"/>
      <c r="H316" s="147"/>
    </row>
    <row r="317" spans="1:8">
      <c r="A317" s="150" t="s">
        <v>954</v>
      </c>
      <c r="B317" s="148"/>
      <c r="C317" s="148">
        <v>395</v>
      </c>
      <c r="D317" s="148" t="s">
        <v>698</v>
      </c>
      <c r="E317" s="147" t="str">
        <f t="shared" si="16"/>
        <v>395.</v>
      </c>
      <c r="F317" s="147"/>
      <c r="G317" s="147"/>
      <c r="H317" s="147"/>
    </row>
    <row r="318" spans="1:8">
      <c r="A318" s="150" t="s">
        <v>955</v>
      </c>
      <c r="B318" s="148"/>
      <c r="C318" s="148">
        <v>396</v>
      </c>
      <c r="D318" s="148" t="s">
        <v>698</v>
      </c>
      <c r="E318" s="147" t="str">
        <f t="shared" si="16"/>
        <v>396.</v>
      </c>
      <c r="F318" s="147"/>
      <c r="G318" s="147"/>
      <c r="H318" s="147"/>
    </row>
    <row r="319" spans="1:8">
      <c r="A319" s="150" t="s">
        <v>956</v>
      </c>
      <c r="B319" s="148"/>
      <c r="C319" s="148">
        <v>397</v>
      </c>
      <c r="D319" s="148" t="s">
        <v>698</v>
      </c>
      <c r="E319" s="147" t="str">
        <f t="shared" si="16"/>
        <v>397.</v>
      </c>
      <c r="F319" s="147"/>
      <c r="G319" s="147"/>
      <c r="H319" s="147"/>
    </row>
    <row r="320" spans="1:8">
      <c r="A320" s="150" t="s">
        <v>957</v>
      </c>
      <c r="B320" s="148"/>
      <c r="C320" s="148">
        <v>398</v>
      </c>
      <c r="D320" s="148" t="s">
        <v>698</v>
      </c>
      <c r="E320" s="147" t="str">
        <f t="shared" si="16"/>
        <v>398.</v>
      </c>
      <c r="F320" s="147"/>
      <c r="G320" s="147"/>
      <c r="H320" s="147"/>
    </row>
    <row r="321" spans="1:8" ht="15.75">
      <c r="A321" s="61" t="s">
        <v>405</v>
      </c>
      <c r="B321" s="148"/>
      <c r="C321" s="148"/>
      <c r="D321" s="148"/>
      <c r="E321" s="147"/>
      <c r="F321" s="147"/>
      <c r="G321" s="147"/>
      <c r="H321" s="147"/>
    </row>
    <row r="322" spans="1:8" ht="15.75">
      <c r="A322" s="149" t="s">
        <v>39</v>
      </c>
      <c r="B322" s="148"/>
      <c r="C322" s="148"/>
      <c r="D322" s="148"/>
      <c r="E322" s="147"/>
      <c r="F322" s="147"/>
      <c r="G322" s="147"/>
      <c r="H322" s="147"/>
    </row>
    <row r="323" spans="1:8">
      <c r="A323" s="152" t="s">
        <v>958</v>
      </c>
      <c r="B323" s="148"/>
      <c r="C323" s="148">
        <v>399</v>
      </c>
      <c r="D323" s="148" t="s">
        <v>698</v>
      </c>
      <c r="E323" s="147" t="str">
        <f t="shared" ref="E323:E326" si="17">CONCATENATE(C323,D323)</f>
        <v>399.</v>
      </c>
      <c r="F323" s="147"/>
      <c r="G323" s="147"/>
      <c r="H323" s="147"/>
    </row>
    <row r="324" spans="1:8">
      <c r="A324" s="152" t="s">
        <v>959</v>
      </c>
      <c r="B324" s="148"/>
      <c r="C324" s="148">
        <v>400</v>
      </c>
      <c r="D324" s="148" t="s">
        <v>698</v>
      </c>
      <c r="E324" s="147" t="str">
        <f t="shared" si="17"/>
        <v>400.</v>
      </c>
      <c r="F324" s="147"/>
      <c r="G324" s="147"/>
      <c r="H324" s="147"/>
    </row>
    <row r="325" spans="1:8">
      <c r="A325" s="152" t="s">
        <v>960</v>
      </c>
      <c r="B325" s="148"/>
      <c r="C325" s="148">
        <v>401</v>
      </c>
      <c r="D325" s="148" t="s">
        <v>698</v>
      </c>
      <c r="E325" s="147" t="str">
        <f t="shared" si="17"/>
        <v>401.</v>
      </c>
      <c r="F325" s="147"/>
      <c r="G325" s="147"/>
      <c r="H325" s="147"/>
    </row>
    <row r="326" spans="1:8">
      <c r="A326" s="150" t="s">
        <v>961</v>
      </c>
      <c r="B326" s="148"/>
      <c r="C326" s="148">
        <v>402</v>
      </c>
      <c r="D326" s="148" t="s">
        <v>698</v>
      </c>
      <c r="E326" s="147" t="str">
        <f t="shared" si="17"/>
        <v>402.</v>
      </c>
      <c r="F326" s="147"/>
      <c r="G326" s="147"/>
      <c r="H326" s="147"/>
    </row>
    <row r="327" spans="1:8" ht="15.75">
      <c r="A327" s="61" t="s">
        <v>407</v>
      </c>
      <c r="B327" s="148"/>
      <c r="C327" s="148"/>
      <c r="D327" s="148"/>
      <c r="E327" s="147"/>
      <c r="F327" s="147"/>
      <c r="G327" s="147"/>
      <c r="H327" s="147"/>
    </row>
    <row r="328" spans="1:8" ht="15.75">
      <c r="A328" s="149" t="s">
        <v>40</v>
      </c>
      <c r="B328" s="148"/>
      <c r="C328" s="148"/>
      <c r="D328" s="148"/>
      <c r="E328" s="147"/>
      <c r="F328" s="147"/>
      <c r="G328" s="147"/>
      <c r="H328" s="147"/>
    </row>
    <row r="329" spans="1:8">
      <c r="A329" s="150" t="s">
        <v>962</v>
      </c>
      <c r="B329" s="148"/>
      <c r="C329" s="148">
        <v>403</v>
      </c>
      <c r="D329" s="148" t="s">
        <v>698</v>
      </c>
      <c r="E329" s="147" t="str">
        <f t="shared" ref="E329:E335" si="18">CONCATENATE(C329,D329)</f>
        <v>403.</v>
      </c>
      <c r="F329" s="147"/>
      <c r="G329" s="147"/>
      <c r="H329" s="147"/>
    </row>
    <row r="330" spans="1:8">
      <c r="A330" s="150" t="s">
        <v>963</v>
      </c>
      <c r="B330" s="148"/>
      <c r="C330" s="148">
        <v>404</v>
      </c>
      <c r="D330" s="148" t="s">
        <v>698</v>
      </c>
      <c r="E330" s="147" t="str">
        <f t="shared" si="18"/>
        <v>404.</v>
      </c>
      <c r="F330" s="147"/>
      <c r="G330" s="147"/>
      <c r="H330" s="147"/>
    </row>
    <row r="331" spans="1:8">
      <c r="A331" s="150" t="s">
        <v>964</v>
      </c>
      <c r="B331" s="148"/>
      <c r="C331" s="148">
        <v>405</v>
      </c>
      <c r="D331" s="148" t="s">
        <v>698</v>
      </c>
      <c r="E331" s="147" t="str">
        <f t="shared" si="18"/>
        <v>405.</v>
      </c>
      <c r="F331" s="147"/>
      <c r="G331" s="147"/>
      <c r="H331" s="147"/>
    </row>
    <row r="332" spans="1:8">
      <c r="A332" s="150" t="s">
        <v>965</v>
      </c>
      <c r="B332" s="148"/>
      <c r="C332" s="148">
        <v>406</v>
      </c>
      <c r="D332" s="148" t="s">
        <v>698</v>
      </c>
      <c r="E332" s="147" t="str">
        <f t="shared" si="18"/>
        <v>406.</v>
      </c>
      <c r="F332" s="147"/>
      <c r="G332" s="147"/>
      <c r="H332" s="147"/>
    </row>
    <row r="333" spans="1:8">
      <c r="A333" s="150" t="s">
        <v>966</v>
      </c>
      <c r="B333" s="148"/>
      <c r="C333" s="148">
        <v>407</v>
      </c>
      <c r="D333" s="148" t="s">
        <v>698</v>
      </c>
      <c r="E333" s="147" t="str">
        <f t="shared" si="18"/>
        <v>407.</v>
      </c>
      <c r="F333" s="147"/>
      <c r="G333" s="147"/>
      <c r="H333" s="147"/>
    </row>
    <row r="334" spans="1:8">
      <c r="A334" s="150" t="s">
        <v>967</v>
      </c>
      <c r="B334" s="148"/>
      <c r="C334" s="148">
        <v>408</v>
      </c>
      <c r="D334" s="148" t="s">
        <v>698</v>
      </c>
      <c r="E334" s="147" t="str">
        <f t="shared" si="18"/>
        <v>408.</v>
      </c>
      <c r="F334" s="147"/>
      <c r="G334" s="147"/>
      <c r="H334" s="147"/>
    </row>
    <row r="335" spans="1:8">
      <c r="A335" s="150" t="s">
        <v>968</v>
      </c>
      <c r="B335" s="148"/>
      <c r="C335" s="148">
        <v>409</v>
      </c>
      <c r="D335" s="148" t="s">
        <v>698</v>
      </c>
      <c r="E335" s="147" t="str">
        <f t="shared" si="18"/>
        <v>409.</v>
      </c>
      <c r="F335" s="147"/>
      <c r="G335" s="147"/>
      <c r="H335" s="147"/>
    </row>
    <row r="336" spans="1:8" ht="15.75">
      <c r="A336" s="61" t="s">
        <v>410</v>
      </c>
      <c r="B336" s="148"/>
      <c r="C336" s="148"/>
      <c r="D336" s="148"/>
      <c r="E336" s="147"/>
      <c r="F336" s="147"/>
      <c r="G336" s="147"/>
      <c r="H336" s="147"/>
    </row>
    <row r="337" spans="1:8" ht="15.75">
      <c r="A337" s="149" t="s">
        <v>411</v>
      </c>
      <c r="B337" s="148"/>
      <c r="C337" s="148"/>
      <c r="D337" s="148"/>
      <c r="E337" s="147"/>
      <c r="F337" s="147"/>
      <c r="G337" s="147"/>
      <c r="H337" s="147"/>
    </row>
    <row r="338" spans="1:8">
      <c r="A338" s="150" t="s">
        <v>969</v>
      </c>
      <c r="B338" s="148"/>
      <c r="C338" s="148">
        <v>410</v>
      </c>
      <c r="D338" s="148" t="s">
        <v>698</v>
      </c>
      <c r="E338" s="147" t="str">
        <f t="shared" ref="E338:E345" si="19">CONCATENATE(C338,D338)</f>
        <v>410.</v>
      </c>
      <c r="F338" s="147"/>
      <c r="G338" s="147"/>
      <c r="H338" s="147"/>
    </row>
    <row r="339" spans="1:8">
      <c r="A339" s="150" t="s">
        <v>970</v>
      </c>
      <c r="B339" s="148"/>
      <c r="C339" s="148">
        <v>411</v>
      </c>
      <c r="D339" s="148" t="s">
        <v>698</v>
      </c>
      <c r="E339" s="147" t="str">
        <f t="shared" si="19"/>
        <v>411.</v>
      </c>
      <c r="F339" s="147"/>
      <c r="G339" s="147"/>
      <c r="H339" s="147"/>
    </row>
    <row r="340" spans="1:8">
      <c r="A340" s="150" t="s">
        <v>971</v>
      </c>
      <c r="B340" s="148"/>
      <c r="C340" s="148">
        <v>412</v>
      </c>
      <c r="D340" s="148" t="s">
        <v>698</v>
      </c>
      <c r="E340" s="147" t="str">
        <f t="shared" si="19"/>
        <v>412.</v>
      </c>
      <c r="F340" s="147"/>
      <c r="G340" s="147"/>
      <c r="H340" s="147"/>
    </row>
    <row r="341" spans="1:8">
      <c r="A341" s="150" t="s">
        <v>972</v>
      </c>
      <c r="B341" s="148"/>
      <c r="C341" s="148">
        <v>413</v>
      </c>
      <c r="D341" s="148" t="s">
        <v>698</v>
      </c>
      <c r="E341" s="147" t="str">
        <f t="shared" si="19"/>
        <v>413.</v>
      </c>
      <c r="F341" s="147"/>
      <c r="G341" s="147"/>
      <c r="H341" s="147"/>
    </row>
    <row r="342" spans="1:8">
      <c r="A342" s="150" t="s">
        <v>973</v>
      </c>
      <c r="B342" s="148"/>
      <c r="C342" s="148">
        <v>414</v>
      </c>
      <c r="D342" s="148" t="s">
        <v>698</v>
      </c>
      <c r="E342" s="147" t="str">
        <f t="shared" si="19"/>
        <v>414.</v>
      </c>
      <c r="F342" s="147"/>
      <c r="G342" s="147"/>
      <c r="H342" s="147"/>
    </row>
    <row r="343" spans="1:8">
      <c r="A343" s="150" t="s">
        <v>974</v>
      </c>
      <c r="B343" s="148"/>
      <c r="C343" s="148">
        <v>415</v>
      </c>
      <c r="D343" s="148" t="s">
        <v>698</v>
      </c>
      <c r="E343" s="147" t="str">
        <f t="shared" si="19"/>
        <v>415.</v>
      </c>
      <c r="F343" s="147"/>
      <c r="G343" s="147"/>
      <c r="H343" s="147"/>
    </row>
    <row r="344" spans="1:8">
      <c r="A344" s="150" t="s">
        <v>975</v>
      </c>
      <c r="B344" s="148"/>
      <c r="C344" s="148">
        <v>416</v>
      </c>
      <c r="D344" s="148" t="s">
        <v>698</v>
      </c>
      <c r="E344" s="147" t="str">
        <f t="shared" si="19"/>
        <v>416.</v>
      </c>
      <c r="F344" s="147"/>
      <c r="G344" s="147"/>
      <c r="H344" s="147"/>
    </row>
    <row r="345" spans="1:8">
      <c r="A345" s="150" t="s">
        <v>976</v>
      </c>
      <c r="B345" s="148"/>
      <c r="C345" s="148">
        <v>417</v>
      </c>
      <c r="D345" s="148" t="s">
        <v>698</v>
      </c>
      <c r="E345" s="147" t="str">
        <f t="shared" si="19"/>
        <v>417.</v>
      </c>
      <c r="F345" s="147"/>
      <c r="G345" s="147"/>
      <c r="H345" s="147"/>
    </row>
    <row r="346" spans="1:8" ht="15.75">
      <c r="A346" s="61" t="s">
        <v>412</v>
      </c>
      <c r="B346" s="148"/>
      <c r="C346" s="148"/>
      <c r="D346" s="148"/>
      <c r="E346" s="147"/>
      <c r="F346" s="147"/>
      <c r="G346" s="147"/>
      <c r="H346" s="147"/>
    </row>
    <row r="347" spans="1:8" ht="15.75">
      <c r="A347" s="149" t="s">
        <v>413</v>
      </c>
      <c r="B347" s="148"/>
      <c r="C347" s="148"/>
      <c r="D347" s="148"/>
      <c r="E347" s="147"/>
      <c r="F347" s="147"/>
      <c r="G347" s="147"/>
      <c r="H347" s="147"/>
    </row>
    <row r="348" spans="1:8">
      <c r="A348" s="150" t="s">
        <v>977</v>
      </c>
      <c r="B348" s="148"/>
      <c r="C348" s="148">
        <v>418</v>
      </c>
      <c r="D348" s="148" t="s">
        <v>698</v>
      </c>
      <c r="E348" s="147" t="str">
        <f t="shared" ref="E348:E349" si="20">CONCATENATE(C348,D348)</f>
        <v>418.</v>
      </c>
      <c r="F348" s="147"/>
      <c r="G348" s="147"/>
      <c r="H348" s="147"/>
    </row>
    <row r="349" spans="1:8">
      <c r="A349" s="150" t="s">
        <v>978</v>
      </c>
      <c r="B349" s="148"/>
      <c r="C349" s="148">
        <v>419</v>
      </c>
      <c r="D349" s="148" t="s">
        <v>698</v>
      </c>
      <c r="E349" s="147" t="str">
        <f t="shared" si="20"/>
        <v>419.</v>
      </c>
      <c r="F349" s="147"/>
      <c r="G349" s="147"/>
      <c r="H349" s="147"/>
    </row>
    <row r="350" spans="1:8" ht="15.75">
      <c r="A350" s="61" t="s">
        <v>416</v>
      </c>
      <c r="B350" s="148"/>
      <c r="C350" s="148"/>
      <c r="D350" s="148"/>
      <c r="E350" s="147"/>
      <c r="F350" s="147"/>
      <c r="G350" s="147"/>
      <c r="H350" s="147"/>
    </row>
    <row r="351" spans="1:8" ht="15.75">
      <c r="A351" s="160" t="s">
        <v>417</v>
      </c>
      <c r="B351" s="148"/>
      <c r="C351" s="148"/>
      <c r="D351" s="148"/>
      <c r="E351" s="147"/>
      <c r="F351" s="147"/>
      <c r="G351" s="147"/>
      <c r="H351" s="147"/>
    </row>
    <row r="352" spans="1:8">
      <c r="A352" s="158" t="s">
        <v>979</v>
      </c>
      <c r="B352" s="148"/>
      <c r="C352" s="148">
        <v>420</v>
      </c>
      <c r="D352" s="148" t="s">
        <v>698</v>
      </c>
      <c r="E352" s="147" t="str">
        <f t="shared" ref="E352:E353" si="21">CONCATENATE(C352,D352)</f>
        <v>420.</v>
      </c>
      <c r="F352" s="147"/>
      <c r="G352" s="147"/>
      <c r="H352" s="147"/>
    </row>
    <row r="353" spans="1:8">
      <c r="A353" s="158" t="s">
        <v>980</v>
      </c>
      <c r="B353" s="148"/>
      <c r="C353" s="148">
        <v>421</v>
      </c>
      <c r="D353" s="148" t="s">
        <v>698</v>
      </c>
      <c r="E353" s="147" t="str">
        <f t="shared" si="21"/>
        <v>421.</v>
      </c>
      <c r="F353" s="147"/>
      <c r="G353" s="147"/>
      <c r="H353" s="147"/>
    </row>
    <row r="354" spans="1:8" ht="15.75">
      <c r="A354" s="160" t="s">
        <v>419</v>
      </c>
      <c r="B354" s="148"/>
      <c r="C354" s="148"/>
      <c r="D354" s="148"/>
      <c r="E354" s="147"/>
      <c r="F354" s="147"/>
      <c r="G354" s="147"/>
      <c r="H354" s="147"/>
    </row>
    <row r="355" spans="1:8" ht="15.75">
      <c r="A355" s="149" t="s">
        <v>41</v>
      </c>
      <c r="B355" s="148"/>
      <c r="C355" s="148"/>
      <c r="D355" s="148"/>
      <c r="E355" s="147"/>
      <c r="F355" s="147"/>
      <c r="G355" s="147"/>
      <c r="H355" s="147"/>
    </row>
    <row r="356" spans="1:8">
      <c r="A356" s="150" t="s">
        <v>981</v>
      </c>
      <c r="B356" s="148"/>
      <c r="C356" s="148">
        <v>422</v>
      </c>
      <c r="D356" s="148" t="s">
        <v>698</v>
      </c>
      <c r="E356" s="147" t="str">
        <f t="shared" ref="E356:E360" si="22">CONCATENATE(C356,D356)</f>
        <v>422.</v>
      </c>
      <c r="F356" s="147"/>
      <c r="G356" s="147"/>
      <c r="H356" s="147"/>
    </row>
    <row r="357" spans="1:8">
      <c r="A357" s="150" t="s">
        <v>982</v>
      </c>
      <c r="B357" s="148"/>
      <c r="C357" s="148">
        <v>423</v>
      </c>
      <c r="D357" s="148" t="s">
        <v>698</v>
      </c>
      <c r="E357" s="147" t="str">
        <f t="shared" si="22"/>
        <v>423.</v>
      </c>
      <c r="F357" s="147"/>
      <c r="G357" s="147"/>
      <c r="H357" s="147"/>
    </row>
    <row r="358" spans="1:8">
      <c r="A358" s="150" t="s">
        <v>983</v>
      </c>
      <c r="B358" s="148"/>
      <c r="C358" s="148">
        <v>424</v>
      </c>
      <c r="D358" s="148" t="s">
        <v>698</v>
      </c>
      <c r="E358" s="147" t="str">
        <f t="shared" si="22"/>
        <v>424.</v>
      </c>
      <c r="F358" s="147"/>
      <c r="G358" s="147"/>
      <c r="H358" s="147"/>
    </row>
    <row r="359" spans="1:8">
      <c r="A359" s="150" t="s">
        <v>984</v>
      </c>
      <c r="B359" s="148"/>
      <c r="C359" s="148">
        <v>425</v>
      </c>
      <c r="D359" s="148" t="s">
        <v>698</v>
      </c>
      <c r="E359" s="147" t="str">
        <f t="shared" si="22"/>
        <v>425.</v>
      </c>
      <c r="F359" s="147"/>
      <c r="G359" s="147"/>
      <c r="H359" s="147"/>
    </row>
    <row r="360" spans="1:8">
      <c r="A360" s="150" t="s">
        <v>985</v>
      </c>
      <c r="B360" s="148"/>
      <c r="C360" s="148">
        <v>426</v>
      </c>
      <c r="D360" s="148" t="s">
        <v>698</v>
      </c>
      <c r="E360" s="147" t="str">
        <f t="shared" si="22"/>
        <v>426.</v>
      </c>
      <c r="F360" s="147"/>
      <c r="G360" s="147"/>
      <c r="H360" s="147"/>
    </row>
    <row r="361" spans="1:8" ht="15.75">
      <c r="A361" s="61" t="s">
        <v>421</v>
      </c>
      <c r="B361" s="148"/>
      <c r="C361" s="148"/>
      <c r="D361" s="148"/>
      <c r="E361" s="147"/>
      <c r="F361" s="147"/>
      <c r="G361" s="147"/>
      <c r="H361" s="147"/>
    </row>
    <row r="362" spans="1:8" ht="15.75">
      <c r="A362" s="149" t="s">
        <v>422</v>
      </c>
      <c r="B362" s="148"/>
      <c r="C362" s="148"/>
      <c r="D362" s="148"/>
      <c r="E362" s="147"/>
      <c r="F362" s="147"/>
      <c r="G362" s="147"/>
      <c r="H362" s="147"/>
    </row>
    <row r="363" spans="1:8">
      <c r="A363" s="150" t="s">
        <v>986</v>
      </c>
      <c r="B363" s="148"/>
      <c r="C363" s="148">
        <v>427</v>
      </c>
      <c r="D363" s="148" t="s">
        <v>698</v>
      </c>
      <c r="E363" s="147" t="str">
        <f t="shared" ref="E363:E406" si="23">CONCATENATE(C363,D363)</f>
        <v>427.</v>
      </c>
      <c r="F363" s="147"/>
      <c r="G363" s="147"/>
      <c r="H363" s="147"/>
    </row>
    <row r="364" spans="1:8">
      <c r="A364" s="150" t="s">
        <v>987</v>
      </c>
      <c r="B364" s="148"/>
      <c r="C364" s="148">
        <v>428</v>
      </c>
      <c r="D364" s="148" t="s">
        <v>698</v>
      </c>
      <c r="E364" s="147" t="str">
        <f t="shared" si="23"/>
        <v>428.</v>
      </c>
      <c r="F364" s="147"/>
      <c r="G364" s="147"/>
      <c r="H364" s="147"/>
    </row>
    <row r="365" spans="1:8">
      <c r="A365" s="150" t="s">
        <v>988</v>
      </c>
      <c r="B365" s="148"/>
      <c r="C365" s="148">
        <v>429</v>
      </c>
      <c r="D365" s="148" t="s">
        <v>698</v>
      </c>
      <c r="E365" s="147" t="str">
        <f t="shared" si="23"/>
        <v>429.</v>
      </c>
      <c r="F365" s="147"/>
      <c r="G365" s="147"/>
      <c r="H365" s="147"/>
    </row>
    <row r="366" spans="1:8">
      <c r="A366" s="150" t="s">
        <v>989</v>
      </c>
      <c r="B366" s="148"/>
      <c r="C366" s="148">
        <v>430</v>
      </c>
      <c r="D366" s="148" t="s">
        <v>698</v>
      </c>
      <c r="E366" s="147" t="str">
        <f t="shared" si="23"/>
        <v>430.</v>
      </c>
      <c r="F366" s="147"/>
      <c r="G366" s="147"/>
      <c r="H366" s="147"/>
    </row>
    <row r="367" spans="1:8">
      <c r="A367" s="150" t="s">
        <v>990</v>
      </c>
      <c r="B367" s="148"/>
      <c r="C367" s="148">
        <v>431</v>
      </c>
      <c r="D367" s="148" t="s">
        <v>698</v>
      </c>
      <c r="E367" s="147" t="str">
        <f t="shared" si="23"/>
        <v>431.</v>
      </c>
      <c r="F367" s="147"/>
      <c r="G367" s="147"/>
      <c r="H367" s="147"/>
    </row>
    <row r="368" spans="1:8">
      <c r="A368" s="150" t="s">
        <v>991</v>
      </c>
      <c r="B368" s="148"/>
      <c r="C368" s="148">
        <v>432</v>
      </c>
      <c r="D368" s="148" t="s">
        <v>698</v>
      </c>
      <c r="E368" s="147" t="str">
        <f t="shared" si="23"/>
        <v>432.</v>
      </c>
      <c r="F368" s="147"/>
      <c r="G368" s="147"/>
      <c r="H368" s="147"/>
    </row>
    <row r="369" spans="1:8">
      <c r="A369" s="150" t="s">
        <v>992</v>
      </c>
      <c r="B369" s="148"/>
      <c r="C369" s="148">
        <v>433</v>
      </c>
      <c r="D369" s="148" t="s">
        <v>698</v>
      </c>
      <c r="E369" s="147" t="str">
        <f t="shared" si="23"/>
        <v>433.</v>
      </c>
      <c r="F369" s="147"/>
      <c r="G369" s="147"/>
      <c r="H369" s="147"/>
    </row>
    <row r="370" spans="1:8">
      <c r="A370" s="150" t="s">
        <v>993</v>
      </c>
      <c r="B370" s="148"/>
      <c r="C370" s="148">
        <v>434</v>
      </c>
      <c r="D370" s="148" t="s">
        <v>698</v>
      </c>
      <c r="E370" s="147" t="str">
        <f t="shared" si="23"/>
        <v>434.</v>
      </c>
      <c r="F370" s="147"/>
      <c r="G370" s="147"/>
      <c r="H370" s="147"/>
    </row>
    <row r="371" spans="1:8">
      <c r="A371" s="150" t="s">
        <v>994</v>
      </c>
      <c r="B371" s="148"/>
      <c r="C371" s="148">
        <v>435</v>
      </c>
      <c r="D371" s="148" t="s">
        <v>698</v>
      </c>
      <c r="E371" s="147" t="str">
        <f t="shared" si="23"/>
        <v>435.</v>
      </c>
      <c r="F371" s="147"/>
      <c r="G371" s="147"/>
      <c r="H371" s="147"/>
    </row>
    <row r="372" spans="1:8">
      <c r="A372" s="150" t="s">
        <v>995</v>
      </c>
      <c r="B372" s="148"/>
      <c r="C372" s="148">
        <v>436</v>
      </c>
      <c r="D372" s="148" t="s">
        <v>698</v>
      </c>
      <c r="E372" s="147" t="str">
        <f t="shared" si="23"/>
        <v>436.</v>
      </c>
      <c r="F372" s="147"/>
      <c r="G372" s="147"/>
      <c r="H372" s="147"/>
    </row>
    <row r="373" spans="1:8">
      <c r="A373" s="150" t="s">
        <v>996</v>
      </c>
      <c r="B373" s="148"/>
      <c r="C373" s="148">
        <v>437</v>
      </c>
      <c r="D373" s="148" t="s">
        <v>698</v>
      </c>
      <c r="E373" s="147" t="str">
        <f t="shared" si="23"/>
        <v>437.</v>
      </c>
      <c r="F373" s="147"/>
      <c r="G373" s="147"/>
      <c r="H373" s="147"/>
    </row>
    <row r="374" spans="1:8">
      <c r="A374" s="150" t="s">
        <v>997</v>
      </c>
      <c r="B374" s="148"/>
      <c r="C374" s="148">
        <v>438</v>
      </c>
      <c r="D374" s="148" t="s">
        <v>698</v>
      </c>
      <c r="E374" s="147" t="str">
        <f t="shared" si="23"/>
        <v>438.</v>
      </c>
      <c r="F374" s="147"/>
      <c r="G374" s="147"/>
      <c r="H374" s="147"/>
    </row>
    <row r="375" spans="1:8">
      <c r="A375" s="150" t="s">
        <v>998</v>
      </c>
      <c r="B375" s="148"/>
      <c r="C375" s="148">
        <v>439</v>
      </c>
      <c r="D375" s="148" t="s">
        <v>698</v>
      </c>
      <c r="E375" s="147" t="str">
        <f t="shared" si="23"/>
        <v>439.</v>
      </c>
      <c r="F375" s="147"/>
      <c r="G375" s="147"/>
      <c r="H375" s="147"/>
    </row>
    <row r="376" spans="1:8">
      <c r="A376" s="150" t="s">
        <v>999</v>
      </c>
      <c r="B376" s="148"/>
      <c r="C376" s="148">
        <v>440</v>
      </c>
      <c r="D376" s="148" t="s">
        <v>698</v>
      </c>
      <c r="E376" s="147" t="str">
        <f t="shared" si="23"/>
        <v>440.</v>
      </c>
      <c r="F376" s="147"/>
      <c r="G376" s="147"/>
      <c r="H376" s="147"/>
    </row>
    <row r="377" spans="1:8">
      <c r="A377" s="150" t="s">
        <v>1000</v>
      </c>
      <c r="B377" s="148"/>
      <c r="C377" s="148">
        <v>441</v>
      </c>
      <c r="D377" s="148" t="s">
        <v>698</v>
      </c>
      <c r="E377" s="147" t="str">
        <f t="shared" si="23"/>
        <v>441.</v>
      </c>
      <c r="F377" s="147"/>
      <c r="G377" s="147"/>
      <c r="H377" s="147"/>
    </row>
    <row r="378" spans="1:8">
      <c r="A378" s="150" t="s">
        <v>1001</v>
      </c>
      <c r="B378" s="148"/>
      <c r="C378" s="148">
        <v>442</v>
      </c>
      <c r="D378" s="148" t="s">
        <v>698</v>
      </c>
      <c r="E378" s="147" t="str">
        <f t="shared" si="23"/>
        <v>442.</v>
      </c>
      <c r="F378" s="147"/>
      <c r="G378" s="147"/>
      <c r="H378" s="147"/>
    </row>
    <row r="379" spans="1:8">
      <c r="A379" s="150" t="s">
        <v>1002</v>
      </c>
      <c r="B379" s="148"/>
      <c r="C379" s="148">
        <v>443</v>
      </c>
      <c r="D379" s="148" t="s">
        <v>698</v>
      </c>
      <c r="E379" s="147" t="str">
        <f t="shared" si="23"/>
        <v>443.</v>
      </c>
      <c r="F379" s="147"/>
      <c r="G379" s="147"/>
      <c r="H379" s="147"/>
    </row>
    <row r="380" spans="1:8">
      <c r="A380" s="150" t="s">
        <v>1003</v>
      </c>
      <c r="B380" s="148"/>
      <c r="C380" s="148">
        <v>444</v>
      </c>
      <c r="D380" s="148" t="s">
        <v>698</v>
      </c>
      <c r="E380" s="147" t="str">
        <f t="shared" si="23"/>
        <v>444.</v>
      </c>
      <c r="F380" s="147"/>
      <c r="G380" s="147"/>
      <c r="H380" s="147"/>
    </row>
    <row r="381" spans="1:8">
      <c r="A381" s="150" t="s">
        <v>1004</v>
      </c>
      <c r="B381" s="148"/>
      <c r="C381" s="148">
        <v>445</v>
      </c>
      <c r="D381" s="148" t="s">
        <v>698</v>
      </c>
      <c r="E381" s="147" t="str">
        <f t="shared" si="23"/>
        <v>445.</v>
      </c>
      <c r="F381" s="147"/>
      <c r="G381" s="147"/>
      <c r="H381" s="147"/>
    </row>
    <row r="382" spans="1:8">
      <c r="A382" s="150" t="s">
        <v>1005</v>
      </c>
      <c r="B382" s="148"/>
      <c r="C382" s="148">
        <v>446</v>
      </c>
      <c r="D382" s="148" t="s">
        <v>698</v>
      </c>
      <c r="E382" s="147" t="str">
        <f t="shared" si="23"/>
        <v>446.</v>
      </c>
      <c r="F382" s="147"/>
      <c r="G382" s="147"/>
      <c r="H382" s="147"/>
    </row>
    <row r="383" spans="1:8">
      <c r="A383" s="150" t="s">
        <v>1006</v>
      </c>
      <c r="B383" s="148"/>
      <c r="C383" s="148">
        <v>447</v>
      </c>
      <c r="D383" s="148" t="s">
        <v>698</v>
      </c>
      <c r="E383" s="147" t="str">
        <f t="shared" si="23"/>
        <v>447.</v>
      </c>
      <c r="F383" s="147"/>
      <c r="G383" s="147"/>
      <c r="H383" s="147"/>
    </row>
    <row r="384" spans="1:8">
      <c r="A384" s="150" t="s">
        <v>1007</v>
      </c>
      <c r="B384" s="148"/>
      <c r="C384" s="148">
        <v>448</v>
      </c>
      <c r="D384" s="148" t="s">
        <v>698</v>
      </c>
      <c r="E384" s="147" t="str">
        <f t="shared" si="23"/>
        <v>448.</v>
      </c>
      <c r="F384" s="147"/>
      <c r="G384" s="147"/>
      <c r="H384" s="147"/>
    </row>
    <row r="385" spans="1:8">
      <c r="A385" s="150" t="s">
        <v>1008</v>
      </c>
      <c r="B385" s="148"/>
      <c r="C385" s="148">
        <v>449</v>
      </c>
      <c r="D385" s="148" t="s">
        <v>698</v>
      </c>
      <c r="E385" s="147" t="str">
        <f t="shared" si="23"/>
        <v>449.</v>
      </c>
      <c r="F385" s="147"/>
      <c r="G385" s="147"/>
      <c r="H385" s="147"/>
    </row>
    <row r="386" spans="1:8">
      <c r="A386" s="150" t="s">
        <v>1009</v>
      </c>
      <c r="B386" s="148"/>
      <c r="C386" s="148">
        <v>450</v>
      </c>
      <c r="D386" s="148" t="s">
        <v>698</v>
      </c>
      <c r="E386" s="147" t="str">
        <f t="shared" si="23"/>
        <v>450.</v>
      </c>
      <c r="F386" s="147"/>
      <c r="G386" s="147"/>
      <c r="H386" s="147"/>
    </row>
    <row r="387" spans="1:8">
      <c r="A387" s="150" t="s">
        <v>1010</v>
      </c>
      <c r="B387" s="148"/>
      <c r="C387" s="148">
        <v>451</v>
      </c>
      <c r="D387" s="148" t="s">
        <v>698</v>
      </c>
      <c r="E387" s="147" t="str">
        <f t="shared" si="23"/>
        <v>451.</v>
      </c>
      <c r="F387" s="147"/>
      <c r="G387" s="147"/>
      <c r="H387" s="147"/>
    </row>
    <row r="388" spans="1:8">
      <c r="A388" s="150" t="s">
        <v>1011</v>
      </c>
      <c r="B388" s="148"/>
      <c r="C388" s="148">
        <v>452</v>
      </c>
      <c r="D388" s="148" t="s">
        <v>698</v>
      </c>
      <c r="E388" s="147" t="str">
        <f t="shared" si="23"/>
        <v>452.</v>
      </c>
      <c r="F388" s="147"/>
      <c r="G388" s="147"/>
      <c r="H388" s="147"/>
    </row>
    <row r="389" spans="1:8">
      <c r="A389" s="150" t="s">
        <v>1012</v>
      </c>
      <c r="B389" s="148"/>
      <c r="C389" s="148">
        <v>453</v>
      </c>
      <c r="D389" s="148" t="s">
        <v>698</v>
      </c>
      <c r="E389" s="147" t="str">
        <f t="shared" si="23"/>
        <v>453.</v>
      </c>
      <c r="F389" s="147"/>
      <c r="G389" s="147"/>
      <c r="H389" s="147"/>
    </row>
    <row r="390" spans="1:8">
      <c r="A390" s="150" t="s">
        <v>1013</v>
      </c>
      <c r="B390" s="148"/>
      <c r="C390" s="148">
        <v>454</v>
      </c>
      <c r="D390" s="148" t="s">
        <v>698</v>
      </c>
      <c r="E390" s="147" t="str">
        <f t="shared" si="23"/>
        <v>454.</v>
      </c>
      <c r="F390" s="147"/>
      <c r="G390" s="147"/>
      <c r="H390" s="147"/>
    </row>
    <row r="391" spans="1:8">
      <c r="A391" s="150" t="s">
        <v>1014</v>
      </c>
      <c r="B391" s="148"/>
      <c r="C391" s="148">
        <v>455</v>
      </c>
      <c r="D391" s="148" t="s">
        <v>698</v>
      </c>
      <c r="E391" s="147" t="str">
        <f t="shared" si="23"/>
        <v>455.</v>
      </c>
      <c r="F391" s="147"/>
      <c r="G391" s="147"/>
      <c r="H391" s="147"/>
    </row>
    <row r="392" spans="1:8">
      <c r="A392" s="150" t="s">
        <v>1015</v>
      </c>
      <c r="B392" s="148"/>
      <c r="C392" s="148">
        <v>456</v>
      </c>
      <c r="D392" s="148" t="s">
        <v>698</v>
      </c>
      <c r="E392" s="147" t="str">
        <f t="shared" si="23"/>
        <v>456.</v>
      </c>
      <c r="F392" s="147"/>
      <c r="G392" s="147"/>
      <c r="H392" s="147"/>
    </row>
    <row r="393" spans="1:8">
      <c r="A393" s="150" t="s">
        <v>1016</v>
      </c>
      <c r="B393" s="148"/>
      <c r="C393" s="148">
        <v>457</v>
      </c>
      <c r="D393" s="148" t="s">
        <v>698</v>
      </c>
      <c r="E393" s="147" t="str">
        <f t="shared" si="23"/>
        <v>457.</v>
      </c>
      <c r="F393" s="147"/>
      <c r="G393" s="147"/>
      <c r="H393" s="147"/>
    </row>
    <row r="394" spans="1:8">
      <c r="A394" s="150" t="s">
        <v>1017</v>
      </c>
      <c r="B394" s="148"/>
      <c r="C394" s="148">
        <v>458</v>
      </c>
      <c r="D394" s="148" t="s">
        <v>698</v>
      </c>
      <c r="E394" s="147" t="str">
        <f t="shared" si="23"/>
        <v>458.</v>
      </c>
      <c r="F394" s="147"/>
      <c r="G394" s="147"/>
      <c r="H394" s="147"/>
    </row>
    <row r="395" spans="1:8">
      <c r="A395" s="150" t="s">
        <v>1018</v>
      </c>
      <c r="B395" s="148"/>
      <c r="C395" s="148">
        <v>459</v>
      </c>
      <c r="D395" s="148" t="s">
        <v>698</v>
      </c>
      <c r="E395" s="147" t="str">
        <f t="shared" si="23"/>
        <v>459.</v>
      </c>
      <c r="F395" s="147"/>
      <c r="G395" s="147"/>
      <c r="H395" s="147"/>
    </row>
    <row r="396" spans="1:8">
      <c r="A396" s="150" t="s">
        <v>1019</v>
      </c>
      <c r="B396" s="148"/>
      <c r="C396" s="148">
        <v>460</v>
      </c>
      <c r="D396" s="148" t="s">
        <v>698</v>
      </c>
      <c r="E396" s="147" t="str">
        <f t="shared" si="23"/>
        <v>460.</v>
      </c>
      <c r="F396" s="147"/>
      <c r="G396" s="147"/>
      <c r="H396" s="147"/>
    </row>
    <row r="397" spans="1:8">
      <c r="A397" s="150" t="s">
        <v>1020</v>
      </c>
      <c r="B397" s="148"/>
      <c r="C397" s="148">
        <v>461</v>
      </c>
      <c r="D397" s="148" t="s">
        <v>698</v>
      </c>
      <c r="E397" s="147" t="str">
        <f t="shared" si="23"/>
        <v>461.</v>
      </c>
      <c r="F397" s="147"/>
      <c r="G397" s="147"/>
      <c r="H397" s="147"/>
    </row>
    <row r="398" spans="1:8">
      <c r="A398" s="150" t="s">
        <v>1021</v>
      </c>
      <c r="B398" s="148"/>
      <c r="C398" s="148">
        <v>462</v>
      </c>
      <c r="D398" s="148" t="s">
        <v>698</v>
      </c>
      <c r="E398" s="147" t="str">
        <f t="shared" si="23"/>
        <v>462.</v>
      </c>
      <c r="F398" s="147"/>
      <c r="G398" s="147"/>
      <c r="H398" s="147"/>
    </row>
    <row r="399" spans="1:8">
      <c r="A399" s="150" t="s">
        <v>1022</v>
      </c>
      <c r="B399" s="148"/>
      <c r="C399" s="148">
        <v>463</v>
      </c>
      <c r="D399" s="148" t="s">
        <v>698</v>
      </c>
      <c r="E399" s="147" t="str">
        <f t="shared" si="23"/>
        <v>463.</v>
      </c>
      <c r="F399" s="147"/>
      <c r="G399" s="147"/>
      <c r="H399" s="147"/>
    </row>
    <row r="400" spans="1:8">
      <c r="A400" s="150" t="s">
        <v>1023</v>
      </c>
      <c r="B400" s="148"/>
      <c r="C400" s="148">
        <v>464</v>
      </c>
      <c r="D400" s="148" t="s">
        <v>698</v>
      </c>
      <c r="E400" s="147" t="str">
        <f t="shared" si="23"/>
        <v>464.</v>
      </c>
      <c r="F400" s="147"/>
      <c r="G400" s="147"/>
      <c r="H400" s="147"/>
    </row>
    <row r="401" spans="1:8">
      <c r="A401" s="150" t="s">
        <v>1024</v>
      </c>
      <c r="B401" s="148"/>
      <c r="C401" s="148">
        <v>465</v>
      </c>
      <c r="D401" s="148" t="s">
        <v>698</v>
      </c>
      <c r="E401" s="147" t="str">
        <f t="shared" si="23"/>
        <v>465.</v>
      </c>
      <c r="F401" s="147"/>
      <c r="G401" s="147"/>
      <c r="H401" s="147"/>
    </row>
    <row r="402" spans="1:8">
      <c r="A402" s="150" t="s">
        <v>1025</v>
      </c>
      <c r="B402" s="148"/>
      <c r="C402" s="148">
        <v>466</v>
      </c>
      <c r="D402" s="148" t="s">
        <v>698</v>
      </c>
      <c r="E402" s="147" t="str">
        <f t="shared" si="23"/>
        <v>466.</v>
      </c>
      <c r="F402" s="147"/>
      <c r="G402" s="147"/>
      <c r="H402" s="147"/>
    </row>
    <row r="403" spans="1:8">
      <c r="A403" s="150" t="s">
        <v>1026</v>
      </c>
      <c r="B403" s="148"/>
      <c r="C403" s="148">
        <v>467</v>
      </c>
      <c r="D403" s="148" t="s">
        <v>698</v>
      </c>
      <c r="E403" s="147" t="str">
        <f t="shared" si="23"/>
        <v>467.</v>
      </c>
      <c r="F403" s="147"/>
      <c r="G403" s="147"/>
      <c r="H403" s="147"/>
    </row>
    <row r="404" spans="1:8">
      <c r="A404" s="150" t="s">
        <v>1027</v>
      </c>
      <c r="B404" s="148"/>
      <c r="C404" s="148">
        <v>468</v>
      </c>
      <c r="D404" s="148" t="s">
        <v>698</v>
      </c>
      <c r="E404" s="147" t="str">
        <f t="shared" si="23"/>
        <v>468.</v>
      </c>
      <c r="F404" s="147"/>
      <c r="G404" s="147"/>
      <c r="H404" s="147"/>
    </row>
    <row r="405" spans="1:8">
      <c r="A405" s="150" t="s">
        <v>1028</v>
      </c>
      <c r="B405" s="148"/>
      <c r="C405" s="148">
        <v>469</v>
      </c>
      <c r="D405" s="148" t="s">
        <v>698</v>
      </c>
      <c r="E405" s="147" t="str">
        <f t="shared" si="23"/>
        <v>469.</v>
      </c>
      <c r="F405" s="147"/>
      <c r="G405" s="147"/>
      <c r="H405" s="147"/>
    </row>
    <row r="406" spans="1:8">
      <c r="A406" s="150" t="s">
        <v>1029</v>
      </c>
      <c r="B406" s="148"/>
      <c r="C406" s="148">
        <v>470</v>
      </c>
      <c r="D406" s="148" t="s">
        <v>698</v>
      </c>
      <c r="E406" s="147" t="str">
        <f t="shared" si="23"/>
        <v>470.</v>
      </c>
      <c r="F406" s="147"/>
      <c r="G406" s="147"/>
      <c r="H406" s="147"/>
    </row>
    <row r="407" spans="1:8" ht="15.75">
      <c r="A407" s="61" t="s">
        <v>437</v>
      </c>
      <c r="B407" s="148"/>
      <c r="C407" s="148"/>
      <c r="D407" s="148"/>
      <c r="E407" s="147"/>
      <c r="F407" s="147"/>
      <c r="G407" s="147"/>
      <c r="H407" s="147"/>
    </row>
    <row r="408" spans="1:8" ht="15.75">
      <c r="A408" s="149" t="s">
        <v>42</v>
      </c>
      <c r="B408" s="148"/>
      <c r="C408" s="148"/>
      <c r="D408" s="148"/>
      <c r="E408" s="147"/>
      <c r="F408" s="147"/>
      <c r="G408" s="147"/>
      <c r="H408" s="147"/>
    </row>
    <row r="409" spans="1:8">
      <c r="A409" s="150" t="s">
        <v>1030</v>
      </c>
      <c r="B409" s="148"/>
      <c r="C409" s="148">
        <v>471</v>
      </c>
      <c r="D409" s="148" t="s">
        <v>698</v>
      </c>
      <c r="E409" s="147" t="str">
        <f t="shared" ref="E409:E418" si="24">CONCATENATE(C409,D409)</f>
        <v>471.</v>
      </c>
      <c r="F409" s="147"/>
      <c r="G409" s="147"/>
      <c r="H409" s="147"/>
    </row>
    <row r="410" spans="1:8">
      <c r="A410" s="150" t="s">
        <v>1031</v>
      </c>
      <c r="B410" s="148"/>
      <c r="C410" s="148">
        <v>472</v>
      </c>
      <c r="D410" s="148" t="s">
        <v>698</v>
      </c>
      <c r="E410" s="147" t="str">
        <f t="shared" si="24"/>
        <v>472.</v>
      </c>
      <c r="F410" s="147"/>
      <c r="G410" s="147"/>
      <c r="H410" s="147"/>
    </row>
    <row r="411" spans="1:8">
      <c r="A411" s="150" t="s">
        <v>1032</v>
      </c>
      <c r="B411" s="148"/>
      <c r="C411" s="148">
        <v>473</v>
      </c>
      <c r="D411" s="148" t="s">
        <v>698</v>
      </c>
      <c r="E411" s="147" t="str">
        <f t="shared" si="24"/>
        <v>473.</v>
      </c>
      <c r="F411" s="147"/>
      <c r="G411" s="147"/>
      <c r="H411" s="147"/>
    </row>
    <row r="412" spans="1:8">
      <c r="A412" s="150" t="s">
        <v>1033</v>
      </c>
      <c r="B412" s="148"/>
      <c r="C412" s="148">
        <v>474</v>
      </c>
      <c r="D412" s="148" t="s">
        <v>698</v>
      </c>
      <c r="E412" s="147" t="str">
        <f t="shared" si="24"/>
        <v>474.</v>
      </c>
      <c r="F412" s="147"/>
      <c r="G412" s="147"/>
      <c r="H412" s="147"/>
    </row>
    <row r="413" spans="1:8">
      <c r="A413" s="150" t="s">
        <v>1034</v>
      </c>
      <c r="B413" s="148"/>
      <c r="C413" s="148">
        <v>475</v>
      </c>
      <c r="D413" s="148" t="s">
        <v>698</v>
      </c>
      <c r="E413" s="147" t="str">
        <f t="shared" si="24"/>
        <v>475.</v>
      </c>
      <c r="F413" s="147"/>
      <c r="G413" s="147"/>
      <c r="H413" s="147"/>
    </row>
    <row r="414" spans="1:8">
      <c r="A414" s="150" t="s">
        <v>1035</v>
      </c>
      <c r="B414" s="148"/>
      <c r="C414" s="148">
        <v>476</v>
      </c>
      <c r="D414" s="148" t="s">
        <v>698</v>
      </c>
      <c r="E414" s="147" t="str">
        <f t="shared" si="24"/>
        <v>476.</v>
      </c>
      <c r="F414" s="147"/>
      <c r="G414" s="147"/>
      <c r="H414" s="147"/>
    </row>
    <row r="415" spans="1:8">
      <c r="A415" s="150" t="s">
        <v>1036</v>
      </c>
      <c r="B415" s="148"/>
      <c r="C415" s="148">
        <v>477</v>
      </c>
      <c r="D415" s="148" t="s">
        <v>698</v>
      </c>
      <c r="E415" s="147" t="str">
        <f t="shared" si="24"/>
        <v>477.</v>
      </c>
      <c r="F415" s="147"/>
      <c r="G415" s="147"/>
      <c r="H415" s="147"/>
    </row>
    <row r="416" spans="1:8">
      <c r="A416" s="150" t="s">
        <v>1037</v>
      </c>
      <c r="B416" s="148"/>
      <c r="C416" s="148">
        <v>478</v>
      </c>
      <c r="D416" s="148" t="s">
        <v>698</v>
      </c>
      <c r="E416" s="147" t="str">
        <f t="shared" si="24"/>
        <v>478.</v>
      </c>
      <c r="F416" s="147"/>
      <c r="G416" s="147"/>
      <c r="H416" s="147"/>
    </row>
    <row r="417" spans="1:8">
      <c r="A417" s="150" t="s">
        <v>1038</v>
      </c>
      <c r="B417" s="148"/>
      <c r="C417" s="148">
        <v>479</v>
      </c>
      <c r="D417" s="148" t="s">
        <v>698</v>
      </c>
      <c r="E417" s="147" t="str">
        <f t="shared" si="24"/>
        <v>479.</v>
      </c>
      <c r="F417" s="147"/>
      <c r="G417" s="147"/>
      <c r="H417" s="147"/>
    </row>
    <row r="418" spans="1:8">
      <c r="A418" s="150" t="s">
        <v>1039</v>
      </c>
      <c r="B418" s="148"/>
      <c r="C418" s="148">
        <v>480</v>
      </c>
      <c r="D418" s="148" t="s">
        <v>698</v>
      </c>
      <c r="E418" s="147" t="str">
        <f t="shared" si="24"/>
        <v>480.</v>
      </c>
      <c r="F418" s="147"/>
      <c r="G418" s="147"/>
      <c r="H418" s="147"/>
    </row>
    <row r="419" spans="1:8" ht="15.75">
      <c r="A419" s="61" t="s">
        <v>570</v>
      </c>
      <c r="B419" s="148"/>
      <c r="C419" s="148"/>
      <c r="D419" s="148"/>
      <c r="E419" s="147"/>
      <c r="F419" s="147"/>
      <c r="G419" s="147"/>
      <c r="H419" s="147"/>
    </row>
    <row r="420" spans="1:8" ht="15.75">
      <c r="A420" s="149" t="s">
        <v>444</v>
      </c>
      <c r="B420" s="148"/>
      <c r="C420" s="148"/>
      <c r="D420" s="148"/>
      <c r="E420" s="147"/>
      <c r="F420" s="147"/>
      <c r="G420" s="147"/>
      <c r="H420" s="147"/>
    </row>
    <row r="421" spans="1:8">
      <c r="A421" s="150" t="s">
        <v>1040</v>
      </c>
      <c r="B421" s="148"/>
      <c r="C421" s="148">
        <v>481</v>
      </c>
      <c r="D421" s="148" t="s">
        <v>698</v>
      </c>
      <c r="E421" s="147" t="str">
        <f t="shared" ref="E421:E423" si="25">CONCATENATE(C421,D421)</f>
        <v>481.</v>
      </c>
      <c r="F421" s="147"/>
      <c r="G421" s="147"/>
      <c r="H421" s="147"/>
    </row>
    <row r="422" spans="1:8">
      <c r="A422" s="150" t="s">
        <v>1041</v>
      </c>
      <c r="B422" s="148"/>
      <c r="C422" s="148">
        <v>482</v>
      </c>
      <c r="D422" s="148" t="s">
        <v>698</v>
      </c>
      <c r="E422" s="147" t="str">
        <f t="shared" si="25"/>
        <v>482.</v>
      </c>
      <c r="F422" s="147"/>
      <c r="G422" s="147"/>
      <c r="H422" s="147"/>
    </row>
    <row r="423" spans="1:8">
      <c r="A423" s="150" t="s">
        <v>1042</v>
      </c>
      <c r="B423" s="148"/>
      <c r="C423" s="148">
        <v>483</v>
      </c>
      <c r="D423" s="148" t="s">
        <v>698</v>
      </c>
      <c r="E423" s="147" t="str">
        <f t="shared" si="25"/>
        <v>483.</v>
      </c>
      <c r="F423" s="147"/>
      <c r="G423" s="147"/>
      <c r="H423" s="147"/>
    </row>
    <row r="424" spans="1:8" ht="15.75">
      <c r="A424" s="61" t="s">
        <v>445</v>
      </c>
      <c r="B424" s="148"/>
      <c r="C424" s="148"/>
      <c r="D424" s="148"/>
      <c r="E424" s="147"/>
      <c r="F424" s="147"/>
      <c r="G424" s="147"/>
      <c r="H424" s="147"/>
    </row>
    <row r="425" spans="1:8" ht="15.75">
      <c r="A425" s="149" t="s">
        <v>577</v>
      </c>
      <c r="B425" s="148"/>
      <c r="C425" s="148"/>
      <c r="D425" s="148"/>
      <c r="E425" s="147"/>
      <c r="F425" s="147"/>
      <c r="G425" s="147"/>
      <c r="H425" s="147"/>
    </row>
    <row r="426" spans="1:8">
      <c r="A426" s="150" t="s">
        <v>1043</v>
      </c>
      <c r="B426" s="148"/>
      <c r="C426" s="148">
        <v>484</v>
      </c>
      <c r="D426" s="148" t="s">
        <v>698</v>
      </c>
      <c r="E426" s="147" t="str">
        <f t="shared" ref="E426:E435" si="26">CONCATENATE(C426,D426)</f>
        <v>484.</v>
      </c>
      <c r="F426" s="147"/>
      <c r="G426" s="147"/>
      <c r="H426" s="147"/>
    </row>
    <row r="427" spans="1:8">
      <c r="A427" s="150" t="s">
        <v>1044</v>
      </c>
      <c r="B427" s="148"/>
      <c r="C427" s="148">
        <v>485</v>
      </c>
      <c r="D427" s="148" t="s">
        <v>698</v>
      </c>
      <c r="E427" s="147" t="str">
        <f t="shared" si="26"/>
        <v>485.</v>
      </c>
      <c r="F427" s="147"/>
      <c r="G427" s="147"/>
      <c r="H427" s="147"/>
    </row>
    <row r="428" spans="1:8">
      <c r="A428" s="153" t="s">
        <v>1045</v>
      </c>
      <c r="B428" s="148"/>
      <c r="C428" s="148">
        <v>486</v>
      </c>
      <c r="D428" s="148" t="s">
        <v>698</v>
      </c>
      <c r="E428" s="147" t="str">
        <f t="shared" si="26"/>
        <v>486.</v>
      </c>
      <c r="F428" s="147"/>
      <c r="G428" s="147"/>
      <c r="H428" s="147"/>
    </row>
    <row r="429" spans="1:8">
      <c r="A429" s="150" t="s">
        <v>1046</v>
      </c>
      <c r="B429" s="148"/>
      <c r="C429" s="148">
        <v>487</v>
      </c>
      <c r="D429" s="148" t="s">
        <v>698</v>
      </c>
      <c r="E429" s="147" t="str">
        <f t="shared" si="26"/>
        <v>487.</v>
      </c>
      <c r="F429" s="147"/>
      <c r="G429" s="147"/>
      <c r="H429" s="147"/>
    </row>
    <row r="430" spans="1:8">
      <c r="A430" s="150" t="s">
        <v>1047</v>
      </c>
      <c r="B430" s="148"/>
      <c r="C430" s="148">
        <v>488</v>
      </c>
      <c r="D430" s="148" t="s">
        <v>698</v>
      </c>
      <c r="E430" s="147" t="str">
        <f t="shared" si="26"/>
        <v>488.</v>
      </c>
      <c r="F430" s="147"/>
      <c r="G430" s="147"/>
      <c r="H430" s="147"/>
    </row>
    <row r="431" spans="1:8">
      <c r="A431" s="150" t="s">
        <v>1048</v>
      </c>
      <c r="B431" s="148"/>
      <c r="C431" s="148">
        <v>489</v>
      </c>
      <c r="D431" s="148" t="s">
        <v>698</v>
      </c>
      <c r="E431" s="147" t="str">
        <f t="shared" si="26"/>
        <v>489.</v>
      </c>
      <c r="F431" s="147"/>
      <c r="G431" s="147"/>
      <c r="H431" s="147"/>
    </row>
    <row r="432" spans="1:8">
      <c r="A432" s="150" t="s">
        <v>1049</v>
      </c>
      <c r="B432" s="148"/>
      <c r="C432" s="148">
        <v>490</v>
      </c>
      <c r="D432" s="148" t="s">
        <v>698</v>
      </c>
      <c r="E432" s="147" t="str">
        <f t="shared" si="26"/>
        <v>490.</v>
      </c>
      <c r="F432" s="147"/>
      <c r="G432" s="147"/>
      <c r="H432" s="147"/>
    </row>
    <row r="433" spans="1:8">
      <c r="A433" s="150" t="s">
        <v>1050</v>
      </c>
      <c r="B433" s="148"/>
      <c r="C433" s="148">
        <v>491</v>
      </c>
      <c r="D433" s="148" t="s">
        <v>698</v>
      </c>
      <c r="E433" s="147" t="str">
        <f t="shared" si="26"/>
        <v>491.</v>
      </c>
      <c r="F433" s="147"/>
      <c r="G433" s="147"/>
      <c r="H433" s="147"/>
    </row>
    <row r="434" spans="1:8">
      <c r="A434" s="150" t="s">
        <v>1051</v>
      </c>
      <c r="B434" s="148"/>
      <c r="C434" s="148">
        <v>492</v>
      </c>
      <c r="D434" s="148" t="s">
        <v>698</v>
      </c>
      <c r="E434" s="147" t="str">
        <f t="shared" si="26"/>
        <v>492.</v>
      </c>
      <c r="F434" s="147"/>
      <c r="G434" s="147"/>
      <c r="H434" s="147"/>
    </row>
    <row r="435" spans="1:8">
      <c r="A435" s="150" t="s">
        <v>1052</v>
      </c>
      <c r="B435" s="148"/>
      <c r="C435" s="148">
        <v>493</v>
      </c>
      <c r="D435" s="148" t="s">
        <v>698</v>
      </c>
      <c r="E435" s="147" t="str">
        <f t="shared" si="26"/>
        <v>493.</v>
      </c>
      <c r="F435" s="147"/>
      <c r="G435" s="147"/>
      <c r="H435" s="147"/>
    </row>
    <row r="436" spans="1:8" ht="15.75">
      <c r="A436" s="61" t="s">
        <v>452</v>
      </c>
      <c r="B436" s="148"/>
      <c r="C436" s="148"/>
      <c r="D436" s="148"/>
      <c r="E436" s="147"/>
      <c r="F436" s="147"/>
      <c r="G436" s="147"/>
      <c r="H436" s="147"/>
    </row>
    <row r="437" spans="1:8" ht="15.75">
      <c r="A437" s="149" t="s">
        <v>43</v>
      </c>
      <c r="B437" s="148"/>
      <c r="C437" s="148"/>
      <c r="D437" s="148"/>
      <c r="E437" s="147"/>
      <c r="F437" s="147"/>
      <c r="G437" s="147"/>
      <c r="H437" s="147"/>
    </row>
    <row r="438" spans="1:8">
      <c r="A438" s="150" t="s">
        <v>1053</v>
      </c>
      <c r="B438" s="148"/>
      <c r="C438" s="148">
        <v>494</v>
      </c>
      <c r="D438" s="148" t="s">
        <v>698</v>
      </c>
      <c r="E438" s="147" t="str">
        <f t="shared" ref="E438:E442" si="27">CONCATENATE(C438,D438)</f>
        <v>494.</v>
      </c>
      <c r="F438" s="147"/>
      <c r="G438" s="147"/>
      <c r="H438" s="147"/>
    </row>
    <row r="439" spans="1:8">
      <c r="A439" s="150" t="s">
        <v>1054</v>
      </c>
      <c r="B439" s="148"/>
      <c r="C439" s="148">
        <v>495</v>
      </c>
      <c r="D439" s="148" t="s">
        <v>698</v>
      </c>
      <c r="E439" s="147" t="str">
        <f t="shared" si="27"/>
        <v>495.</v>
      </c>
      <c r="F439" s="147"/>
      <c r="G439" s="147"/>
      <c r="H439" s="147"/>
    </row>
    <row r="440" spans="1:8">
      <c r="A440" s="150" t="s">
        <v>1055</v>
      </c>
      <c r="B440" s="148"/>
      <c r="C440" s="148">
        <v>496</v>
      </c>
      <c r="D440" s="148" t="s">
        <v>698</v>
      </c>
      <c r="E440" s="147" t="str">
        <f t="shared" si="27"/>
        <v>496.</v>
      </c>
      <c r="F440" s="147"/>
      <c r="G440" s="147"/>
      <c r="H440" s="147"/>
    </row>
    <row r="441" spans="1:8">
      <c r="A441" s="150" t="s">
        <v>1056</v>
      </c>
      <c r="B441" s="148"/>
      <c r="C441" s="148">
        <v>497</v>
      </c>
      <c r="D441" s="148" t="s">
        <v>698</v>
      </c>
      <c r="E441" s="147" t="str">
        <f t="shared" si="27"/>
        <v>497.</v>
      </c>
      <c r="F441" s="147"/>
      <c r="G441" s="147"/>
      <c r="H441" s="147"/>
    </row>
    <row r="442" spans="1:8">
      <c r="A442" s="150" t="s">
        <v>1057</v>
      </c>
      <c r="B442" s="148"/>
      <c r="C442" s="148">
        <v>498</v>
      </c>
      <c r="D442" s="148" t="s">
        <v>698</v>
      </c>
      <c r="E442" s="147" t="str">
        <f t="shared" si="27"/>
        <v>498.</v>
      </c>
      <c r="F442" s="147"/>
      <c r="G442" s="147"/>
      <c r="H442" s="147"/>
    </row>
    <row r="443" spans="1:8" ht="15.75">
      <c r="A443" s="61" t="s">
        <v>455</v>
      </c>
      <c r="B443" s="148"/>
      <c r="C443" s="148"/>
      <c r="D443" s="148"/>
      <c r="E443" s="147"/>
      <c r="F443" s="147"/>
      <c r="G443" s="147"/>
      <c r="H443" s="147"/>
    </row>
    <row r="444" spans="1:8" ht="15.75">
      <c r="A444" s="149" t="s">
        <v>456</v>
      </c>
      <c r="B444" s="148"/>
      <c r="C444" s="148"/>
      <c r="D444" s="148"/>
      <c r="E444" s="147"/>
      <c r="F444" s="147"/>
      <c r="G444" s="147"/>
      <c r="H444" s="147"/>
    </row>
    <row r="445" spans="1:8">
      <c r="A445" s="150" t="s">
        <v>1058</v>
      </c>
      <c r="B445" s="148"/>
      <c r="C445" s="148">
        <v>499</v>
      </c>
      <c r="D445" s="148" t="s">
        <v>698</v>
      </c>
      <c r="E445" s="147" t="str">
        <f t="shared" ref="E445:E453" si="28">CONCATENATE(C445,D445)</f>
        <v>499.</v>
      </c>
      <c r="F445" s="147"/>
      <c r="G445" s="147"/>
      <c r="H445" s="147"/>
    </row>
    <row r="446" spans="1:8">
      <c r="A446" s="150" t="s">
        <v>1059</v>
      </c>
      <c r="B446" s="148"/>
      <c r="C446" s="148">
        <v>500</v>
      </c>
      <c r="D446" s="148" t="s">
        <v>698</v>
      </c>
      <c r="E446" s="147" t="str">
        <f t="shared" si="28"/>
        <v>500.</v>
      </c>
      <c r="F446" s="147"/>
      <c r="G446" s="147"/>
      <c r="H446" s="147"/>
    </row>
    <row r="447" spans="1:8">
      <c r="A447" s="150" t="s">
        <v>1060</v>
      </c>
      <c r="B447" s="148"/>
      <c r="C447" s="148">
        <v>501</v>
      </c>
      <c r="D447" s="148" t="s">
        <v>698</v>
      </c>
      <c r="E447" s="147" t="str">
        <f t="shared" si="28"/>
        <v>501.</v>
      </c>
      <c r="F447" s="147"/>
      <c r="G447" s="147"/>
      <c r="H447" s="147"/>
    </row>
    <row r="448" spans="1:8">
      <c r="A448" s="150" t="s">
        <v>1061</v>
      </c>
      <c r="B448" s="148"/>
      <c r="C448" s="148">
        <v>502</v>
      </c>
      <c r="D448" s="148" t="s">
        <v>698</v>
      </c>
      <c r="E448" s="147" t="str">
        <f t="shared" si="28"/>
        <v>502.</v>
      </c>
      <c r="F448" s="147"/>
      <c r="G448" s="147"/>
      <c r="H448" s="147"/>
    </row>
    <row r="449" spans="1:8">
      <c r="A449" s="150" t="s">
        <v>1062</v>
      </c>
      <c r="B449" s="148"/>
      <c r="C449" s="148">
        <v>503</v>
      </c>
      <c r="D449" s="148" t="s">
        <v>698</v>
      </c>
      <c r="E449" s="147" t="str">
        <f t="shared" si="28"/>
        <v>503.</v>
      </c>
      <c r="F449" s="147"/>
      <c r="G449" s="147"/>
      <c r="H449" s="147"/>
    </row>
    <row r="450" spans="1:8">
      <c r="A450" s="150" t="s">
        <v>1063</v>
      </c>
      <c r="B450" s="148"/>
      <c r="C450" s="148">
        <v>504</v>
      </c>
      <c r="D450" s="148" t="s">
        <v>698</v>
      </c>
      <c r="E450" s="147" t="str">
        <f t="shared" si="28"/>
        <v>504.</v>
      </c>
      <c r="F450" s="147"/>
      <c r="G450" s="147"/>
      <c r="H450" s="147"/>
    </row>
    <row r="451" spans="1:8">
      <c r="A451" s="150" t="s">
        <v>1075</v>
      </c>
      <c r="B451" s="148"/>
      <c r="C451" s="148">
        <v>505</v>
      </c>
      <c r="D451" s="148" t="s">
        <v>698</v>
      </c>
      <c r="E451" s="147" t="str">
        <f t="shared" si="28"/>
        <v>505.</v>
      </c>
      <c r="F451" s="147"/>
      <c r="G451" s="147"/>
      <c r="H451" s="147"/>
    </row>
    <row r="452" spans="1:8">
      <c r="A452" s="150" t="s">
        <v>1076</v>
      </c>
      <c r="B452" s="148"/>
      <c r="C452" s="148">
        <v>506</v>
      </c>
      <c r="D452" s="148" t="s">
        <v>698</v>
      </c>
      <c r="E452" s="147" t="str">
        <f t="shared" si="28"/>
        <v>506.</v>
      </c>
      <c r="F452" s="147"/>
      <c r="G452" s="147"/>
      <c r="H452" s="147"/>
    </row>
    <row r="453" spans="1:8">
      <c r="A453" s="150" t="s">
        <v>1077</v>
      </c>
      <c r="B453" s="148"/>
      <c r="C453" s="148">
        <v>507</v>
      </c>
      <c r="D453" s="148" t="s">
        <v>698</v>
      </c>
      <c r="E453" s="147" t="str">
        <f t="shared" si="28"/>
        <v>507.</v>
      </c>
      <c r="F453" s="147"/>
      <c r="G453" s="147"/>
      <c r="H453" s="147"/>
    </row>
    <row r="454" spans="1:8" ht="15.75">
      <c r="A454" s="61" t="s">
        <v>457</v>
      </c>
      <c r="B454" s="148"/>
      <c r="C454" s="148"/>
      <c r="D454" s="148"/>
      <c r="E454" s="147"/>
      <c r="F454" s="147"/>
      <c r="G454" s="147"/>
      <c r="H454" s="147"/>
    </row>
    <row r="455" spans="1:8" ht="15.75">
      <c r="A455" s="149" t="s">
        <v>458</v>
      </c>
      <c r="B455" s="148"/>
      <c r="C455" s="148"/>
      <c r="D455" s="148"/>
      <c r="E455" s="147"/>
      <c r="F455" s="147"/>
      <c r="G455" s="147"/>
      <c r="H455" s="147"/>
    </row>
    <row r="456" spans="1:8">
      <c r="A456" s="150" t="s">
        <v>1078</v>
      </c>
      <c r="B456" s="148"/>
      <c r="C456" s="148">
        <v>508</v>
      </c>
      <c r="D456" s="148" t="s">
        <v>698</v>
      </c>
      <c r="E456" s="147" t="str">
        <f t="shared" ref="E456" si="29">CONCATENATE(C456,D456)</f>
        <v>508.</v>
      </c>
      <c r="F456" s="147"/>
      <c r="G456" s="147"/>
      <c r="H456" s="147"/>
    </row>
    <row r="457" spans="1:8" ht="15.75">
      <c r="A457" s="61" t="s">
        <v>459</v>
      </c>
      <c r="B457" s="148"/>
      <c r="C457" s="148"/>
      <c r="D457" s="148"/>
      <c r="E457" s="147"/>
      <c r="F457" s="147"/>
      <c r="G457" s="147"/>
      <c r="H457" s="147"/>
    </row>
    <row r="458" spans="1:8">
      <c r="A458" s="150"/>
      <c r="B458" s="148"/>
      <c r="C458" s="148"/>
      <c r="D458" s="148"/>
      <c r="E458" s="147"/>
      <c r="F458" s="147"/>
      <c r="G458" s="147"/>
      <c r="H458" s="147"/>
    </row>
    <row r="459" spans="1:8">
      <c r="A459" s="150"/>
      <c r="B459" s="148"/>
      <c r="C459" s="148"/>
      <c r="D459" s="148"/>
      <c r="E459" s="147"/>
      <c r="F459" s="147"/>
      <c r="G459" s="147"/>
      <c r="H459" s="147"/>
    </row>
    <row r="460" spans="1:8">
      <c r="A460" s="150"/>
      <c r="B460" s="148"/>
      <c r="C460" s="148"/>
      <c r="D460" s="148"/>
      <c r="E460" s="147"/>
      <c r="F460" s="147"/>
      <c r="G460" s="147"/>
      <c r="H460" s="147"/>
    </row>
    <row r="461" spans="1:8">
      <c r="A461" s="150"/>
      <c r="B461" s="148"/>
      <c r="C461" s="148"/>
      <c r="D461" s="148"/>
      <c r="E461" s="147"/>
      <c r="F461" s="147"/>
      <c r="G461" s="147"/>
      <c r="H461" s="147"/>
    </row>
    <row r="462" spans="1:8">
      <c r="A462" s="150"/>
      <c r="B462" s="148"/>
      <c r="C462" s="148"/>
      <c r="D462" s="148"/>
      <c r="E462" s="147"/>
      <c r="F462" s="147"/>
      <c r="G462" s="147"/>
      <c r="H462" s="147"/>
    </row>
    <row r="463" spans="1:8">
      <c r="A463" s="150"/>
      <c r="B463" s="148"/>
      <c r="C463" s="148"/>
      <c r="D463" s="148"/>
      <c r="E463" s="147"/>
      <c r="F463" s="147"/>
      <c r="G463" s="147"/>
      <c r="H463" s="147"/>
    </row>
    <row r="464" spans="1:8">
      <c r="A464" s="150"/>
      <c r="B464" s="148"/>
      <c r="C464" s="148"/>
      <c r="D464" s="148"/>
      <c r="E464" s="147"/>
      <c r="F464" s="147"/>
      <c r="G464" s="147"/>
      <c r="H464" s="147"/>
    </row>
    <row r="465" spans="1:8">
      <c r="A465" s="150"/>
      <c r="B465" s="148"/>
      <c r="C465" s="148"/>
      <c r="D465" s="148"/>
      <c r="E465" s="147"/>
      <c r="F465" s="147"/>
      <c r="G465" s="147"/>
      <c r="H465" s="147"/>
    </row>
    <row r="466" spans="1:8">
      <c r="A466" s="150"/>
      <c r="B466" s="148"/>
      <c r="C466" s="148"/>
      <c r="D466" s="148"/>
      <c r="E466" s="147"/>
      <c r="F466" s="147"/>
      <c r="G466" s="147"/>
      <c r="H466" s="147"/>
    </row>
    <row r="467" spans="1:8">
      <c r="A467" s="150"/>
      <c r="B467" s="148"/>
      <c r="C467" s="148"/>
      <c r="D467" s="148"/>
      <c r="E467" s="147"/>
      <c r="F467" s="147"/>
      <c r="G467" s="147"/>
      <c r="H467" s="147"/>
    </row>
    <row r="468" spans="1:8">
      <c r="A468" s="150"/>
      <c r="B468" s="148"/>
      <c r="C468" s="148"/>
      <c r="D468" s="148"/>
      <c r="E468" s="147"/>
      <c r="F468" s="147"/>
      <c r="G468" s="147"/>
      <c r="H468" s="147"/>
    </row>
    <row r="469" spans="1:8">
      <c r="A469" s="150"/>
      <c r="B469" s="148"/>
      <c r="C469" s="148"/>
      <c r="D469" s="148"/>
      <c r="E469" s="147"/>
      <c r="F469" s="147"/>
      <c r="G469" s="147"/>
      <c r="H469" s="147"/>
    </row>
    <row r="470" spans="1:8">
      <c r="A470" s="150"/>
      <c r="B470" s="148"/>
      <c r="C470" s="148"/>
      <c r="D470" s="148"/>
      <c r="E470" s="147"/>
      <c r="F470" s="147"/>
      <c r="G470" s="147"/>
      <c r="H470" s="147"/>
    </row>
    <row r="471" spans="1:8">
      <c r="A471" s="150"/>
      <c r="B471" s="148"/>
      <c r="C471" s="148"/>
      <c r="D471" s="148"/>
      <c r="E471" s="147"/>
      <c r="F471" s="147"/>
      <c r="G471" s="147"/>
      <c r="H471" s="147"/>
    </row>
    <row r="472" spans="1:8">
      <c r="A472" s="150"/>
      <c r="B472" s="148"/>
      <c r="C472" s="148"/>
      <c r="D472" s="148"/>
      <c r="E472" s="147"/>
      <c r="F472" s="147"/>
      <c r="G472" s="147"/>
      <c r="H472" s="147"/>
    </row>
    <row r="473" spans="1:8">
      <c r="A473" s="150"/>
      <c r="B473" s="148"/>
      <c r="C473" s="148"/>
      <c r="D473" s="148"/>
      <c r="E473" s="147"/>
      <c r="F473" s="147"/>
      <c r="G473" s="147"/>
      <c r="H473" s="147"/>
    </row>
    <row r="474" spans="1:8">
      <c r="A474" s="150"/>
      <c r="B474" s="148"/>
      <c r="C474" s="148"/>
      <c r="D474" s="148"/>
      <c r="E474" s="147"/>
      <c r="F474" s="147"/>
      <c r="G474" s="147"/>
      <c r="H474" s="147"/>
    </row>
    <row r="475" spans="1:8">
      <c r="A475" s="150"/>
      <c r="B475" s="148"/>
      <c r="C475" s="148"/>
      <c r="D475" s="148"/>
      <c r="E475" s="147"/>
      <c r="F475" s="147"/>
      <c r="G475" s="147"/>
      <c r="H475" s="147"/>
    </row>
    <row r="476" spans="1:8">
      <c r="A476" s="150"/>
      <c r="B476" s="148"/>
      <c r="C476" s="148"/>
      <c r="D476" s="148"/>
      <c r="E476" s="147"/>
      <c r="F476" s="147"/>
      <c r="G476" s="147"/>
      <c r="H476" s="147"/>
    </row>
    <row r="477" spans="1:8">
      <c r="A477" s="150"/>
      <c r="B477" s="148"/>
      <c r="C477" s="148"/>
      <c r="D477" s="148"/>
      <c r="E477" s="147"/>
      <c r="F477" s="147"/>
      <c r="G477" s="147"/>
      <c r="H477" s="147"/>
    </row>
    <row r="478" spans="1:8">
      <c r="A478" s="150"/>
      <c r="B478" s="148"/>
      <c r="C478" s="148"/>
      <c r="D478" s="148"/>
      <c r="E478" s="147"/>
      <c r="F478" s="147"/>
      <c r="G478" s="147"/>
      <c r="H478" s="147"/>
    </row>
    <row r="479" spans="1:8">
      <c r="A479" s="150"/>
      <c r="B479" s="148"/>
      <c r="C479" s="148"/>
      <c r="D479" s="148"/>
      <c r="E479" s="147"/>
      <c r="F479" s="147"/>
      <c r="G479" s="147"/>
      <c r="H479" s="147"/>
    </row>
    <row r="480" spans="1:8">
      <c r="A480" s="150"/>
      <c r="B480" s="148"/>
      <c r="C480" s="148"/>
      <c r="D480" s="148"/>
      <c r="E480" s="147"/>
      <c r="F480" s="147"/>
      <c r="G480" s="147"/>
      <c r="H480" s="147"/>
    </row>
    <row r="481" spans="1:8">
      <c r="A481" s="150"/>
      <c r="B481" s="148"/>
      <c r="C481" s="148"/>
      <c r="D481" s="148"/>
      <c r="E481" s="147"/>
      <c r="F481" s="147"/>
      <c r="G481" s="147"/>
      <c r="H481" s="147"/>
    </row>
    <row r="482" spans="1:8">
      <c r="A482" s="150"/>
      <c r="B482" s="148"/>
      <c r="C482" s="148"/>
      <c r="D482" s="148"/>
      <c r="E482" s="147"/>
      <c r="F482" s="147"/>
      <c r="G482" s="147"/>
      <c r="H482" s="147"/>
    </row>
    <row r="483" spans="1:8">
      <c r="A483" s="150"/>
      <c r="B483" s="148"/>
      <c r="C483" s="148"/>
      <c r="D483" s="148"/>
      <c r="E483" s="147"/>
      <c r="F483" s="147"/>
      <c r="G483" s="147"/>
      <c r="H483" s="147"/>
    </row>
    <row r="484" spans="1:8">
      <c r="A484" s="150"/>
      <c r="B484" s="148"/>
      <c r="C484" s="148"/>
      <c r="D484" s="148"/>
      <c r="E484" s="147"/>
      <c r="F484" s="147"/>
      <c r="G484" s="147"/>
      <c r="H484" s="147"/>
    </row>
    <row r="485" spans="1:8">
      <c r="A485" s="150"/>
      <c r="B485" s="148"/>
      <c r="C485" s="148"/>
      <c r="D485" s="148"/>
      <c r="E485" s="147"/>
      <c r="F485" s="147"/>
      <c r="G485" s="147"/>
      <c r="H485" s="147"/>
    </row>
    <row r="486" spans="1:8">
      <c r="A486" s="150"/>
      <c r="B486" s="148"/>
      <c r="C486" s="148"/>
      <c r="D486" s="148"/>
      <c r="E486" s="147"/>
      <c r="F486" s="147"/>
      <c r="G486" s="147"/>
      <c r="H486" s="147"/>
    </row>
    <row r="487" spans="1:8">
      <c r="A487" s="150"/>
      <c r="B487" s="148"/>
      <c r="C487" s="148"/>
      <c r="D487" s="148"/>
      <c r="E487" s="147"/>
      <c r="F487" s="147"/>
      <c r="G487" s="147"/>
      <c r="H487" s="147"/>
    </row>
    <row r="488" spans="1:8">
      <c r="A488" s="150"/>
      <c r="B488" s="148"/>
      <c r="C488" s="148"/>
      <c r="D488" s="148"/>
      <c r="E488" s="147"/>
      <c r="F488" s="147"/>
      <c r="G488" s="147"/>
      <c r="H488" s="147"/>
    </row>
    <row r="489" spans="1:8">
      <c r="A489" s="150"/>
      <c r="B489" s="148"/>
      <c r="C489" s="148"/>
      <c r="D489" s="148"/>
      <c r="E489" s="147"/>
      <c r="F489" s="147"/>
      <c r="G489" s="147"/>
      <c r="H489" s="147"/>
    </row>
    <row r="490" spans="1:8">
      <c r="A490" s="151"/>
      <c r="B490" s="148"/>
      <c r="C490" s="148"/>
      <c r="D490" s="148"/>
      <c r="E490" s="147"/>
      <c r="F490" s="147"/>
      <c r="G490" s="147"/>
      <c r="H490" s="147"/>
    </row>
    <row r="491" spans="1:8">
      <c r="A491" s="150"/>
      <c r="B491" s="148"/>
      <c r="C491" s="148"/>
      <c r="D491" s="148"/>
      <c r="E491" s="147"/>
      <c r="F491" s="147"/>
      <c r="G491" s="147"/>
      <c r="H491" s="147"/>
    </row>
    <row r="492" spans="1:8">
      <c r="A492" s="150"/>
      <c r="B492" s="148"/>
      <c r="C492" s="148"/>
      <c r="D492" s="148"/>
      <c r="E492" s="147"/>
      <c r="F492" s="147"/>
      <c r="G492" s="147"/>
      <c r="H492" s="147"/>
    </row>
    <row r="493" spans="1:8">
      <c r="A493" s="150"/>
      <c r="B493" s="148"/>
      <c r="C493" s="148"/>
      <c r="D493" s="148"/>
      <c r="E493" s="147"/>
      <c r="F493" s="147"/>
      <c r="G493" s="147"/>
      <c r="H493" s="147"/>
    </row>
    <row r="494" spans="1:8">
      <c r="A494" s="150"/>
      <c r="B494" s="148"/>
      <c r="C494" s="148"/>
      <c r="D494" s="148"/>
      <c r="E494" s="147"/>
      <c r="F494" s="147"/>
      <c r="G494" s="147"/>
      <c r="H494" s="147"/>
    </row>
    <row r="495" spans="1:8">
      <c r="A495" s="150"/>
      <c r="B495" s="148"/>
      <c r="C495" s="148"/>
      <c r="D495" s="148"/>
      <c r="E495" s="147"/>
      <c r="F495" s="147"/>
      <c r="G495" s="147"/>
      <c r="H495" s="147"/>
    </row>
    <row r="496" spans="1:8">
      <c r="A496" s="150"/>
      <c r="B496" s="148"/>
      <c r="C496" s="148"/>
      <c r="D496" s="148"/>
      <c r="E496" s="147"/>
      <c r="F496" s="147"/>
      <c r="G496" s="147"/>
      <c r="H496" s="147"/>
    </row>
    <row r="497" spans="1:8">
      <c r="A497" s="150"/>
      <c r="B497" s="148"/>
      <c r="C497" s="148"/>
      <c r="D497" s="148"/>
      <c r="E497" s="147"/>
      <c r="F497" s="147"/>
      <c r="G497" s="147"/>
      <c r="H497" s="147"/>
    </row>
    <row r="498" spans="1:8">
      <c r="A498" s="150"/>
      <c r="B498" s="148"/>
      <c r="C498" s="148"/>
      <c r="D498" s="148"/>
      <c r="E498" s="147"/>
      <c r="F498" s="147"/>
      <c r="G498" s="147"/>
      <c r="H498" s="147"/>
    </row>
    <row r="499" spans="1:8">
      <c r="A499" s="150"/>
      <c r="B499" s="148"/>
      <c r="C499" s="148"/>
      <c r="D499" s="148"/>
      <c r="E499" s="147"/>
      <c r="F499" s="147"/>
      <c r="G499" s="147"/>
      <c r="H499" s="147"/>
    </row>
    <row r="500" spans="1:8">
      <c r="A500" s="150"/>
      <c r="B500" s="148"/>
      <c r="C500" s="148"/>
      <c r="D500" s="148"/>
      <c r="E500" s="147"/>
      <c r="F500" s="147"/>
      <c r="G500" s="147"/>
      <c r="H500" s="147"/>
    </row>
    <row r="501" spans="1:8">
      <c r="A501" s="150"/>
      <c r="B501" s="148"/>
      <c r="C501" s="148"/>
      <c r="D501" s="148"/>
      <c r="E501" s="147"/>
      <c r="F501" s="147"/>
      <c r="G501" s="147"/>
      <c r="H501" s="147"/>
    </row>
    <row r="502" spans="1:8">
      <c r="A502" s="150"/>
      <c r="B502" s="148"/>
      <c r="C502" s="148"/>
      <c r="D502" s="148"/>
      <c r="E502" s="147"/>
      <c r="F502" s="147"/>
      <c r="G502" s="147"/>
      <c r="H502" s="147"/>
    </row>
    <row r="503" spans="1:8">
      <c r="A503" s="150"/>
      <c r="B503" s="148"/>
      <c r="C503" s="148"/>
      <c r="D503" s="148"/>
      <c r="E503" s="147"/>
      <c r="F503" s="147"/>
      <c r="G503" s="147"/>
      <c r="H503" s="147"/>
    </row>
    <row r="504" spans="1:8">
      <c r="A504" s="150"/>
      <c r="B504" s="148"/>
      <c r="C504" s="148"/>
      <c r="D504" s="148"/>
      <c r="E504" s="147"/>
      <c r="F504" s="147"/>
      <c r="G504" s="147"/>
      <c r="H504" s="147"/>
    </row>
    <row r="505" spans="1:8">
      <c r="A505" s="150"/>
      <c r="B505" s="148"/>
      <c r="C505" s="148"/>
      <c r="D505" s="148"/>
      <c r="E505" s="147"/>
      <c r="F505" s="147"/>
      <c r="G505" s="147"/>
      <c r="H505" s="147"/>
    </row>
    <row r="506" spans="1:8">
      <c r="A506" s="150"/>
      <c r="B506" s="148"/>
      <c r="C506" s="148"/>
      <c r="D506" s="148"/>
      <c r="E506" s="147"/>
      <c r="F506" s="147"/>
      <c r="G506" s="147"/>
      <c r="H506" s="147"/>
    </row>
    <row r="507" spans="1:8">
      <c r="A507" s="150"/>
      <c r="B507" s="148"/>
      <c r="C507" s="148"/>
      <c r="D507" s="148"/>
      <c r="E507" s="147"/>
      <c r="F507" s="147"/>
      <c r="G507" s="147"/>
      <c r="H507" s="147"/>
    </row>
    <row r="508" spans="1:8">
      <c r="A508" s="150"/>
      <c r="B508" s="148"/>
      <c r="C508" s="148"/>
      <c r="D508" s="148"/>
      <c r="E508" s="147"/>
      <c r="F508" s="147"/>
      <c r="G508" s="147"/>
      <c r="H508" s="147"/>
    </row>
    <row r="509" spans="1:8">
      <c r="A509" s="150"/>
      <c r="B509" s="148"/>
      <c r="C509" s="148"/>
      <c r="D509" s="148"/>
      <c r="E509" s="147"/>
      <c r="F509" s="147"/>
      <c r="G509" s="147"/>
      <c r="H509" s="147"/>
    </row>
    <row r="510" spans="1:8">
      <c r="A510" s="150"/>
      <c r="B510" s="148"/>
      <c r="C510" s="148"/>
      <c r="D510" s="148"/>
      <c r="E510" s="147"/>
      <c r="F510" s="147"/>
      <c r="G510" s="147"/>
      <c r="H510" s="147"/>
    </row>
    <row r="511" spans="1:8">
      <c r="A511" s="150"/>
      <c r="B511" s="148"/>
      <c r="C511" s="148"/>
      <c r="D511" s="148"/>
      <c r="E511" s="147"/>
      <c r="F511" s="147"/>
      <c r="G511" s="147"/>
      <c r="H511" s="147"/>
    </row>
    <row r="512" spans="1:8">
      <c r="A512" s="150"/>
      <c r="B512" s="148"/>
      <c r="C512" s="148"/>
      <c r="D512" s="148"/>
      <c r="E512" s="147"/>
      <c r="F512" s="147"/>
      <c r="G512" s="147"/>
      <c r="H512" s="147"/>
    </row>
    <row r="513" spans="1:8">
      <c r="A513" s="150"/>
      <c r="B513" s="148"/>
      <c r="C513" s="148"/>
      <c r="D513" s="148"/>
      <c r="E513" s="147"/>
      <c r="F513" s="147"/>
      <c r="G513" s="147"/>
      <c r="H513" s="147"/>
    </row>
    <row r="514" spans="1:8">
      <c r="A514" s="150"/>
      <c r="B514" s="148"/>
      <c r="C514" s="148"/>
      <c r="D514" s="148"/>
      <c r="E514" s="147"/>
      <c r="F514" s="147"/>
      <c r="G514" s="147"/>
      <c r="H514" s="147"/>
    </row>
    <row r="515" spans="1:8">
      <c r="A515" s="150"/>
      <c r="B515" s="148"/>
      <c r="C515" s="148"/>
      <c r="D515" s="148"/>
      <c r="E515" s="147"/>
      <c r="F515" s="147"/>
      <c r="G515" s="147"/>
      <c r="H515" s="147"/>
    </row>
    <row r="516" spans="1:8">
      <c r="A516" s="150"/>
      <c r="B516" s="148"/>
      <c r="C516" s="148"/>
      <c r="D516" s="148"/>
      <c r="E516" s="147"/>
      <c r="F516" s="147"/>
      <c r="G516" s="147"/>
      <c r="H516" s="147"/>
    </row>
    <row r="517" spans="1:8">
      <c r="A517" s="150"/>
      <c r="B517" s="148"/>
      <c r="C517" s="148"/>
      <c r="D517" s="148"/>
      <c r="E517" s="147"/>
      <c r="F517" s="147"/>
      <c r="G517" s="147"/>
      <c r="H517" s="147"/>
    </row>
    <row r="518" spans="1:8">
      <c r="A518" s="150"/>
      <c r="B518" s="148"/>
      <c r="C518" s="148"/>
      <c r="D518" s="148"/>
      <c r="E518" s="147"/>
      <c r="F518" s="147"/>
      <c r="G518" s="147"/>
      <c r="H518" s="147"/>
    </row>
    <row r="519" spans="1:8">
      <c r="A519" s="150"/>
      <c r="B519" s="148"/>
      <c r="C519" s="148"/>
      <c r="D519" s="148"/>
      <c r="E519" s="147"/>
      <c r="F519" s="147"/>
      <c r="G519" s="147"/>
      <c r="H519" s="147"/>
    </row>
    <row r="520" spans="1:8">
      <c r="A520" s="150"/>
      <c r="B520" s="148"/>
      <c r="C520" s="148"/>
      <c r="D520" s="148"/>
      <c r="E520" s="147"/>
      <c r="F520" s="147"/>
      <c r="G520" s="147"/>
      <c r="H520" s="147"/>
    </row>
    <row r="521" spans="1:8">
      <c r="A521" s="150"/>
      <c r="B521" s="148"/>
      <c r="C521" s="148"/>
      <c r="D521" s="148"/>
      <c r="E521" s="147"/>
      <c r="F521" s="147"/>
      <c r="G521" s="147"/>
      <c r="H521" s="147"/>
    </row>
    <row r="522" spans="1:8">
      <c r="A522" s="150"/>
      <c r="B522" s="148"/>
      <c r="C522" s="148"/>
      <c r="D522" s="148"/>
      <c r="E522" s="147"/>
      <c r="F522" s="147"/>
      <c r="G522" s="147"/>
      <c r="H522" s="147"/>
    </row>
    <row r="523" spans="1:8">
      <c r="A523" s="150"/>
      <c r="B523" s="148"/>
      <c r="C523" s="148"/>
      <c r="D523" s="148"/>
      <c r="E523" s="147"/>
      <c r="F523" s="147"/>
      <c r="G523" s="147"/>
      <c r="H523" s="147"/>
    </row>
    <row r="524" spans="1:8">
      <c r="A524" s="150"/>
      <c r="B524" s="148"/>
      <c r="C524" s="148"/>
      <c r="D524" s="148"/>
      <c r="E524" s="147"/>
      <c r="F524" s="147"/>
      <c r="G524" s="147"/>
      <c r="H524" s="147"/>
    </row>
    <row r="525" spans="1:8">
      <c r="A525" s="150"/>
      <c r="B525" s="148"/>
      <c r="C525" s="148"/>
      <c r="D525" s="148"/>
      <c r="E525" s="147"/>
      <c r="F525" s="147"/>
      <c r="G525" s="147"/>
      <c r="H525" s="147"/>
    </row>
    <row r="526" spans="1:8">
      <c r="A526" s="150"/>
      <c r="B526" s="148"/>
      <c r="C526" s="148"/>
      <c r="D526" s="148"/>
      <c r="E526" s="147"/>
      <c r="F526" s="147"/>
      <c r="G526" s="147"/>
      <c r="H526" s="147"/>
    </row>
    <row r="527" spans="1:8">
      <c r="A527" s="150"/>
      <c r="B527" s="148"/>
      <c r="C527" s="148"/>
      <c r="D527" s="148"/>
      <c r="E527" s="147"/>
      <c r="F527" s="147"/>
      <c r="G527" s="147"/>
      <c r="H527" s="147"/>
    </row>
    <row r="528" spans="1:8">
      <c r="A528" s="150"/>
      <c r="B528" s="148"/>
      <c r="C528" s="148"/>
      <c r="D528" s="148"/>
      <c r="E528" s="147"/>
      <c r="F528" s="147"/>
      <c r="G528" s="147"/>
      <c r="H528" s="147"/>
    </row>
    <row r="529" spans="1:8">
      <c r="A529" s="150"/>
      <c r="B529" s="148"/>
      <c r="C529" s="148"/>
      <c r="D529" s="148"/>
      <c r="E529" s="147"/>
      <c r="F529" s="147"/>
      <c r="G529" s="147"/>
      <c r="H529" s="147"/>
    </row>
    <row r="530" spans="1:8">
      <c r="A530" s="150"/>
      <c r="B530" s="148"/>
      <c r="C530" s="148"/>
      <c r="D530" s="148"/>
      <c r="E530" s="147"/>
      <c r="F530" s="147"/>
      <c r="G530" s="147"/>
      <c r="H530" s="147"/>
    </row>
    <row r="531" spans="1:8">
      <c r="A531" s="150"/>
      <c r="B531" s="148"/>
      <c r="C531" s="148"/>
      <c r="D531" s="148"/>
      <c r="E531" s="147"/>
      <c r="F531" s="147"/>
      <c r="G531" s="147"/>
      <c r="H531" s="147"/>
    </row>
    <row r="532" spans="1:8">
      <c r="A532" s="150"/>
      <c r="B532" s="148"/>
      <c r="C532" s="148"/>
      <c r="D532" s="148"/>
      <c r="E532" s="147"/>
      <c r="F532" s="147"/>
      <c r="G532" s="147"/>
      <c r="H532" s="147"/>
    </row>
    <row r="533" spans="1:8">
      <c r="A533" s="150"/>
      <c r="B533" s="148"/>
      <c r="C533" s="148"/>
      <c r="D533" s="148"/>
      <c r="E533" s="147"/>
      <c r="F533" s="147"/>
      <c r="G533" s="147"/>
      <c r="H533" s="147"/>
    </row>
    <row r="534" spans="1:8">
      <c r="A534" s="150"/>
      <c r="B534" s="148"/>
      <c r="C534" s="148"/>
      <c r="D534" s="148"/>
      <c r="E534" s="147"/>
      <c r="F534" s="147"/>
      <c r="G534" s="147"/>
      <c r="H534" s="147"/>
    </row>
    <row r="535" spans="1:8">
      <c r="A535" s="150"/>
      <c r="B535" s="148"/>
      <c r="C535" s="148"/>
      <c r="D535" s="148"/>
      <c r="E535" s="147"/>
      <c r="F535" s="147"/>
      <c r="G535" s="147"/>
      <c r="H535" s="147"/>
    </row>
    <row r="536" spans="1:8">
      <c r="A536" s="150"/>
      <c r="B536" s="148"/>
      <c r="C536" s="148"/>
      <c r="D536" s="148"/>
      <c r="E536" s="147"/>
      <c r="F536" s="147"/>
      <c r="G536" s="147"/>
      <c r="H536" s="147"/>
    </row>
    <row r="537" spans="1:8">
      <c r="A537" s="150"/>
      <c r="B537" s="148"/>
      <c r="C537" s="148"/>
      <c r="D537" s="148"/>
      <c r="E537" s="147"/>
      <c r="F537" s="147"/>
      <c r="G537" s="147"/>
      <c r="H537" s="147"/>
    </row>
    <row r="538" spans="1:8">
      <c r="A538" s="150"/>
      <c r="B538" s="148"/>
      <c r="C538" s="148"/>
      <c r="D538" s="148"/>
      <c r="E538" s="147"/>
      <c r="F538" s="147"/>
      <c r="G538" s="147"/>
      <c r="H538" s="147"/>
    </row>
    <row r="539" spans="1:8">
      <c r="A539" s="150"/>
      <c r="B539" s="148"/>
      <c r="C539" s="148"/>
      <c r="D539" s="148"/>
      <c r="E539" s="147"/>
      <c r="F539" s="147"/>
      <c r="G539" s="147"/>
      <c r="H539" s="147"/>
    </row>
    <row r="540" spans="1:8">
      <c r="A540" s="150"/>
      <c r="B540" s="148"/>
      <c r="C540" s="148"/>
      <c r="D540" s="148"/>
      <c r="E540" s="147"/>
      <c r="F540" s="147"/>
      <c r="G540" s="147"/>
      <c r="H540" s="147"/>
    </row>
    <row r="541" spans="1:8">
      <c r="A541" s="150"/>
      <c r="B541" s="148"/>
      <c r="C541" s="148"/>
      <c r="D541" s="148"/>
      <c r="E541" s="147"/>
      <c r="F541" s="147"/>
      <c r="G541" s="147"/>
      <c r="H541" s="147"/>
    </row>
    <row r="542" spans="1:8">
      <c r="A542" s="150"/>
      <c r="B542" s="148"/>
      <c r="C542" s="148"/>
      <c r="D542" s="148"/>
      <c r="E542" s="147"/>
      <c r="F542" s="147"/>
      <c r="G542" s="147"/>
      <c r="H542" s="147"/>
    </row>
    <row r="543" spans="1:8">
      <c r="A543" s="150"/>
      <c r="B543" s="148"/>
      <c r="C543" s="148"/>
      <c r="D543" s="148"/>
      <c r="E543" s="147"/>
      <c r="F543" s="147"/>
      <c r="G543" s="147"/>
      <c r="H543" s="147"/>
    </row>
    <row r="544" spans="1:8">
      <c r="A544" s="150"/>
      <c r="B544" s="148"/>
      <c r="C544" s="148"/>
      <c r="D544" s="148"/>
      <c r="E544" s="147"/>
      <c r="F544" s="147"/>
      <c r="G544" s="147"/>
      <c r="H544" s="147"/>
    </row>
    <row r="545" spans="1:8">
      <c r="A545" s="150"/>
      <c r="B545" s="148"/>
      <c r="C545" s="148"/>
      <c r="D545" s="148"/>
      <c r="E545" s="147"/>
      <c r="F545" s="147"/>
      <c r="G545" s="147"/>
      <c r="H545" s="147"/>
    </row>
    <row r="546" spans="1:8">
      <c r="A546" s="150"/>
      <c r="B546" s="148"/>
      <c r="C546" s="148"/>
      <c r="D546" s="148"/>
      <c r="E546" s="147"/>
      <c r="F546" s="147"/>
      <c r="G546" s="147"/>
      <c r="H546" s="147"/>
    </row>
    <row r="547" spans="1:8">
      <c r="A547" s="150"/>
      <c r="B547" s="148"/>
      <c r="C547" s="148"/>
      <c r="D547" s="148"/>
      <c r="E547" s="147"/>
      <c r="F547" s="147"/>
      <c r="G547" s="147"/>
      <c r="H547" s="147"/>
    </row>
    <row r="548" spans="1:8">
      <c r="A548" s="150"/>
      <c r="B548" s="148"/>
      <c r="C548" s="148"/>
      <c r="D548" s="148"/>
      <c r="E548" s="147"/>
      <c r="F548" s="147"/>
      <c r="G548" s="147"/>
      <c r="H548" s="147"/>
    </row>
    <row r="549" spans="1:8">
      <c r="A549" s="150"/>
      <c r="B549" s="148"/>
      <c r="C549" s="148"/>
      <c r="D549" s="148"/>
      <c r="E549" s="147"/>
      <c r="F549" s="147"/>
      <c r="G549" s="147"/>
      <c r="H549" s="147"/>
    </row>
    <row r="550" spans="1:8">
      <c r="A550" s="150"/>
      <c r="B550" s="148"/>
      <c r="C550" s="148"/>
      <c r="D550" s="148"/>
      <c r="E550" s="147"/>
      <c r="F550" s="147"/>
      <c r="G550" s="147"/>
      <c r="H550" s="147"/>
    </row>
    <row r="551" spans="1:8">
      <c r="A551" s="150"/>
      <c r="B551" s="148"/>
      <c r="C551" s="148"/>
      <c r="D551" s="148"/>
      <c r="E551" s="147"/>
      <c r="F551" s="147"/>
      <c r="G551" s="147"/>
      <c r="H551" s="147"/>
    </row>
    <row r="552" spans="1:8">
      <c r="A552" s="150"/>
      <c r="B552" s="148"/>
      <c r="C552" s="148"/>
      <c r="D552" s="148"/>
      <c r="E552" s="147"/>
      <c r="F552" s="147"/>
      <c r="G552" s="147"/>
      <c r="H552" s="147"/>
    </row>
    <row r="553" spans="1:8">
      <c r="A553" s="150"/>
      <c r="B553" s="148"/>
      <c r="C553" s="148"/>
      <c r="D553" s="148"/>
      <c r="E553" s="147"/>
      <c r="F553" s="147"/>
      <c r="G553" s="147"/>
      <c r="H553" s="147"/>
    </row>
    <row r="554" spans="1:8">
      <c r="A554" s="150"/>
      <c r="B554" s="148"/>
      <c r="C554" s="148"/>
      <c r="D554" s="148"/>
      <c r="E554" s="147"/>
      <c r="F554" s="147"/>
      <c r="G554" s="147"/>
      <c r="H554" s="147"/>
    </row>
    <row r="555" spans="1:8">
      <c r="A555" s="150"/>
      <c r="B555" s="148"/>
      <c r="C555" s="148"/>
      <c r="D555" s="148"/>
      <c r="E555" s="147"/>
      <c r="F555" s="147"/>
      <c r="G555" s="147"/>
      <c r="H555" s="147"/>
    </row>
    <row r="556" spans="1:8">
      <c r="A556" s="150"/>
      <c r="B556" s="148"/>
      <c r="C556" s="148"/>
      <c r="D556" s="148"/>
      <c r="E556" s="147"/>
      <c r="F556" s="147"/>
      <c r="G556" s="147"/>
      <c r="H556" s="147"/>
    </row>
    <row r="557" spans="1:8">
      <c r="A557" s="150"/>
      <c r="B557" s="148"/>
      <c r="C557" s="148"/>
      <c r="D557" s="148"/>
      <c r="E557" s="147"/>
      <c r="F557" s="147"/>
      <c r="G557" s="147"/>
      <c r="H557" s="147"/>
    </row>
    <row r="558" spans="1:8">
      <c r="A558" s="150"/>
      <c r="B558" s="148"/>
      <c r="C558" s="148"/>
      <c r="D558" s="148"/>
      <c r="E558" s="147"/>
      <c r="F558" s="147"/>
      <c r="G558" s="147"/>
      <c r="H558" s="147"/>
    </row>
    <row r="559" spans="1:8">
      <c r="A559" s="150"/>
      <c r="B559" s="148"/>
      <c r="C559" s="148"/>
      <c r="D559" s="148"/>
      <c r="E559" s="147"/>
      <c r="F559" s="147"/>
      <c r="G559" s="147"/>
      <c r="H559" s="147"/>
    </row>
    <row r="560" spans="1:8">
      <c r="A560" s="150"/>
      <c r="B560" s="148"/>
      <c r="C560" s="148"/>
      <c r="D560" s="148"/>
      <c r="E560" s="147"/>
      <c r="F560" s="147"/>
      <c r="G560" s="147"/>
      <c r="H560" s="147"/>
    </row>
    <row r="561" spans="1:8">
      <c r="A561" s="150"/>
      <c r="B561" s="148"/>
      <c r="C561" s="148"/>
      <c r="D561" s="148"/>
      <c r="E561" s="147"/>
      <c r="F561" s="147"/>
      <c r="G561" s="147"/>
      <c r="H561" s="147"/>
    </row>
    <row r="562" spans="1:8">
      <c r="A562" s="150"/>
      <c r="B562" s="148"/>
      <c r="C562" s="148"/>
      <c r="D562" s="148"/>
      <c r="E562" s="147"/>
      <c r="F562" s="147"/>
      <c r="G562" s="147"/>
      <c r="H562" s="147"/>
    </row>
    <row r="563" spans="1:8">
      <c r="A563" s="150"/>
      <c r="B563" s="148"/>
      <c r="C563" s="148"/>
      <c r="D563" s="148"/>
      <c r="E563" s="147"/>
      <c r="F563" s="147"/>
      <c r="G563" s="147"/>
      <c r="H563" s="147"/>
    </row>
    <row r="564" spans="1:8">
      <c r="A564" s="150"/>
      <c r="B564" s="148"/>
      <c r="C564" s="148"/>
      <c r="D564" s="148"/>
      <c r="E564" s="147"/>
      <c r="F564" s="147"/>
      <c r="G564" s="147"/>
      <c r="H564" s="147"/>
    </row>
    <row r="565" spans="1:8">
      <c r="A565" s="150"/>
      <c r="B565" s="148"/>
      <c r="C565" s="148"/>
      <c r="D565" s="148"/>
      <c r="E565" s="147"/>
      <c r="F565" s="147"/>
      <c r="G565" s="147"/>
      <c r="H565" s="147"/>
    </row>
    <row r="566" spans="1:8">
      <c r="A566" s="150"/>
      <c r="B566" s="148"/>
      <c r="C566" s="148"/>
      <c r="D566" s="148"/>
      <c r="E566" s="147"/>
      <c r="F566" s="147"/>
      <c r="G566" s="147"/>
      <c r="H566" s="147"/>
    </row>
    <row r="567" spans="1:8">
      <c r="A567" s="150"/>
      <c r="B567" s="148"/>
      <c r="C567" s="148"/>
      <c r="D567" s="148"/>
      <c r="E567" s="147"/>
      <c r="F567" s="147"/>
      <c r="G567" s="147"/>
      <c r="H567" s="147"/>
    </row>
    <row r="568" spans="1:8">
      <c r="A568" s="150"/>
      <c r="B568" s="148"/>
      <c r="C568" s="148"/>
      <c r="D568" s="148"/>
      <c r="E568" s="147"/>
      <c r="F568" s="147"/>
      <c r="G568" s="147"/>
      <c r="H568" s="147"/>
    </row>
    <row r="569" spans="1:8">
      <c r="A569" s="150"/>
      <c r="B569" s="148"/>
      <c r="C569" s="148"/>
      <c r="D569" s="148"/>
      <c r="E569" s="147"/>
      <c r="F569" s="147"/>
      <c r="G569" s="147"/>
      <c r="H569" s="147"/>
    </row>
    <row r="570" spans="1:8">
      <c r="A570" s="150"/>
      <c r="B570" s="148"/>
      <c r="C570" s="148"/>
      <c r="D570" s="148"/>
      <c r="E570" s="147"/>
      <c r="F570" s="147"/>
      <c r="G570" s="147"/>
      <c r="H570" s="147"/>
    </row>
    <row r="571" spans="1:8">
      <c r="A571" s="150"/>
      <c r="B571" s="148"/>
      <c r="C571" s="148"/>
      <c r="D571" s="148"/>
      <c r="E571" s="147"/>
      <c r="F571" s="147"/>
      <c r="G571" s="147"/>
      <c r="H571" s="147"/>
    </row>
    <row r="572" spans="1:8">
      <c r="A572" s="150"/>
      <c r="B572" s="148"/>
      <c r="C572" s="148"/>
      <c r="D572" s="148"/>
      <c r="E572" s="147"/>
      <c r="F572" s="147"/>
      <c r="G572" s="147"/>
      <c r="H572" s="147"/>
    </row>
    <row r="573" spans="1:8">
      <c r="A573" s="150"/>
      <c r="B573" s="148"/>
      <c r="C573" s="148"/>
      <c r="D573" s="148"/>
      <c r="E573" s="147"/>
      <c r="F573" s="147"/>
      <c r="G573" s="147"/>
      <c r="H573" s="147"/>
    </row>
    <row r="574" spans="1:8">
      <c r="A574" s="150"/>
      <c r="B574" s="148"/>
      <c r="C574" s="148"/>
      <c r="D574" s="148"/>
      <c r="E574" s="147"/>
      <c r="F574" s="147"/>
      <c r="G574" s="147"/>
      <c r="H574" s="147"/>
    </row>
    <row r="575" spans="1:8">
      <c r="A575" s="150"/>
      <c r="B575" s="148"/>
      <c r="C575" s="148"/>
      <c r="D575" s="148"/>
      <c r="E575" s="147"/>
      <c r="F575" s="147"/>
      <c r="G575" s="147"/>
      <c r="H575" s="147"/>
    </row>
    <row r="576" spans="1:8">
      <c r="A576" s="150"/>
      <c r="B576" s="148"/>
      <c r="C576" s="148"/>
      <c r="D576" s="148"/>
      <c r="E576" s="147"/>
      <c r="F576" s="147"/>
      <c r="G576" s="147"/>
      <c r="H576" s="147"/>
    </row>
    <row r="577" spans="1:8">
      <c r="A577" s="150"/>
      <c r="B577" s="148"/>
      <c r="C577" s="148"/>
      <c r="D577" s="148"/>
      <c r="E577" s="147"/>
      <c r="F577" s="147"/>
      <c r="G577" s="147"/>
      <c r="H577" s="147"/>
    </row>
    <row r="578" spans="1:8">
      <c r="A578" s="150"/>
      <c r="B578" s="148"/>
      <c r="C578" s="148"/>
      <c r="D578" s="148"/>
      <c r="E578" s="147"/>
      <c r="F578" s="147"/>
      <c r="G578" s="147"/>
      <c r="H578" s="147"/>
    </row>
    <row r="579" spans="1:8">
      <c r="A579" s="150"/>
      <c r="B579" s="148"/>
      <c r="C579" s="148"/>
      <c r="D579" s="148"/>
      <c r="E579" s="147"/>
      <c r="F579" s="147"/>
      <c r="G579" s="147"/>
      <c r="H579" s="147"/>
    </row>
    <row r="580" spans="1:8">
      <c r="A580" s="150"/>
      <c r="B580" s="148"/>
      <c r="C580" s="148"/>
      <c r="D580" s="148"/>
      <c r="E580" s="147"/>
      <c r="F580" s="147"/>
      <c r="G580" s="147"/>
      <c r="H580" s="147"/>
    </row>
    <row r="581" spans="1:8">
      <c r="A581" s="150"/>
      <c r="B581" s="148"/>
      <c r="C581" s="148"/>
      <c r="D581" s="148"/>
      <c r="E581" s="147"/>
      <c r="F581" s="147"/>
      <c r="G581" s="147"/>
      <c r="H581" s="147"/>
    </row>
    <row r="582" spans="1:8">
      <c r="A582" s="150"/>
      <c r="B582" s="148"/>
      <c r="C582" s="148"/>
      <c r="D582" s="148"/>
      <c r="E582" s="147"/>
      <c r="F582" s="147"/>
      <c r="G582" s="147"/>
      <c r="H582" s="147"/>
    </row>
    <row r="583" spans="1:8">
      <c r="A583" s="150"/>
      <c r="B583" s="148"/>
      <c r="C583" s="148"/>
      <c r="D583" s="148"/>
      <c r="E583" s="147"/>
      <c r="F583" s="147"/>
      <c r="G583" s="147"/>
      <c r="H583" s="147"/>
    </row>
    <row r="584" spans="1:8">
      <c r="A584" s="150"/>
      <c r="B584" s="148"/>
      <c r="C584" s="148"/>
      <c r="D584" s="148"/>
      <c r="E584" s="147"/>
      <c r="F584" s="147"/>
      <c r="G584" s="147"/>
      <c r="H584" s="147"/>
    </row>
    <row r="585" spans="1:8">
      <c r="A585" s="150"/>
      <c r="B585" s="148"/>
      <c r="C585" s="148"/>
      <c r="D585" s="148"/>
      <c r="E585" s="147"/>
      <c r="F585" s="147"/>
      <c r="G585" s="147"/>
      <c r="H585" s="147"/>
    </row>
    <row r="586" spans="1:8">
      <c r="A586" s="150"/>
      <c r="B586" s="148"/>
      <c r="C586" s="148"/>
      <c r="D586" s="148"/>
      <c r="E586" s="147"/>
      <c r="F586" s="147"/>
      <c r="G586" s="147"/>
      <c r="H586" s="147"/>
    </row>
    <row r="587" spans="1:8">
      <c r="A587" s="150"/>
      <c r="B587" s="148"/>
      <c r="C587" s="148"/>
      <c r="D587" s="148"/>
      <c r="E587" s="147"/>
      <c r="F587" s="147"/>
      <c r="G587" s="147"/>
      <c r="H587" s="147"/>
    </row>
    <row r="588" spans="1:8">
      <c r="A588" s="150"/>
      <c r="B588" s="148"/>
      <c r="C588" s="148"/>
      <c r="D588" s="148"/>
      <c r="E588" s="147"/>
      <c r="F588" s="147"/>
      <c r="G588" s="147"/>
      <c r="H588" s="147"/>
    </row>
    <row r="589" spans="1:8">
      <c r="A589" s="150"/>
      <c r="B589" s="148"/>
      <c r="C589" s="148"/>
      <c r="D589" s="148"/>
      <c r="E589" s="147"/>
      <c r="F589" s="147"/>
      <c r="G589" s="147"/>
      <c r="H589" s="147"/>
    </row>
    <row r="590" spans="1:8">
      <c r="A590" s="150"/>
      <c r="B590" s="148"/>
      <c r="C590" s="148"/>
      <c r="D590" s="148"/>
      <c r="E590" s="147"/>
      <c r="F590" s="147"/>
      <c r="G590" s="147"/>
      <c r="H590" s="147"/>
    </row>
    <row r="591" spans="1:8">
      <c r="A591" s="150"/>
      <c r="B591" s="148"/>
      <c r="C591" s="148"/>
      <c r="D591" s="148"/>
      <c r="E591" s="147"/>
      <c r="F591" s="147"/>
      <c r="G591" s="147"/>
      <c r="H591" s="147"/>
    </row>
    <row r="592" spans="1:8">
      <c r="A592" s="150"/>
      <c r="B592" s="148"/>
      <c r="C592" s="148"/>
      <c r="D592" s="148"/>
      <c r="E592" s="147"/>
      <c r="F592" s="147"/>
      <c r="G592" s="147"/>
      <c r="H592" s="147"/>
    </row>
    <row r="593" spans="1:8">
      <c r="A593" s="150"/>
      <c r="B593" s="148"/>
      <c r="C593" s="148"/>
      <c r="D593" s="148"/>
      <c r="E593" s="147"/>
      <c r="F593" s="147"/>
      <c r="G593" s="147"/>
      <c r="H593" s="147"/>
    </row>
    <row r="594" spans="1:8">
      <c r="A594" s="150"/>
      <c r="B594" s="148"/>
      <c r="C594" s="148"/>
      <c r="D594" s="148"/>
      <c r="E594" s="147"/>
      <c r="F594" s="147"/>
      <c r="G594" s="147"/>
      <c r="H594" s="147"/>
    </row>
    <row r="595" spans="1:8">
      <c r="A595" s="150"/>
      <c r="B595" s="148"/>
      <c r="C595" s="148"/>
      <c r="D595" s="148"/>
      <c r="E595" s="147"/>
      <c r="F595" s="147"/>
      <c r="G595" s="147"/>
      <c r="H595" s="147"/>
    </row>
    <row r="596" spans="1:8">
      <c r="A596" s="150"/>
      <c r="B596" s="148"/>
      <c r="C596" s="148"/>
      <c r="D596" s="148"/>
      <c r="E596" s="147"/>
      <c r="F596" s="147"/>
      <c r="G596" s="147"/>
      <c r="H596" s="147"/>
    </row>
    <row r="597" spans="1:8">
      <c r="A597" s="150"/>
      <c r="B597" s="148"/>
      <c r="C597" s="148"/>
      <c r="D597" s="148"/>
      <c r="E597" s="147"/>
      <c r="F597" s="147"/>
      <c r="G597" s="147"/>
      <c r="H597" s="147"/>
    </row>
    <row r="598" spans="1:8">
      <c r="A598" s="150"/>
      <c r="B598" s="148"/>
      <c r="C598" s="148"/>
      <c r="D598" s="148"/>
      <c r="E598" s="147"/>
      <c r="F598" s="147"/>
      <c r="G598" s="147"/>
      <c r="H598" s="147"/>
    </row>
    <row r="599" spans="1:8">
      <c r="A599" s="150"/>
      <c r="B599" s="148"/>
      <c r="C599" s="148"/>
      <c r="D599" s="148"/>
      <c r="E599" s="147"/>
      <c r="F599" s="147"/>
      <c r="G599" s="147"/>
      <c r="H599" s="147"/>
    </row>
    <row r="600" spans="1:8" ht="15.75">
      <c r="A600" s="61"/>
      <c r="B600" s="148"/>
      <c r="C600" s="147"/>
      <c r="D600" s="147"/>
      <c r="E600" s="147"/>
      <c r="F600" s="147"/>
      <c r="G600" s="147"/>
      <c r="H600" s="147"/>
    </row>
    <row r="601" spans="1:8" ht="15.75">
      <c r="A601" s="149"/>
      <c r="B601" s="148"/>
      <c r="C601" s="147"/>
      <c r="D601" s="147"/>
      <c r="E601" s="147"/>
      <c r="F601" s="147"/>
      <c r="G601" s="147"/>
      <c r="H601" s="147"/>
    </row>
    <row r="602" spans="1:8">
      <c r="A602" s="150"/>
      <c r="B602" s="148"/>
      <c r="C602" s="148"/>
      <c r="D602" s="148"/>
      <c r="E602" s="147"/>
      <c r="F602" s="147"/>
      <c r="G602" s="147"/>
      <c r="H602" s="147"/>
    </row>
    <row r="603" spans="1:8">
      <c r="A603" s="150"/>
      <c r="B603" s="147"/>
      <c r="C603" s="148"/>
      <c r="D603" s="148"/>
      <c r="E603" s="147"/>
      <c r="F603" s="147"/>
      <c r="G603" s="147"/>
      <c r="H603" s="147"/>
    </row>
    <row r="604" spans="1:8">
      <c r="A604" s="150"/>
      <c r="B604" s="147"/>
      <c r="C604" s="148"/>
      <c r="D604" s="148"/>
      <c r="E604" s="147"/>
      <c r="F604" s="147"/>
      <c r="G604" s="147"/>
      <c r="H604" s="147"/>
    </row>
    <row r="605" spans="1:8">
      <c r="A605" s="150"/>
      <c r="B605" s="148"/>
      <c r="C605" s="148"/>
      <c r="D605" s="148"/>
      <c r="E605" s="147"/>
      <c r="F605" s="147"/>
      <c r="G605" s="147"/>
      <c r="H605" s="147"/>
    </row>
    <row r="606" spans="1:8">
      <c r="A606" s="150"/>
      <c r="B606" s="148"/>
      <c r="C606" s="148"/>
      <c r="D606" s="148"/>
      <c r="E606" s="147"/>
      <c r="F606" s="147"/>
      <c r="G606" s="147"/>
      <c r="H606" s="147"/>
    </row>
    <row r="607" spans="1:8">
      <c r="A607" s="150"/>
      <c r="B607" s="148"/>
      <c r="C607" s="148"/>
      <c r="D607" s="148"/>
      <c r="E607" s="147"/>
      <c r="F607" s="147"/>
      <c r="G607" s="147"/>
      <c r="H607" s="147"/>
    </row>
    <row r="608" spans="1:8">
      <c r="A608" s="150"/>
      <c r="B608" s="148"/>
      <c r="C608" s="148"/>
      <c r="D608" s="148"/>
      <c r="E608" s="147"/>
      <c r="F608" s="147"/>
      <c r="G608" s="147"/>
      <c r="H608" s="147"/>
    </row>
    <row r="609" spans="1:8">
      <c r="A609" s="150"/>
      <c r="B609" s="148"/>
      <c r="C609" s="148"/>
      <c r="D609" s="148"/>
      <c r="E609" s="147"/>
      <c r="F609" s="147"/>
      <c r="G609" s="147"/>
      <c r="H609" s="147"/>
    </row>
    <row r="610" spans="1:8">
      <c r="A610" s="150"/>
      <c r="B610" s="148"/>
      <c r="C610" s="148"/>
      <c r="D610" s="148"/>
      <c r="E610" s="147"/>
      <c r="F610" s="147"/>
      <c r="G610" s="147"/>
      <c r="H610" s="147"/>
    </row>
    <row r="611" spans="1:8">
      <c r="A611" s="150"/>
      <c r="B611" s="148"/>
      <c r="C611" s="148"/>
      <c r="D611" s="148"/>
      <c r="E611" s="147"/>
      <c r="F611" s="147"/>
      <c r="G611" s="147"/>
      <c r="H611" s="147"/>
    </row>
    <row r="612" spans="1:8">
      <c r="A612" s="150"/>
      <c r="B612" s="148"/>
      <c r="C612" s="148"/>
      <c r="D612" s="148"/>
      <c r="E612" s="147"/>
      <c r="F612" s="147"/>
      <c r="G612" s="147"/>
      <c r="H612" s="147"/>
    </row>
    <row r="613" spans="1:8">
      <c r="A613" s="150"/>
      <c r="B613" s="148"/>
      <c r="C613" s="148"/>
      <c r="D613" s="148"/>
      <c r="E613" s="147"/>
      <c r="F613" s="147"/>
      <c r="G613" s="147"/>
      <c r="H613" s="147"/>
    </row>
    <row r="614" spans="1:8">
      <c r="A614" s="150"/>
      <c r="B614" s="148"/>
      <c r="C614" s="148"/>
      <c r="D614" s="148"/>
      <c r="E614" s="147"/>
      <c r="F614" s="147"/>
      <c r="G614" s="147"/>
      <c r="H614" s="147"/>
    </row>
    <row r="615" spans="1:8">
      <c r="A615" s="150"/>
      <c r="B615" s="148"/>
      <c r="C615" s="148"/>
      <c r="D615" s="148"/>
      <c r="E615" s="147"/>
      <c r="F615" s="147"/>
      <c r="G615" s="147"/>
      <c r="H615" s="147"/>
    </row>
    <row r="616" spans="1:8">
      <c r="A616" s="150"/>
      <c r="B616" s="148"/>
      <c r="C616" s="148"/>
      <c r="D616" s="148"/>
      <c r="E616" s="147"/>
      <c r="F616" s="147"/>
      <c r="G616" s="147"/>
      <c r="H616" s="147"/>
    </row>
    <row r="617" spans="1:8">
      <c r="A617" s="150"/>
      <c r="B617" s="148"/>
      <c r="C617" s="148"/>
      <c r="D617" s="148"/>
      <c r="E617" s="147"/>
      <c r="F617" s="147"/>
      <c r="G617" s="147"/>
      <c r="H617" s="147"/>
    </row>
    <row r="618" spans="1:8">
      <c r="A618" s="150"/>
      <c r="B618" s="148"/>
      <c r="C618" s="148"/>
      <c r="D618" s="148"/>
      <c r="E618" s="147"/>
      <c r="F618" s="147"/>
      <c r="G618" s="147"/>
      <c r="H618" s="147"/>
    </row>
    <row r="619" spans="1:8">
      <c r="A619" s="150"/>
      <c r="B619" s="148"/>
      <c r="C619" s="148"/>
      <c r="D619" s="148"/>
      <c r="E619" s="147"/>
      <c r="F619" s="147"/>
      <c r="G619" s="147"/>
      <c r="H619" s="147"/>
    </row>
    <row r="620" spans="1:8">
      <c r="A620" s="150"/>
      <c r="B620" s="148"/>
      <c r="C620" s="148"/>
      <c r="D620" s="148"/>
      <c r="E620" s="147"/>
      <c r="F620" s="147"/>
      <c r="G620" s="147"/>
      <c r="H620" s="147"/>
    </row>
    <row r="621" spans="1:8">
      <c r="A621" s="150"/>
      <c r="B621" s="148"/>
      <c r="C621" s="148"/>
      <c r="D621" s="148"/>
      <c r="E621" s="147"/>
      <c r="F621" s="147"/>
      <c r="G621" s="147"/>
      <c r="H621" s="147"/>
    </row>
    <row r="622" spans="1:8">
      <c r="A622" s="150"/>
      <c r="B622" s="148"/>
      <c r="C622" s="148"/>
      <c r="D622" s="148"/>
      <c r="E622" s="147"/>
      <c r="F622" s="147"/>
      <c r="G622" s="147"/>
      <c r="H622" s="147"/>
    </row>
    <row r="623" spans="1:8">
      <c r="A623" s="150"/>
      <c r="B623" s="148"/>
      <c r="C623" s="148"/>
      <c r="D623" s="148"/>
      <c r="E623" s="147"/>
      <c r="F623" s="147"/>
      <c r="G623" s="147"/>
      <c r="H623" s="147"/>
    </row>
    <row r="624" spans="1:8">
      <c r="A624" s="150"/>
      <c r="B624" s="148"/>
      <c r="C624" s="148"/>
      <c r="D624" s="148"/>
      <c r="E624" s="147"/>
      <c r="F624" s="147"/>
      <c r="G624" s="147"/>
      <c r="H624" s="147"/>
    </row>
    <row r="625" spans="1:8">
      <c r="A625" s="150"/>
      <c r="B625" s="148"/>
      <c r="C625" s="148"/>
      <c r="D625" s="148"/>
      <c r="E625" s="147"/>
      <c r="F625" s="147"/>
      <c r="G625" s="147"/>
      <c r="H625" s="147"/>
    </row>
    <row r="626" spans="1:8">
      <c r="A626" s="150"/>
      <c r="B626" s="148"/>
      <c r="C626" s="148"/>
      <c r="D626" s="148"/>
      <c r="E626" s="147"/>
      <c r="F626" s="147"/>
      <c r="G626" s="147"/>
      <c r="H626" s="147"/>
    </row>
    <row r="627" spans="1:8">
      <c r="A627" s="150"/>
      <c r="B627" s="148"/>
      <c r="C627" s="148"/>
      <c r="D627" s="148"/>
      <c r="E627" s="147"/>
      <c r="F627" s="147"/>
      <c r="G627" s="147"/>
      <c r="H627" s="147"/>
    </row>
    <row r="628" spans="1:8">
      <c r="A628" s="150"/>
      <c r="B628" s="148"/>
      <c r="C628" s="148"/>
      <c r="D628" s="148"/>
      <c r="E628" s="147"/>
      <c r="F628" s="147"/>
      <c r="G628" s="147"/>
      <c r="H628" s="147"/>
    </row>
    <row r="629" spans="1:8">
      <c r="A629" s="150"/>
      <c r="B629" s="148"/>
      <c r="C629" s="148"/>
      <c r="D629" s="148"/>
      <c r="E629" s="147"/>
      <c r="F629" s="147"/>
      <c r="G629" s="147"/>
      <c r="H629" s="147"/>
    </row>
    <row r="630" spans="1:8">
      <c r="A630" s="150"/>
      <c r="B630" s="148"/>
      <c r="C630" s="148"/>
      <c r="D630" s="148"/>
      <c r="E630" s="147"/>
      <c r="F630" s="147"/>
      <c r="G630" s="147"/>
      <c r="H630" s="147"/>
    </row>
    <row r="631" spans="1:8">
      <c r="A631" s="150"/>
      <c r="B631" s="148"/>
      <c r="C631" s="148"/>
      <c r="D631" s="148"/>
      <c r="E631" s="147"/>
      <c r="F631" s="147"/>
      <c r="G631" s="147"/>
      <c r="H631" s="147"/>
    </row>
    <row r="632" spans="1:8">
      <c r="A632" s="150"/>
      <c r="B632" s="148"/>
      <c r="C632" s="148"/>
      <c r="D632" s="148"/>
      <c r="E632" s="147"/>
      <c r="F632" s="147"/>
      <c r="G632" s="147"/>
      <c r="H632" s="147"/>
    </row>
    <row r="633" spans="1:8">
      <c r="A633" s="150"/>
      <c r="B633" s="148"/>
      <c r="C633" s="148"/>
      <c r="D633" s="148"/>
      <c r="E633" s="147"/>
      <c r="F633" s="147"/>
      <c r="G633" s="147"/>
      <c r="H633" s="147"/>
    </row>
    <row r="634" spans="1:8">
      <c r="A634" s="150"/>
      <c r="B634" s="148"/>
      <c r="C634" s="148"/>
      <c r="D634" s="148"/>
      <c r="E634" s="147"/>
      <c r="F634" s="147"/>
      <c r="G634" s="147"/>
      <c r="H634" s="147"/>
    </row>
    <row r="635" spans="1:8">
      <c r="A635" s="150"/>
      <c r="B635" s="148"/>
      <c r="C635" s="148"/>
      <c r="D635" s="148"/>
      <c r="E635" s="147"/>
      <c r="F635" s="147"/>
      <c r="G635" s="147"/>
      <c r="H635" s="147"/>
    </row>
    <row r="636" spans="1:8">
      <c r="A636" s="150"/>
      <c r="B636" s="148"/>
      <c r="C636" s="148"/>
      <c r="D636" s="148"/>
      <c r="E636" s="147"/>
      <c r="F636" s="147"/>
      <c r="G636" s="147"/>
      <c r="H636" s="147"/>
    </row>
    <row r="637" spans="1:8">
      <c r="A637" s="150"/>
      <c r="B637" s="148"/>
      <c r="C637" s="148"/>
      <c r="D637" s="148"/>
      <c r="E637" s="147"/>
      <c r="F637" s="147"/>
      <c r="G637" s="147"/>
      <c r="H637" s="147"/>
    </row>
    <row r="638" spans="1:8">
      <c r="A638" s="150"/>
      <c r="B638" s="148"/>
      <c r="C638" s="148"/>
      <c r="D638" s="148"/>
      <c r="E638" s="147"/>
      <c r="F638" s="147"/>
      <c r="G638" s="147"/>
      <c r="H638" s="147"/>
    </row>
    <row r="639" spans="1:8">
      <c r="A639" s="150"/>
      <c r="B639" s="148"/>
      <c r="C639" s="148"/>
      <c r="D639" s="148"/>
      <c r="E639" s="147"/>
      <c r="F639" s="147"/>
      <c r="G639" s="147"/>
      <c r="H639" s="147"/>
    </row>
    <row r="640" spans="1:8">
      <c r="A640" s="150"/>
      <c r="B640" s="148"/>
      <c r="C640" s="148"/>
      <c r="D640" s="148"/>
      <c r="E640" s="147"/>
      <c r="F640" s="147"/>
      <c r="G640" s="147"/>
      <c r="H640" s="147"/>
    </row>
    <row r="641" spans="1:8">
      <c r="A641" s="150"/>
      <c r="B641" s="148"/>
      <c r="C641" s="148"/>
      <c r="D641" s="148"/>
      <c r="E641" s="147"/>
      <c r="F641" s="147"/>
      <c r="G641" s="147"/>
      <c r="H641" s="147"/>
    </row>
    <row r="642" spans="1:8">
      <c r="A642" s="150"/>
      <c r="B642" s="148"/>
      <c r="C642" s="148"/>
      <c r="D642" s="148"/>
      <c r="E642" s="147"/>
      <c r="F642" s="147"/>
      <c r="G642" s="147"/>
      <c r="H642" s="147"/>
    </row>
    <row r="643" spans="1:8">
      <c r="A643" s="150"/>
      <c r="B643" s="148"/>
      <c r="C643" s="148"/>
      <c r="D643" s="148"/>
      <c r="E643" s="147"/>
      <c r="F643" s="147"/>
      <c r="G643" s="147"/>
      <c r="H643" s="147"/>
    </row>
    <row r="644" spans="1:8">
      <c r="A644" s="150"/>
      <c r="B644" s="148"/>
      <c r="C644" s="148"/>
      <c r="D644" s="148"/>
      <c r="E644" s="147"/>
      <c r="F644" s="147"/>
      <c r="G644" s="147"/>
      <c r="H644" s="147"/>
    </row>
    <row r="645" spans="1:8">
      <c r="A645" s="150"/>
      <c r="B645" s="148"/>
      <c r="C645" s="148"/>
      <c r="D645" s="148"/>
      <c r="E645" s="147"/>
      <c r="F645" s="147"/>
      <c r="G645" s="147"/>
      <c r="H645" s="147"/>
    </row>
    <row r="646" spans="1:8">
      <c r="A646" s="150"/>
      <c r="B646" s="148"/>
      <c r="C646" s="148"/>
      <c r="D646" s="148"/>
      <c r="E646" s="147"/>
      <c r="F646" s="147"/>
      <c r="G646" s="147"/>
      <c r="H646" s="147"/>
    </row>
    <row r="647" spans="1:8">
      <c r="A647" s="150"/>
      <c r="B647" s="148"/>
      <c r="C647" s="148"/>
      <c r="D647" s="148"/>
      <c r="E647" s="147"/>
      <c r="F647" s="147"/>
      <c r="G647" s="147"/>
      <c r="H647" s="147"/>
    </row>
    <row r="648" spans="1:8">
      <c r="A648" s="150"/>
      <c r="B648" s="148"/>
      <c r="C648" s="148"/>
      <c r="D648" s="148"/>
      <c r="E648" s="147"/>
      <c r="F648" s="147"/>
      <c r="G648" s="147"/>
      <c r="H648" s="147"/>
    </row>
    <row r="649" spans="1:8">
      <c r="A649" s="150"/>
      <c r="B649" s="148"/>
      <c r="C649" s="148"/>
      <c r="D649" s="148"/>
      <c r="E649" s="147"/>
      <c r="F649" s="147"/>
      <c r="G649" s="147"/>
      <c r="H649" s="147"/>
    </row>
    <row r="650" spans="1:8">
      <c r="A650" s="150"/>
      <c r="B650" s="148"/>
      <c r="C650" s="148"/>
      <c r="D650" s="148"/>
      <c r="E650" s="147"/>
      <c r="F650" s="147"/>
      <c r="G650" s="147"/>
      <c r="H650" s="147"/>
    </row>
    <row r="651" spans="1:8">
      <c r="A651" s="150"/>
      <c r="B651" s="148"/>
      <c r="C651" s="148"/>
      <c r="D651" s="148"/>
      <c r="E651" s="147"/>
      <c r="F651" s="147"/>
      <c r="G651" s="147"/>
      <c r="H651" s="147"/>
    </row>
    <row r="652" spans="1:8">
      <c r="A652" s="150"/>
      <c r="B652" s="148"/>
      <c r="C652" s="148"/>
      <c r="D652" s="148"/>
      <c r="E652" s="147"/>
      <c r="F652" s="147"/>
      <c r="G652" s="147"/>
      <c r="H652" s="147"/>
    </row>
    <row r="653" spans="1:8">
      <c r="A653" s="150"/>
      <c r="B653" s="148"/>
      <c r="C653" s="148"/>
      <c r="D653" s="148"/>
      <c r="E653" s="147"/>
      <c r="F653" s="147"/>
      <c r="G653" s="147"/>
      <c r="H653" s="147"/>
    </row>
    <row r="654" spans="1:8">
      <c r="A654" s="150"/>
      <c r="B654" s="148"/>
      <c r="C654" s="148"/>
      <c r="D654" s="148"/>
      <c r="E654" s="147"/>
      <c r="F654" s="147"/>
      <c r="G654" s="147"/>
      <c r="H654" s="147"/>
    </row>
    <row r="655" spans="1:8">
      <c r="A655" s="150"/>
      <c r="B655" s="148"/>
      <c r="C655" s="148"/>
      <c r="D655" s="148"/>
      <c r="E655" s="147"/>
      <c r="F655" s="147"/>
      <c r="G655" s="147"/>
      <c r="H655" s="147"/>
    </row>
    <row r="656" spans="1:8">
      <c r="A656" s="150"/>
      <c r="B656" s="148"/>
      <c r="C656" s="148"/>
      <c r="D656" s="148"/>
      <c r="E656" s="147"/>
      <c r="F656" s="147"/>
      <c r="G656" s="147"/>
      <c r="H656" s="147"/>
    </row>
    <row r="657" spans="1:8">
      <c r="A657" s="150"/>
      <c r="B657" s="148"/>
      <c r="C657" s="148"/>
      <c r="D657" s="148"/>
      <c r="E657" s="147"/>
      <c r="F657" s="147"/>
      <c r="G657" s="147"/>
      <c r="H657" s="147"/>
    </row>
    <row r="658" spans="1:8">
      <c r="A658" s="150"/>
      <c r="B658" s="148"/>
      <c r="C658" s="148"/>
      <c r="D658" s="148"/>
      <c r="E658" s="147"/>
      <c r="F658" s="147"/>
      <c r="G658" s="147"/>
      <c r="H658" s="147"/>
    </row>
    <row r="659" spans="1:8">
      <c r="A659" s="150"/>
      <c r="B659" s="148"/>
      <c r="C659" s="148"/>
      <c r="D659" s="148"/>
      <c r="E659" s="147"/>
      <c r="F659" s="147"/>
      <c r="G659" s="147"/>
      <c r="H659" s="147"/>
    </row>
    <row r="660" spans="1:8">
      <c r="A660" s="150"/>
      <c r="B660" s="148"/>
      <c r="C660" s="148"/>
      <c r="D660" s="148"/>
      <c r="E660" s="147"/>
      <c r="F660" s="147"/>
      <c r="G660" s="147"/>
      <c r="H660" s="147"/>
    </row>
    <row r="661" spans="1:8">
      <c r="A661" s="150"/>
      <c r="B661" s="148"/>
      <c r="C661" s="148"/>
      <c r="D661" s="148"/>
      <c r="E661" s="147"/>
      <c r="F661" s="147"/>
      <c r="G661" s="147"/>
      <c r="H661" s="147"/>
    </row>
    <row r="662" spans="1:8">
      <c r="A662" s="150"/>
      <c r="B662" s="148"/>
      <c r="C662" s="148"/>
      <c r="D662" s="148"/>
      <c r="E662" s="147"/>
      <c r="F662" s="147"/>
      <c r="G662" s="147"/>
      <c r="H662" s="147"/>
    </row>
    <row r="663" spans="1:8">
      <c r="A663" s="150"/>
      <c r="B663" s="148"/>
      <c r="C663" s="148"/>
      <c r="D663" s="148"/>
      <c r="E663" s="147"/>
      <c r="F663" s="147"/>
      <c r="G663" s="147"/>
      <c r="H663" s="147"/>
    </row>
    <row r="664" spans="1:8">
      <c r="A664" s="150"/>
      <c r="B664" s="148"/>
      <c r="C664" s="148"/>
      <c r="D664" s="148"/>
      <c r="E664" s="147"/>
      <c r="F664" s="147"/>
      <c r="G664" s="147"/>
      <c r="H664" s="147"/>
    </row>
    <row r="665" spans="1:8">
      <c r="A665" s="150"/>
      <c r="B665" s="148"/>
      <c r="C665" s="148"/>
      <c r="D665" s="148"/>
      <c r="E665" s="147"/>
      <c r="F665" s="147"/>
      <c r="G665" s="147"/>
      <c r="H665" s="147"/>
    </row>
    <row r="666" spans="1:8">
      <c r="A666" s="150"/>
      <c r="B666" s="148"/>
      <c r="C666" s="148"/>
      <c r="D666" s="148"/>
      <c r="E666" s="147"/>
      <c r="F666" s="147"/>
      <c r="G666" s="147"/>
      <c r="H666" s="147"/>
    </row>
    <row r="667" spans="1:8">
      <c r="A667" s="150"/>
      <c r="B667" s="148"/>
      <c r="C667" s="148"/>
      <c r="D667" s="148"/>
      <c r="E667" s="147"/>
      <c r="F667" s="147"/>
      <c r="G667" s="147"/>
      <c r="H667" s="147"/>
    </row>
    <row r="668" spans="1:8">
      <c r="A668" s="150"/>
      <c r="B668" s="148"/>
      <c r="C668" s="148"/>
      <c r="D668" s="148"/>
      <c r="E668" s="147"/>
      <c r="F668" s="147"/>
      <c r="G668" s="147"/>
      <c r="H668" s="147"/>
    </row>
    <row r="669" spans="1:8">
      <c r="A669" s="150"/>
      <c r="B669" s="148"/>
      <c r="C669" s="148"/>
      <c r="D669" s="148"/>
      <c r="E669" s="147"/>
      <c r="F669" s="147"/>
      <c r="G669" s="147"/>
      <c r="H669" s="147"/>
    </row>
    <row r="670" spans="1:8">
      <c r="A670" s="150"/>
      <c r="B670" s="148"/>
      <c r="C670" s="148"/>
      <c r="D670" s="148"/>
      <c r="E670" s="147"/>
      <c r="F670" s="147"/>
      <c r="G670" s="147"/>
      <c r="H670" s="147"/>
    </row>
    <row r="671" spans="1:8">
      <c r="A671" s="150"/>
      <c r="B671" s="148"/>
      <c r="C671" s="148"/>
      <c r="D671" s="148"/>
      <c r="E671" s="147"/>
      <c r="F671" s="147"/>
      <c r="G671" s="147"/>
      <c r="H671" s="147"/>
    </row>
    <row r="672" spans="1:8">
      <c r="A672" s="150"/>
      <c r="B672" s="148"/>
      <c r="C672" s="148"/>
      <c r="D672" s="148"/>
      <c r="E672" s="147"/>
      <c r="F672" s="147"/>
      <c r="G672" s="147"/>
      <c r="H672" s="147"/>
    </row>
    <row r="673" spans="1:8">
      <c r="A673" s="150"/>
      <c r="B673" s="148"/>
      <c r="C673" s="148"/>
      <c r="D673" s="148"/>
      <c r="E673" s="147"/>
      <c r="F673" s="147"/>
      <c r="G673" s="147"/>
      <c r="H673" s="147"/>
    </row>
    <row r="674" spans="1:8">
      <c r="A674" s="150"/>
      <c r="B674" s="148"/>
      <c r="C674" s="148"/>
      <c r="D674" s="148"/>
      <c r="E674" s="147"/>
      <c r="F674" s="147"/>
      <c r="G674" s="147"/>
      <c r="H674" s="147"/>
    </row>
    <row r="675" spans="1:8">
      <c r="A675" s="150"/>
      <c r="B675" s="148"/>
      <c r="C675" s="148"/>
      <c r="D675" s="148"/>
      <c r="E675" s="147"/>
      <c r="F675" s="147"/>
      <c r="G675" s="147"/>
      <c r="H675" s="147"/>
    </row>
    <row r="676" spans="1:8">
      <c r="A676" s="150"/>
      <c r="B676" s="148"/>
      <c r="C676" s="148"/>
      <c r="D676" s="148"/>
      <c r="E676" s="147"/>
      <c r="F676" s="147"/>
      <c r="G676" s="147"/>
      <c r="H676" s="147"/>
    </row>
    <row r="677" spans="1:8">
      <c r="A677" s="150"/>
      <c r="B677" s="148"/>
      <c r="C677" s="148"/>
      <c r="D677" s="148"/>
      <c r="E677" s="147"/>
      <c r="F677" s="147"/>
      <c r="G677" s="147"/>
      <c r="H677" s="147"/>
    </row>
    <row r="678" spans="1:8">
      <c r="A678" s="150"/>
      <c r="B678" s="148"/>
      <c r="C678" s="148"/>
      <c r="D678" s="148"/>
      <c r="E678" s="147"/>
      <c r="F678" s="147"/>
      <c r="G678" s="147"/>
      <c r="H678" s="147"/>
    </row>
    <row r="679" spans="1:8">
      <c r="A679" s="150"/>
      <c r="B679" s="148"/>
      <c r="C679" s="148"/>
      <c r="D679" s="148"/>
      <c r="E679" s="147"/>
      <c r="F679" s="147"/>
      <c r="G679" s="147"/>
      <c r="H679" s="147"/>
    </row>
    <row r="680" spans="1:8">
      <c r="A680" s="150"/>
      <c r="B680" s="148"/>
      <c r="C680" s="148"/>
      <c r="D680" s="148"/>
      <c r="E680" s="147"/>
      <c r="F680" s="147"/>
      <c r="G680" s="147"/>
      <c r="H680" s="147"/>
    </row>
    <row r="681" spans="1:8">
      <c r="A681" s="150"/>
      <c r="B681" s="148"/>
      <c r="C681" s="148"/>
      <c r="D681" s="148"/>
      <c r="E681" s="147"/>
      <c r="F681" s="147"/>
      <c r="G681" s="147"/>
      <c r="H681" s="147"/>
    </row>
    <row r="682" spans="1:8">
      <c r="A682" s="150"/>
      <c r="B682" s="148"/>
      <c r="C682" s="148"/>
      <c r="D682" s="148"/>
      <c r="E682" s="147"/>
      <c r="F682" s="147"/>
      <c r="G682" s="147"/>
      <c r="H682" s="147"/>
    </row>
    <row r="683" spans="1:8">
      <c r="A683" s="150"/>
      <c r="B683" s="148"/>
      <c r="C683" s="148"/>
      <c r="D683" s="148"/>
      <c r="E683" s="147"/>
      <c r="F683" s="147"/>
      <c r="G683" s="147"/>
      <c r="H683" s="147"/>
    </row>
    <row r="684" spans="1:8">
      <c r="A684" s="150"/>
      <c r="B684" s="148"/>
      <c r="C684" s="148"/>
      <c r="D684" s="148"/>
      <c r="E684" s="147"/>
      <c r="F684" s="147"/>
      <c r="G684" s="147"/>
      <c r="H684" s="147"/>
    </row>
    <row r="685" spans="1:8">
      <c r="A685" s="150"/>
      <c r="B685" s="148"/>
      <c r="C685" s="148"/>
      <c r="D685" s="148"/>
      <c r="E685" s="147"/>
      <c r="F685" s="147"/>
      <c r="G685" s="147"/>
      <c r="H685" s="147"/>
    </row>
    <row r="686" spans="1:8">
      <c r="A686" s="150"/>
      <c r="B686" s="148"/>
      <c r="C686" s="148"/>
      <c r="D686" s="148"/>
      <c r="E686" s="147"/>
      <c r="F686" s="147"/>
      <c r="G686" s="147"/>
      <c r="H686" s="147"/>
    </row>
    <row r="687" spans="1:8">
      <c r="A687" s="150"/>
      <c r="B687" s="148"/>
      <c r="C687" s="148"/>
      <c r="D687" s="148"/>
      <c r="E687" s="147"/>
      <c r="F687" s="147"/>
      <c r="G687" s="147"/>
      <c r="H687" s="147"/>
    </row>
    <row r="688" spans="1:8">
      <c r="A688" s="150"/>
      <c r="B688" s="148"/>
      <c r="C688" s="148"/>
      <c r="D688" s="148"/>
      <c r="E688" s="147"/>
      <c r="F688" s="147"/>
      <c r="G688" s="147"/>
      <c r="H688" s="147"/>
    </row>
    <row r="689" spans="1:8">
      <c r="A689" s="150"/>
      <c r="B689" s="148"/>
      <c r="C689" s="148"/>
      <c r="D689" s="148"/>
      <c r="E689" s="147"/>
      <c r="F689" s="147"/>
      <c r="G689" s="147"/>
      <c r="H689" s="147"/>
    </row>
    <row r="690" spans="1:8">
      <c r="A690" s="150"/>
      <c r="B690" s="148"/>
      <c r="C690" s="148"/>
      <c r="D690" s="148"/>
      <c r="E690" s="147"/>
      <c r="F690" s="147"/>
      <c r="G690" s="147"/>
      <c r="H690" s="147"/>
    </row>
    <row r="691" spans="1:8">
      <c r="A691" s="150"/>
      <c r="B691" s="148"/>
      <c r="C691" s="148"/>
      <c r="D691" s="148"/>
      <c r="E691" s="147"/>
      <c r="F691" s="147"/>
      <c r="G691" s="147"/>
      <c r="H691" s="147"/>
    </row>
    <row r="692" spans="1:8">
      <c r="A692" s="150"/>
      <c r="B692" s="148"/>
      <c r="C692" s="148"/>
      <c r="D692" s="148"/>
      <c r="E692" s="147"/>
      <c r="F692" s="147"/>
      <c r="G692" s="147"/>
      <c r="H692" s="147"/>
    </row>
    <row r="693" spans="1:8">
      <c r="A693" s="150"/>
      <c r="B693" s="148"/>
      <c r="C693" s="148"/>
      <c r="D693" s="148"/>
      <c r="E693" s="147"/>
      <c r="F693" s="147"/>
      <c r="G693" s="147"/>
      <c r="H693" s="147"/>
    </row>
    <row r="694" spans="1:8">
      <c r="A694" s="150"/>
      <c r="B694" s="148"/>
      <c r="C694" s="148"/>
      <c r="D694" s="148"/>
      <c r="E694" s="147"/>
      <c r="F694" s="147"/>
      <c r="G694" s="147"/>
      <c r="H694" s="147"/>
    </row>
    <row r="695" spans="1:8">
      <c r="A695" s="150"/>
      <c r="B695" s="148"/>
      <c r="C695" s="148"/>
      <c r="D695" s="148"/>
      <c r="E695" s="147"/>
      <c r="F695" s="147"/>
      <c r="G695" s="147"/>
      <c r="H695" s="147"/>
    </row>
    <row r="696" spans="1:8">
      <c r="A696" s="150"/>
      <c r="B696" s="148"/>
      <c r="C696" s="148"/>
      <c r="D696" s="148"/>
      <c r="E696" s="147"/>
      <c r="F696" s="147"/>
      <c r="G696" s="147"/>
      <c r="H696" s="147"/>
    </row>
    <row r="697" spans="1:8">
      <c r="A697" s="150"/>
      <c r="B697" s="148"/>
      <c r="C697" s="148"/>
      <c r="D697" s="148"/>
      <c r="E697" s="147"/>
      <c r="F697" s="147"/>
      <c r="G697" s="147"/>
      <c r="H697" s="147"/>
    </row>
    <row r="698" spans="1:8">
      <c r="A698" s="150"/>
      <c r="B698" s="148"/>
      <c r="C698" s="148"/>
      <c r="D698" s="148"/>
      <c r="E698" s="147"/>
      <c r="F698" s="147"/>
      <c r="G698" s="147"/>
      <c r="H698" s="147"/>
    </row>
    <row r="699" spans="1:8">
      <c r="A699" s="150"/>
      <c r="B699" s="148"/>
      <c r="C699" s="148"/>
      <c r="D699" s="148"/>
      <c r="E699" s="147"/>
      <c r="F699" s="147"/>
      <c r="G699" s="147"/>
      <c r="H699" s="147"/>
    </row>
    <row r="700" spans="1:8">
      <c r="A700" s="150"/>
      <c r="B700" s="148"/>
      <c r="C700" s="148"/>
      <c r="D700" s="148"/>
      <c r="E700" s="147"/>
      <c r="F700" s="147"/>
      <c r="G700" s="147"/>
      <c r="H700" s="147"/>
    </row>
    <row r="701" spans="1:8">
      <c r="A701" s="150"/>
      <c r="B701" s="148"/>
      <c r="C701" s="148"/>
      <c r="D701" s="148"/>
      <c r="E701" s="147"/>
      <c r="F701" s="147"/>
      <c r="G701" s="147"/>
      <c r="H701" s="147"/>
    </row>
    <row r="702" spans="1:8">
      <c r="A702" s="150"/>
      <c r="B702" s="148"/>
      <c r="C702" s="148"/>
      <c r="D702" s="148"/>
      <c r="E702" s="147"/>
      <c r="F702" s="147"/>
      <c r="G702" s="147"/>
      <c r="H702" s="147"/>
    </row>
    <row r="703" spans="1:8">
      <c r="A703" s="150"/>
      <c r="B703" s="148"/>
      <c r="C703" s="148"/>
      <c r="D703" s="148"/>
      <c r="E703" s="147"/>
      <c r="F703" s="147"/>
      <c r="G703" s="147"/>
      <c r="H703" s="147"/>
    </row>
    <row r="704" spans="1:8">
      <c r="A704" s="150"/>
      <c r="B704" s="148"/>
      <c r="C704" s="148"/>
      <c r="D704" s="148"/>
      <c r="E704" s="147"/>
      <c r="F704" s="147"/>
      <c r="G704" s="147"/>
      <c r="H704" s="147"/>
    </row>
    <row r="705" spans="1:8">
      <c r="A705" s="150"/>
      <c r="B705" s="148"/>
      <c r="C705" s="148"/>
      <c r="D705" s="148"/>
      <c r="E705" s="147"/>
      <c r="F705" s="147"/>
      <c r="G705" s="147"/>
      <c r="H705" s="147"/>
    </row>
    <row r="706" spans="1:8">
      <c r="A706" s="150"/>
      <c r="B706" s="148"/>
      <c r="C706" s="148"/>
      <c r="D706" s="148"/>
      <c r="E706" s="147"/>
      <c r="F706" s="147"/>
      <c r="G706" s="147"/>
      <c r="H706" s="147"/>
    </row>
    <row r="707" spans="1:8">
      <c r="A707" s="150"/>
      <c r="B707" s="148"/>
      <c r="C707" s="148"/>
      <c r="D707" s="148"/>
      <c r="E707" s="147"/>
      <c r="F707" s="147"/>
      <c r="G707" s="147"/>
      <c r="H707" s="147"/>
    </row>
    <row r="708" spans="1:8">
      <c r="A708" s="150"/>
      <c r="B708" s="148"/>
      <c r="C708" s="148"/>
      <c r="D708" s="148"/>
      <c r="E708" s="147"/>
      <c r="F708" s="147"/>
      <c r="G708" s="147"/>
      <c r="H708" s="147"/>
    </row>
    <row r="709" spans="1:8">
      <c r="A709" s="150"/>
      <c r="B709" s="148"/>
      <c r="C709" s="148"/>
      <c r="D709" s="148"/>
      <c r="E709" s="147"/>
      <c r="F709" s="147"/>
      <c r="G709" s="147"/>
      <c r="H709" s="147"/>
    </row>
    <row r="710" spans="1:8">
      <c r="A710" s="150"/>
      <c r="B710" s="148"/>
      <c r="C710" s="148"/>
      <c r="D710" s="148"/>
      <c r="E710" s="147"/>
      <c r="F710" s="147"/>
      <c r="G710" s="147"/>
      <c r="H710" s="147"/>
    </row>
    <row r="711" spans="1:8">
      <c r="A711" s="150"/>
      <c r="B711" s="148"/>
      <c r="C711" s="148"/>
      <c r="D711" s="148"/>
      <c r="E711" s="147"/>
      <c r="F711" s="147"/>
      <c r="G711" s="147"/>
      <c r="H711" s="147"/>
    </row>
    <row r="712" spans="1:8">
      <c r="A712" s="150"/>
      <c r="B712" s="148"/>
      <c r="C712" s="148"/>
      <c r="D712" s="148"/>
      <c r="E712" s="147"/>
      <c r="F712" s="147"/>
      <c r="G712" s="147"/>
      <c r="H712" s="147"/>
    </row>
    <row r="713" spans="1:8">
      <c r="A713" s="150"/>
      <c r="B713" s="148"/>
      <c r="C713" s="148"/>
      <c r="D713" s="148"/>
      <c r="E713" s="147"/>
      <c r="F713" s="147"/>
      <c r="G713" s="147"/>
      <c r="H713" s="147"/>
    </row>
    <row r="714" spans="1:8">
      <c r="A714" s="150"/>
      <c r="B714" s="148"/>
      <c r="C714" s="148"/>
      <c r="D714" s="148"/>
      <c r="E714" s="147"/>
      <c r="F714" s="147"/>
      <c r="G714" s="147"/>
      <c r="H714" s="147"/>
    </row>
    <row r="715" spans="1:8" ht="15.75">
      <c r="A715" s="61"/>
      <c r="B715" s="148"/>
      <c r="C715" s="147"/>
      <c r="D715" s="148"/>
      <c r="E715" s="147"/>
      <c r="F715" s="147"/>
      <c r="G715" s="147"/>
      <c r="H715" s="147"/>
    </row>
    <row r="716" spans="1:8" ht="15.75">
      <c r="A716" s="149"/>
      <c r="B716" s="148"/>
      <c r="C716" s="147"/>
      <c r="D716" s="148"/>
      <c r="E716" s="147"/>
      <c r="F716" s="147"/>
      <c r="G716" s="147"/>
      <c r="H716" s="147"/>
    </row>
    <row r="717" spans="1:8">
      <c r="A717" s="152"/>
      <c r="B717" s="148"/>
      <c r="C717" s="148"/>
      <c r="D717" s="148"/>
      <c r="E717" s="147"/>
      <c r="F717" s="147"/>
      <c r="G717" s="147"/>
      <c r="H717" s="147"/>
    </row>
    <row r="718" spans="1:8">
      <c r="A718" s="152"/>
      <c r="B718" s="147"/>
      <c r="C718" s="148"/>
      <c r="D718" s="148"/>
      <c r="E718" s="147"/>
      <c r="F718" s="147"/>
      <c r="G718" s="147"/>
      <c r="H718" s="147"/>
    </row>
    <row r="719" spans="1:8">
      <c r="A719" s="152"/>
      <c r="B719" s="147"/>
      <c r="C719" s="148"/>
      <c r="D719" s="148"/>
      <c r="E719" s="147"/>
      <c r="F719" s="147"/>
      <c r="G719" s="147"/>
      <c r="H719" s="147"/>
    </row>
    <row r="720" spans="1:8">
      <c r="A720" s="152"/>
      <c r="B720" s="148"/>
      <c r="C720" s="148"/>
      <c r="D720" s="148"/>
      <c r="E720" s="147"/>
      <c r="F720" s="147"/>
      <c r="G720" s="147"/>
      <c r="H720" s="147"/>
    </row>
    <row r="721" spans="1:8">
      <c r="A721" s="152"/>
      <c r="B721" s="148"/>
      <c r="C721" s="148"/>
      <c r="D721" s="148"/>
      <c r="E721" s="147"/>
      <c r="F721" s="147"/>
      <c r="G721" s="147"/>
      <c r="H721" s="147"/>
    </row>
    <row r="722" spans="1:8">
      <c r="A722" s="152"/>
      <c r="B722" s="148"/>
      <c r="C722" s="148"/>
      <c r="D722" s="148"/>
      <c r="E722" s="147"/>
      <c r="F722" s="147"/>
      <c r="G722" s="147"/>
      <c r="H722" s="147"/>
    </row>
    <row r="723" spans="1:8">
      <c r="A723" s="152"/>
      <c r="B723" s="148"/>
      <c r="C723" s="148"/>
      <c r="D723" s="148"/>
      <c r="E723" s="147"/>
      <c r="F723" s="147"/>
      <c r="G723" s="147"/>
      <c r="H723" s="147"/>
    </row>
    <row r="724" spans="1:8">
      <c r="A724" s="152"/>
      <c r="B724" s="148"/>
      <c r="C724" s="148"/>
      <c r="D724" s="148"/>
      <c r="E724" s="147"/>
      <c r="F724" s="147"/>
      <c r="G724" s="147"/>
      <c r="H724" s="147"/>
    </row>
    <row r="725" spans="1:8">
      <c r="A725" s="150"/>
      <c r="B725" s="148"/>
      <c r="C725" s="148"/>
      <c r="D725" s="148"/>
      <c r="E725" s="147"/>
      <c r="F725" s="147"/>
      <c r="G725" s="147"/>
      <c r="H725" s="147"/>
    </row>
    <row r="726" spans="1:8">
      <c r="A726" s="150"/>
      <c r="B726" s="148"/>
      <c r="C726" s="148"/>
      <c r="D726" s="148"/>
      <c r="E726" s="147"/>
      <c r="F726" s="147"/>
      <c r="G726" s="147"/>
      <c r="H726" s="147"/>
    </row>
    <row r="727" spans="1:8">
      <c r="A727" s="150"/>
      <c r="B727" s="148"/>
      <c r="C727" s="148"/>
      <c r="D727" s="148"/>
      <c r="E727" s="147"/>
      <c r="F727" s="147"/>
      <c r="G727" s="147"/>
      <c r="H727" s="147"/>
    </row>
    <row r="728" spans="1:8">
      <c r="A728" s="150"/>
      <c r="B728" s="148"/>
      <c r="C728" s="148"/>
      <c r="D728" s="148"/>
      <c r="E728" s="147"/>
      <c r="F728" s="147"/>
      <c r="G728" s="147"/>
      <c r="H728" s="147"/>
    </row>
    <row r="729" spans="1:8">
      <c r="A729" s="150"/>
      <c r="B729" s="148"/>
      <c r="C729" s="148"/>
      <c r="D729" s="148"/>
      <c r="E729" s="147"/>
      <c r="F729" s="147"/>
      <c r="G729" s="147"/>
      <c r="H729" s="147"/>
    </row>
    <row r="730" spans="1:8">
      <c r="A730" s="150"/>
      <c r="B730" s="148"/>
      <c r="C730" s="148"/>
      <c r="D730" s="148"/>
      <c r="E730" s="147"/>
      <c r="F730" s="147"/>
      <c r="G730" s="147"/>
      <c r="H730" s="147"/>
    </row>
    <row r="731" spans="1:8">
      <c r="A731" s="150"/>
      <c r="B731" s="148"/>
      <c r="C731" s="148"/>
      <c r="D731" s="148"/>
      <c r="E731" s="147"/>
      <c r="F731" s="147"/>
      <c r="G731" s="147"/>
      <c r="H731" s="147"/>
    </row>
    <row r="732" spans="1:8">
      <c r="A732" s="150"/>
      <c r="B732" s="148"/>
      <c r="C732" s="148"/>
      <c r="D732" s="148"/>
      <c r="E732" s="147"/>
      <c r="F732" s="147"/>
      <c r="G732" s="147"/>
      <c r="H732" s="147"/>
    </row>
    <row r="733" spans="1:8">
      <c r="A733" s="150"/>
      <c r="B733" s="148"/>
      <c r="C733" s="148"/>
      <c r="D733" s="148"/>
      <c r="E733" s="147"/>
      <c r="F733" s="147"/>
      <c r="G733" s="147"/>
      <c r="H733" s="147"/>
    </row>
    <row r="734" spans="1:8">
      <c r="A734" s="150"/>
      <c r="B734" s="148"/>
      <c r="C734" s="148"/>
      <c r="D734" s="148"/>
      <c r="E734" s="147"/>
      <c r="F734" s="147"/>
      <c r="G734" s="147"/>
      <c r="H734" s="147"/>
    </row>
    <row r="735" spans="1:8">
      <c r="A735" s="150"/>
      <c r="B735" s="148"/>
      <c r="C735" s="148"/>
      <c r="D735" s="148"/>
      <c r="E735" s="147"/>
      <c r="F735" s="147"/>
      <c r="G735" s="147"/>
      <c r="H735" s="147"/>
    </row>
    <row r="736" spans="1:8">
      <c r="A736" s="150"/>
      <c r="B736" s="148"/>
      <c r="C736" s="148"/>
      <c r="D736" s="148"/>
      <c r="E736" s="147"/>
      <c r="F736" s="147"/>
      <c r="G736" s="147"/>
      <c r="H736" s="147"/>
    </row>
    <row r="737" spans="1:8">
      <c r="A737" s="150"/>
      <c r="B737" s="148"/>
      <c r="C737" s="148"/>
      <c r="D737" s="148"/>
      <c r="E737" s="147"/>
      <c r="F737" s="147"/>
      <c r="G737" s="147"/>
      <c r="H737" s="147"/>
    </row>
    <row r="738" spans="1:8">
      <c r="A738" s="150"/>
      <c r="B738" s="148"/>
      <c r="C738" s="148"/>
      <c r="D738" s="148"/>
      <c r="E738" s="147"/>
      <c r="F738" s="147"/>
      <c r="G738" s="147"/>
      <c r="H738" s="147"/>
    </row>
    <row r="739" spans="1:8">
      <c r="A739" s="150"/>
      <c r="B739" s="148"/>
      <c r="C739" s="148"/>
      <c r="D739" s="148"/>
      <c r="E739" s="147"/>
      <c r="F739" s="147"/>
      <c r="G739" s="147"/>
      <c r="H739" s="147"/>
    </row>
    <row r="740" spans="1:8">
      <c r="A740" s="150"/>
      <c r="B740" s="148"/>
      <c r="C740" s="148"/>
      <c r="D740" s="148"/>
      <c r="E740" s="147"/>
      <c r="F740" s="147"/>
      <c r="G740" s="147"/>
      <c r="H740" s="147"/>
    </row>
    <row r="741" spans="1:8">
      <c r="A741" s="150"/>
      <c r="B741" s="148"/>
      <c r="C741" s="148"/>
      <c r="D741" s="148"/>
      <c r="E741" s="147"/>
      <c r="F741" s="147"/>
      <c r="G741" s="147"/>
      <c r="H741" s="147"/>
    </row>
    <row r="742" spans="1:8">
      <c r="A742" s="150"/>
      <c r="B742" s="148"/>
      <c r="C742" s="148"/>
      <c r="D742" s="148"/>
      <c r="E742" s="147"/>
      <c r="F742" s="147"/>
      <c r="G742" s="147"/>
      <c r="H742" s="147"/>
    </row>
    <row r="743" spans="1:8">
      <c r="A743" s="150"/>
      <c r="B743" s="148"/>
      <c r="C743" s="148"/>
      <c r="D743" s="148"/>
      <c r="E743" s="147"/>
      <c r="F743" s="147"/>
      <c r="G743" s="147"/>
      <c r="H743" s="147"/>
    </row>
    <row r="744" spans="1:8">
      <c r="A744" s="150"/>
      <c r="B744" s="148"/>
      <c r="C744" s="148"/>
      <c r="D744" s="148"/>
      <c r="E744" s="147"/>
      <c r="F744" s="147"/>
      <c r="G744" s="147"/>
      <c r="H744" s="147"/>
    </row>
    <row r="745" spans="1:8">
      <c r="A745" s="150"/>
      <c r="B745" s="148"/>
      <c r="C745" s="148"/>
      <c r="D745" s="148"/>
      <c r="E745" s="147"/>
      <c r="F745" s="147"/>
      <c r="G745" s="147"/>
      <c r="H745" s="147"/>
    </row>
    <row r="746" spans="1:8">
      <c r="A746" s="150"/>
      <c r="B746" s="148"/>
      <c r="C746" s="148"/>
      <c r="D746" s="148"/>
      <c r="E746" s="147"/>
      <c r="F746" s="147"/>
      <c r="G746" s="147"/>
      <c r="H746" s="147"/>
    </row>
    <row r="747" spans="1:8">
      <c r="A747" s="150"/>
      <c r="B747" s="148"/>
      <c r="C747" s="148"/>
      <c r="D747" s="148"/>
      <c r="E747" s="147"/>
      <c r="F747" s="147"/>
      <c r="G747" s="147"/>
      <c r="H747" s="147"/>
    </row>
    <row r="748" spans="1:8">
      <c r="A748" s="150"/>
      <c r="B748" s="148"/>
      <c r="C748" s="148"/>
      <c r="D748" s="148"/>
      <c r="E748" s="147"/>
      <c r="F748" s="147"/>
      <c r="G748" s="147"/>
      <c r="H748" s="147"/>
    </row>
    <row r="749" spans="1:8">
      <c r="A749" s="150"/>
      <c r="B749" s="148"/>
      <c r="C749" s="148"/>
      <c r="D749" s="148"/>
      <c r="E749" s="147"/>
      <c r="F749" s="147"/>
      <c r="G749" s="147"/>
      <c r="H749" s="147"/>
    </row>
    <row r="750" spans="1:8">
      <c r="A750" s="150"/>
      <c r="B750" s="148"/>
      <c r="C750" s="148"/>
      <c r="D750" s="148"/>
      <c r="E750" s="147"/>
      <c r="F750" s="147"/>
      <c r="G750" s="147"/>
      <c r="H750" s="147"/>
    </row>
    <row r="751" spans="1:8">
      <c r="A751" s="150"/>
      <c r="B751" s="148"/>
      <c r="C751" s="148"/>
      <c r="D751" s="148"/>
      <c r="E751" s="147"/>
      <c r="F751" s="147"/>
      <c r="G751" s="147"/>
      <c r="H751" s="147"/>
    </row>
    <row r="752" spans="1:8">
      <c r="A752" s="150"/>
      <c r="B752" s="148"/>
      <c r="C752" s="148"/>
      <c r="D752" s="148"/>
      <c r="E752" s="147"/>
      <c r="F752" s="147"/>
      <c r="G752" s="147"/>
      <c r="H752" s="147"/>
    </row>
    <row r="753" spans="1:8">
      <c r="A753" s="150"/>
      <c r="B753" s="148"/>
      <c r="C753" s="148"/>
      <c r="D753" s="148"/>
      <c r="E753" s="147"/>
      <c r="F753" s="147"/>
      <c r="G753" s="147"/>
      <c r="H753" s="147"/>
    </row>
    <row r="754" spans="1:8">
      <c r="A754" s="150"/>
      <c r="B754" s="148"/>
      <c r="C754" s="148"/>
      <c r="D754" s="148"/>
      <c r="E754" s="147"/>
      <c r="F754" s="147"/>
      <c r="G754" s="147"/>
      <c r="H754" s="147"/>
    </row>
    <row r="755" spans="1:8">
      <c r="A755" s="150"/>
      <c r="B755" s="148"/>
      <c r="C755" s="148"/>
      <c r="D755" s="148"/>
      <c r="E755" s="147"/>
      <c r="F755" s="147"/>
      <c r="G755" s="147"/>
      <c r="H755" s="147"/>
    </row>
    <row r="756" spans="1:8">
      <c r="A756" s="150"/>
      <c r="B756" s="148"/>
      <c r="C756" s="148"/>
      <c r="D756" s="148"/>
      <c r="E756" s="147"/>
      <c r="F756" s="147"/>
      <c r="G756" s="147"/>
      <c r="H756" s="147"/>
    </row>
    <row r="757" spans="1:8">
      <c r="A757" s="150"/>
      <c r="B757" s="148"/>
      <c r="C757" s="148"/>
      <c r="D757" s="148"/>
      <c r="E757" s="147"/>
      <c r="F757" s="147"/>
      <c r="G757" s="147"/>
      <c r="H757" s="147"/>
    </row>
    <row r="758" spans="1:8">
      <c r="A758" s="150"/>
      <c r="B758" s="148"/>
      <c r="C758" s="148"/>
      <c r="D758" s="148"/>
      <c r="E758" s="147"/>
      <c r="F758" s="147"/>
      <c r="G758" s="147"/>
      <c r="H758" s="147"/>
    </row>
    <row r="759" spans="1:8">
      <c r="A759" s="150"/>
      <c r="B759" s="148"/>
      <c r="C759" s="148"/>
      <c r="D759" s="148"/>
      <c r="E759" s="147"/>
      <c r="F759" s="147"/>
      <c r="G759" s="147"/>
      <c r="H759" s="147"/>
    </row>
    <row r="760" spans="1:8">
      <c r="A760" s="150"/>
      <c r="B760" s="148"/>
      <c r="C760" s="148"/>
      <c r="D760" s="148"/>
      <c r="E760" s="147"/>
      <c r="F760" s="147"/>
      <c r="G760" s="147"/>
      <c r="H760" s="147"/>
    </row>
    <row r="761" spans="1:8">
      <c r="A761" s="150"/>
      <c r="B761" s="148"/>
      <c r="C761" s="148"/>
      <c r="D761" s="148"/>
      <c r="E761" s="147"/>
      <c r="F761" s="147"/>
      <c r="G761" s="147"/>
      <c r="H761" s="147"/>
    </row>
    <row r="762" spans="1:8">
      <c r="A762" s="150"/>
      <c r="B762" s="148"/>
      <c r="C762" s="148"/>
      <c r="D762" s="148"/>
      <c r="E762" s="147"/>
      <c r="F762" s="147"/>
      <c r="G762" s="147"/>
      <c r="H762" s="147"/>
    </row>
    <row r="763" spans="1:8">
      <c r="A763" s="150"/>
      <c r="B763" s="148"/>
      <c r="C763" s="148"/>
      <c r="D763" s="148"/>
      <c r="E763" s="147"/>
      <c r="F763" s="147"/>
      <c r="G763" s="147"/>
      <c r="H763" s="147"/>
    </row>
    <row r="764" spans="1:8">
      <c r="A764" s="150"/>
      <c r="B764" s="148"/>
      <c r="C764" s="148"/>
      <c r="D764" s="148"/>
      <c r="E764" s="147"/>
      <c r="F764" s="147"/>
      <c r="G764" s="147"/>
      <c r="H764" s="147"/>
    </row>
    <row r="765" spans="1:8">
      <c r="A765" s="150"/>
      <c r="B765" s="148"/>
      <c r="C765" s="148"/>
      <c r="D765" s="148"/>
      <c r="E765" s="147"/>
      <c r="F765" s="147"/>
      <c r="G765" s="147"/>
      <c r="H765" s="147"/>
    </row>
    <row r="766" spans="1:8">
      <c r="A766" s="150"/>
      <c r="B766" s="148"/>
      <c r="C766" s="148"/>
      <c r="D766" s="148"/>
      <c r="E766" s="147"/>
      <c r="F766" s="147"/>
      <c r="G766" s="147"/>
      <c r="H766" s="147"/>
    </row>
    <row r="767" spans="1:8">
      <c r="A767" s="150"/>
      <c r="B767" s="148"/>
      <c r="C767" s="148"/>
      <c r="D767" s="148"/>
      <c r="E767" s="147"/>
      <c r="F767" s="147"/>
      <c r="G767" s="147"/>
      <c r="H767" s="147"/>
    </row>
    <row r="768" spans="1:8">
      <c r="A768" s="150"/>
      <c r="B768" s="148"/>
      <c r="C768" s="148"/>
      <c r="D768" s="148"/>
      <c r="E768" s="147"/>
      <c r="F768" s="147"/>
      <c r="G768" s="147"/>
      <c r="H768" s="147"/>
    </row>
    <row r="769" spans="1:8">
      <c r="A769" s="150"/>
      <c r="B769" s="148"/>
      <c r="C769" s="148"/>
      <c r="D769" s="148"/>
      <c r="E769" s="147"/>
      <c r="F769" s="147"/>
      <c r="G769" s="147"/>
      <c r="H769" s="147"/>
    </row>
    <row r="770" spans="1:8">
      <c r="A770" s="150"/>
      <c r="B770" s="148"/>
      <c r="C770" s="148"/>
      <c r="D770" s="148"/>
      <c r="E770" s="147"/>
      <c r="F770" s="147"/>
      <c r="G770" s="147"/>
      <c r="H770" s="147"/>
    </row>
    <row r="771" spans="1:8">
      <c r="A771" s="150"/>
      <c r="B771" s="148"/>
      <c r="C771" s="148"/>
      <c r="D771" s="148"/>
      <c r="E771" s="147"/>
      <c r="F771" s="147"/>
      <c r="G771" s="147"/>
      <c r="H771" s="147"/>
    </row>
    <row r="772" spans="1:8">
      <c r="A772" s="150"/>
      <c r="B772" s="148"/>
      <c r="C772" s="148"/>
      <c r="D772" s="148"/>
      <c r="E772" s="147"/>
      <c r="F772" s="147"/>
      <c r="G772" s="147"/>
      <c r="H772" s="147"/>
    </row>
    <row r="773" spans="1:8">
      <c r="A773" s="150"/>
      <c r="B773" s="148"/>
      <c r="C773" s="148"/>
      <c r="D773" s="148"/>
      <c r="E773" s="147"/>
      <c r="F773" s="147"/>
      <c r="G773" s="147"/>
      <c r="H773" s="147"/>
    </row>
    <row r="774" spans="1:8">
      <c r="A774" s="150"/>
      <c r="B774" s="148"/>
      <c r="C774" s="148"/>
      <c r="D774" s="148"/>
      <c r="E774" s="147"/>
      <c r="F774" s="147"/>
      <c r="G774" s="147"/>
      <c r="H774" s="147"/>
    </row>
    <row r="775" spans="1:8">
      <c r="A775" s="150"/>
      <c r="B775" s="148"/>
      <c r="C775" s="148"/>
      <c r="D775" s="148"/>
      <c r="E775" s="147"/>
      <c r="F775" s="147"/>
      <c r="G775" s="147"/>
      <c r="H775" s="147"/>
    </row>
    <row r="776" spans="1:8">
      <c r="A776" s="150"/>
      <c r="B776" s="148"/>
      <c r="C776" s="148"/>
      <c r="D776" s="148"/>
      <c r="E776" s="147"/>
      <c r="F776" s="147"/>
      <c r="G776" s="147"/>
      <c r="H776" s="147"/>
    </row>
    <row r="777" spans="1:8">
      <c r="A777" s="150"/>
      <c r="B777" s="148"/>
      <c r="C777" s="148"/>
      <c r="D777" s="148"/>
      <c r="E777" s="147"/>
      <c r="F777" s="147"/>
      <c r="G777" s="147"/>
      <c r="H777" s="147"/>
    </row>
    <row r="778" spans="1:8">
      <c r="A778" s="150"/>
      <c r="B778" s="148"/>
      <c r="C778" s="148"/>
      <c r="D778" s="148"/>
      <c r="E778" s="147"/>
      <c r="F778" s="147"/>
      <c r="G778" s="147"/>
      <c r="H778" s="147"/>
    </row>
    <row r="779" spans="1:8">
      <c r="A779" s="150"/>
      <c r="B779" s="148"/>
      <c r="C779" s="148"/>
      <c r="D779" s="148"/>
      <c r="E779" s="147"/>
      <c r="F779" s="147"/>
      <c r="G779" s="147"/>
      <c r="H779" s="147"/>
    </row>
    <row r="780" spans="1:8">
      <c r="A780" s="150"/>
      <c r="B780" s="148"/>
      <c r="C780" s="148"/>
      <c r="D780" s="148"/>
      <c r="E780" s="147"/>
      <c r="F780" s="147"/>
      <c r="G780" s="147"/>
      <c r="H780" s="147"/>
    </row>
    <row r="781" spans="1:8">
      <c r="A781" s="150"/>
      <c r="B781" s="148"/>
      <c r="C781" s="148"/>
      <c r="D781" s="148"/>
      <c r="E781" s="147"/>
      <c r="F781" s="147"/>
      <c r="G781" s="147"/>
      <c r="H781" s="147"/>
    </row>
    <row r="782" spans="1:8">
      <c r="A782" s="150"/>
      <c r="B782" s="148"/>
      <c r="C782" s="148"/>
      <c r="D782" s="148"/>
      <c r="E782" s="147"/>
      <c r="F782" s="147"/>
      <c r="G782" s="147"/>
      <c r="H782" s="147"/>
    </row>
    <row r="783" spans="1:8">
      <c r="A783" s="150"/>
      <c r="B783" s="148"/>
      <c r="C783" s="148"/>
      <c r="D783" s="148"/>
      <c r="E783" s="147"/>
      <c r="F783" s="147"/>
      <c r="G783" s="147"/>
      <c r="H783" s="147"/>
    </row>
    <row r="784" spans="1:8" ht="15.75">
      <c r="A784" s="61"/>
      <c r="B784" s="148"/>
      <c r="C784" s="147"/>
      <c r="D784" s="147"/>
      <c r="E784" s="147"/>
      <c r="F784" s="147"/>
      <c r="G784" s="147"/>
      <c r="H784" s="147"/>
    </row>
    <row r="785" spans="1:8" ht="15.75">
      <c r="A785" s="149"/>
      <c r="B785" s="148"/>
      <c r="C785" s="147"/>
      <c r="D785" s="147"/>
      <c r="E785" s="147"/>
      <c r="F785" s="147"/>
      <c r="G785" s="147"/>
      <c r="H785" s="147"/>
    </row>
    <row r="786" spans="1:8">
      <c r="A786" s="150"/>
      <c r="B786" s="148"/>
      <c r="C786" s="147"/>
      <c r="D786" s="147"/>
      <c r="E786" s="147"/>
      <c r="F786" s="147"/>
      <c r="G786" s="147"/>
      <c r="H786" s="147"/>
    </row>
    <row r="787" spans="1:8">
      <c r="A787" s="150"/>
      <c r="B787" s="148"/>
      <c r="C787" s="148"/>
      <c r="D787" s="147"/>
      <c r="E787" s="147"/>
      <c r="F787" s="147"/>
      <c r="G787" s="147"/>
      <c r="H787" s="147"/>
    </row>
    <row r="788" spans="1:8">
      <c r="A788" s="150"/>
      <c r="B788" s="147"/>
      <c r="C788" s="147"/>
      <c r="D788" s="147"/>
      <c r="E788" s="147"/>
      <c r="F788" s="147"/>
      <c r="G788" s="147"/>
      <c r="H788" s="147"/>
    </row>
    <row r="789" spans="1:8">
      <c r="A789" s="150"/>
      <c r="B789" s="147"/>
      <c r="C789" s="148"/>
      <c r="D789" s="147"/>
      <c r="E789" s="147"/>
      <c r="F789" s="147"/>
      <c r="G789" s="147"/>
      <c r="H789" s="147"/>
    </row>
    <row r="790" spans="1:8">
      <c r="A790" s="150"/>
      <c r="B790" s="148"/>
      <c r="C790" s="147"/>
      <c r="D790" s="147"/>
      <c r="E790" s="147"/>
      <c r="F790" s="147"/>
      <c r="G790" s="147"/>
      <c r="H790" s="147"/>
    </row>
    <row r="791" spans="1:8">
      <c r="A791" s="150"/>
      <c r="B791" s="148"/>
      <c r="C791" s="148"/>
      <c r="D791" s="147"/>
      <c r="E791" s="147"/>
      <c r="F791" s="147"/>
      <c r="G791" s="147"/>
      <c r="H791" s="147"/>
    </row>
    <row r="792" spans="1:8">
      <c r="A792" s="150"/>
      <c r="B792" s="148"/>
      <c r="C792" s="147"/>
      <c r="D792" s="147"/>
      <c r="E792" s="147"/>
      <c r="F792" s="147"/>
      <c r="G792" s="147"/>
      <c r="H792" s="147"/>
    </row>
    <row r="793" spans="1:8">
      <c r="A793" s="150"/>
      <c r="B793" s="148"/>
      <c r="C793" s="148"/>
      <c r="D793" s="147"/>
      <c r="E793" s="147"/>
      <c r="F793" s="147"/>
      <c r="G793" s="147"/>
      <c r="H793" s="147"/>
    </row>
    <row r="794" spans="1:8">
      <c r="A794" s="150"/>
      <c r="B794" s="148"/>
      <c r="C794" s="147"/>
      <c r="D794" s="147"/>
      <c r="E794" s="147"/>
      <c r="F794" s="147"/>
      <c r="G794" s="147"/>
      <c r="H794" s="147"/>
    </row>
    <row r="795" spans="1:8">
      <c r="A795" s="150"/>
      <c r="B795" s="148"/>
      <c r="C795" s="148"/>
      <c r="D795" s="147"/>
      <c r="E795" s="147"/>
      <c r="F795" s="147"/>
      <c r="G795" s="147"/>
      <c r="H795" s="147"/>
    </row>
    <row r="796" spans="1:8">
      <c r="A796" s="150"/>
      <c r="B796" s="148"/>
      <c r="C796" s="147"/>
      <c r="D796" s="147"/>
      <c r="E796" s="147"/>
      <c r="F796" s="147"/>
      <c r="G796" s="147"/>
      <c r="H796" s="147"/>
    </row>
    <row r="797" spans="1:8">
      <c r="A797" s="150"/>
      <c r="B797" s="148"/>
      <c r="C797" s="148"/>
      <c r="D797" s="147"/>
      <c r="E797" s="147"/>
      <c r="F797" s="147"/>
      <c r="G797" s="147"/>
      <c r="H797" s="147"/>
    </row>
    <row r="798" spans="1:8">
      <c r="A798" s="150"/>
      <c r="B798" s="148"/>
      <c r="C798" s="147"/>
      <c r="D798" s="147"/>
      <c r="E798" s="147"/>
      <c r="F798" s="147"/>
      <c r="G798" s="147"/>
      <c r="H798" s="147"/>
    </row>
    <row r="799" spans="1:8">
      <c r="A799" s="150"/>
      <c r="B799" s="148"/>
      <c r="C799" s="148"/>
      <c r="D799" s="147"/>
      <c r="E799" s="147"/>
      <c r="F799" s="147"/>
      <c r="G799" s="147"/>
      <c r="H799" s="147"/>
    </row>
    <row r="800" spans="1:8">
      <c r="A800" s="150"/>
      <c r="B800" s="148"/>
      <c r="C800" s="147"/>
      <c r="D800" s="147"/>
      <c r="E800" s="147"/>
      <c r="F800" s="147"/>
      <c r="G800" s="147"/>
      <c r="H800" s="147"/>
    </row>
    <row r="801" spans="1:8">
      <c r="A801" s="150"/>
      <c r="B801" s="148"/>
      <c r="C801" s="148"/>
      <c r="D801" s="147"/>
      <c r="E801" s="147"/>
      <c r="F801" s="147"/>
      <c r="G801" s="147"/>
      <c r="H801" s="147"/>
    </row>
    <row r="802" spans="1:8">
      <c r="A802" s="150"/>
      <c r="B802" s="148"/>
      <c r="C802" s="147"/>
      <c r="D802" s="147"/>
      <c r="E802" s="147"/>
      <c r="F802" s="147"/>
      <c r="G802" s="147"/>
      <c r="H802" s="147"/>
    </row>
    <row r="803" spans="1:8">
      <c r="A803" s="150"/>
      <c r="B803" s="148"/>
      <c r="C803" s="148"/>
      <c r="D803" s="147"/>
      <c r="E803" s="147"/>
      <c r="F803" s="147"/>
      <c r="G803" s="147"/>
      <c r="H803" s="147"/>
    </row>
    <row r="804" spans="1:8">
      <c r="A804" s="150"/>
      <c r="B804" s="148"/>
      <c r="C804" s="147"/>
      <c r="D804" s="147"/>
      <c r="E804" s="147"/>
      <c r="F804" s="147"/>
      <c r="G804" s="147"/>
      <c r="H804" s="147"/>
    </row>
    <row r="805" spans="1:8">
      <c r="A805" s="150"/>
      <c r="B805" s="148"/>
      <c r="C805" s="148"/>
      <c r="D805" s="147"/>
      <c r="E805" s="147"/>
      <c r="F805" s="147"/>
      <c r="G805" s="147"/>
      <c r="H805" s="147"/>
    </row>
    <row r="806" spans="1:8">
      <c r="A806" s="150"/>
      <c r="B806" s="148"/>
      <c r="C806" s="147"/>
      <c r="D806" s="147"/>
      <c r="E806" s="147"/>
      <c r="F806" s="147"/>
      <c r="G806" s="147"/>
      <c r="H806" s="147"/>
    </row>
    <row r="807" spans="1:8">
      <c r="A807" s="150"/>
      <c r="B807" s="148"/>
      <c r="C807" s="148"/>
      <c r="D807" s="147"/>
      <c r="E807" s="147"/>
      <c r="F807" s="147"/>
      <c r="G807" s="147"/>
      <c r="H807" s="147"/>
    </row>
    <row r="808" spans="1:8">
      <c r="A808" s="150"/>
      <c r="B808" s="148"/>
      <c r="C808" s="147"/>
      <c r="D808" s="147"/>
      <c r="E808" s="147"/>
      <c r="F808" s="147"/>
      <c r="G808" s="147"/>
      <c r="H808" s="147"/>
    </row>
    <row r="809" spans="1:8">
      <c r="A809" s="150"/>
      <c r="B809" s="148"/>
      <c r="C809" s="148"/>
      <c r="D809" s="147"/>
      <c r="E809" s="147"/>
      <c r="F809" s="147"/>
      <c r="G809" s="147"/>
      <c r="H809" s="147"/>
    </row>
    <row r="810" spans="1:8">
      <c r="A810" s="150"/>
      <c r="B810" s="148"/>
      <c r="C810" s="147"/>
      <c r="D810" s="147"/>
      <c r="E810" s="147"/>
      <c r="F810" s="147"/>
      <c r="G810" s="147"/>
      <c r="H810" s="147"/>
    </row>
    <row r="811" spans="1:8">
      <c r="A811" s="150"/>
      <c r="B811" s="148"/>
      <c r="C811" s="148"/>
      <c r="D811" s="147"/>
      <c r="E811" s="147"/>
      <c r="F811" s="147"/>
      <c r="G811" s="147"/>
      <c r="H811" s="147"/>
    </row>
    <row r="812" spans="1:8">
      <c r="A812" s="150"/>
      <c r="B812" s="148"/>
      <c r="C812" s="147"/>
      <c r="D812" s="147"/>
      <c r="E812" s="147"/>
      <c r="F812" s="147"/>
      <c r="G812" s="147"/>
      <c r="H812" s="147"/>
    </row>
    <row r="813" spans="1:8">
      <c r="A813" s="150"/>
      <c r="B813" s="148"/>
      <c r="C813" s="148"/>
      <c r="D813" s="147"/>
      <c r="E813" s="147"/>
      <c r="F813" s="147"/>
      <c r="G813" s="147"/>
      <c r="H813" s="147"/>
    </row>
    <row r="814" spans="1:8">
      <c r="A814" s="150"/>
      <c r="B814" s="148"/>
      <c r="C814" s="147"/>
      <c r="D814" s="147"/>
      <c r="E814" s="147"/>
      <c r="F814" s="147"/>
      <c r="G814" s="147"/>
      <c r="H814" s="147"/>
    </row>
    <row r="815" spans="1:8">
      <c r="A815" s="150"/>
      <c r="B815" s="148"/>
      <c r="C815" s="148"/>
      <c r="D815" s="147"/>
      <c r="E815" s="147"/>
      <c r="F815" s="147"/>
      <c r="G815" s="147"/>
      <c r="H815" s="147"/>
    </row>
    <row r="816" spans="1:8">
      <c r="A816" s="150"/>
      <c r="B816" s="148"/>
      <c r="C816" s="147"/>
      <c r="D816" s="147"/>
      <c r="E816" s="147"/>
      <c r="F816" s="147"/>
      <c r="G816" s="147"/>
      <c r="H816" s="147"/>
    </row>
    <row r="817" spans="1:8">
      <c r="A817" s="150"/>
      <c r="B817" s="148"/>
      <c r="C817" s="148"/>
      <c r="D817" s="147"/>
      <c r="E817" s="147"/>
      <c r="F817" s="147"/>
      <c r="G817" s="147"/>
      <c r="H817" s="147"/>
    </row>
    <row r="818" spans="1:8">
      <c r="A818" s="150"/>
      <c r="B818" s="148"/>
      <c r="C818" s="147"/>
      <c r="D818" s="147"/>
      <c r="E818" s="147"/>
      <c r="F818" s="147"/>
      <c r="G818" s="147"/>
      <c r="H818" s="147"/>
    </row>
    <row r="819" spans="1:8">
      <c r="A819" s="150"/>
      <c r="B819" s="148"/>
      <c r="C819" s="148"/>
      <c r="D819" s="147"/>
      <c r="E819" s="147"/>
      <c r="F819" s="147"/>
      <c r="G819" s="147"/>
      <c r="H819" s="147"/>
    </row>
    <row r="820" spans="1:8">
      <c r="A820" s="150"/>
      <c r="B820" s="148"/>
      <c r="C820" s="147"/>
      <c r="D820" s="147"/>
      <c r="E820" s="147"/>
      <c r="F820" s="147"/>
      <c r="G820" s="147"/>
      <c r="H820" s="147"/>
    </row>
    <row r="821" spans="1:8">
      <c r="A821" s="150"/>
      <c r="B821" s="148"/>
      <c r="C821" s="148"/>
      <c r="D821" s="147"/>
      <c r="E821" s="147"/>
      <c r="F821" s="147"/>
      <c r="G821" s="147"/>
      <c r="H821" s="147"/>
    </row>
    <row r="822" spans="1:8">
      <c r="A822" s="150"/>
      <c r="B822" s="148"/>
      <c r="C822" s="147"/>
      <c r="D822" s="147"/>
      <c r="E822" s="147"/>
      <c r="F822" s="147"/>
      <c r="G822" s="147"/>
      <c r="H822" s="147"/>
    </row>
    <row r="823" spans="1:8">
      <c r="A823" s="150"/>
      <c r="B823" s="148"/>
      <c r="C823" s="148"/>
      <c r="D823" s="147"/>
      <c r="E823" s="147"/>
      <c r="F823" s="147"/>
      <c r="G823" s="147"/>
      <c r="H823" s="147"/>
    </row>
    <row r="824" spans="1:8">
      <c r="A824" s="150"/>
      <c r="B824" s="148"/>
      <c r="C824" s="147"/>
      <c r="D824" s="147"/>
      <c r="E824" s="147"/>
      <c r="F824" s="147"/>
      <c r="G824" s="147"/>
      <c r="H824" s="147"/>
    </row>
    <row r="825" spans="1:8">
      <c r="A825" s="150"/>
      <c r="B825" s="148"/>
      <c r="C825" s="148"/>
      <c r="D825" s="147"/>
      <c r="E825" s="147"/>
      <c r="F825" s="147"/>
      <c r="G825" s="147"/>
      <c r="H825" s="147"/>
    </row>
    <row r="826" spans="1:8">
      <c r="A826" s="150"/>
      <c r="B826" s="148"/>
      <c r="C826" s="147"/>
      <c r="D826" s="147"/>
      <c r="E826" s="147"/>
      <c r="F826" s="147"/>
      <c r="G826" s="147"/>
      <c r="H826" s="147"/>
    </row>
    <row r="827" spans="1:8">
      <c r="A827" s="150"/>
      <c r="B827" s="148"/>
      <c r="C827" s="148"/>
      <c r="D827" s="147"/>
      <c r="E827" s="147"/>
      <c r="F827" s="147"/>
      <c r="G827" s="147"/>
      <c r="H827" s="147"/>
    </row>
    <row r="828" spans="1:8">
      <c r="A828" s="150"/>
      <c r="B828" s="148"/>
      <c r="C828" s="147"/>
      <c r="D828" s="147"/>
      <c r="E828" s="147"/>
      <c r="F828" s="147"/>
      <c r="G828" s="147"/>
      <c r="H828" s="147"/>
    </row>
    <row r="829" spans="1:8">
      <c r="A829" s="150"/>
      <c r="B829" s="148"/>
      <c r="C829" s="148"/>
      <c r="D829" s="147"/>
      <c r="E829" s="147"/>
      <c r="F829" s="147"/>
      <c r="G829" s="147"/>
      <c r="H829" s="147"/>
    </row>
    <row r="830" spans="1:8">
      <c r="A830" s="150"/>
      <c r="B830" s="148"/>
      <c r="C830" s="147"/>
      <c r="D830" s="147"/>
      <c r="E830" s="147"/>
      <c r="F830" s="147"/>
      <c r="G830" s="147"/>
      <c r="H830" s="147"/>
    </row>
    <row r="831" spans="1:8">
      <c r="A831" s="150"/>
      <c r="B831" s="148"/>
      <c r="C831" s="148"/>
      <c r="D831" s="147"/>
      <c r="E831" s="147"/>
      <c r="F831" s="147"/>
      <c r="G831" s="147"/>
      <c r="H831" s="147"/>
    </row>
    <row r="832" spans="1:8">
      <c r="A832" s="150"/>
      <c r="B832" s="147"/>
      <c r="C832" s="147"/>
      <c r="D832" s="147"/>
      <c r="E832" s="147"/>
      <c r="F832" s="147"/>
      <c r="G832" s="147"/>
      <c r="H832" s="147"/>
    </row>
    <row r="833" spans="1:8">
      <c r="A833" s="150"/>
      <c r="B833" s="147"/>
      <c r="C833" s="148"/>
      <c r="D833" s="147"/>
      <c r="E833" s="147"/>
      <c r="F833" s="147"/>
      <c r="G833" s="147"/>
      <c r="H833" s="147"/>
    </row>
    <row r="834" spans="1:8">
      <c r="A834" s="150"/>
      <c r="B834" s="148"/>
      <c r="C834" s="147"/>
      <c r="D834" s="147"/>
      <c r="E834" s="147"/>
      <c r="F834" s="147"/>
      <c r="G834" s="147"/>
      <c r="H834" s="147"/>
    </row>
    <row r="835" spans="1:8">
      <c r="A835" s="150"/>
      <c r="B835" s="147"/>
      <c r="C835" s="148"/>
      <c r="D835" s="147"/>
      <c r="E835" s="147"/>
      <c r="F835" s="147"/>
      <c r="G835" s="147"/>
      <c r="H835" s="147"/>
    </row>
    <row r="836" spans="1:8">
      <c r="A836" s="150"/>
      <c r="B836" s="147"/>
      <c r="C836" s="147"/>
      <c r="D836" s="147"/>
      <c r="E836" s="147"/>
      <c r="F836" s="147"/>
      <c r="G836" s="147"/>
      <c r="H836" s="147"/>
    </row>
    <row r="837" spans="1:8">
      <c r="A837" s="150"/>
      <c r="B837" s="147"/>
      <c r="C837" s="148"/>
      <c r="D837" s="147"/>
      <c r="E837" s="147"/>
      <c r="F837" s="147"/>
      <c r="G837" s="147"/>
      <c r="H837" s="147"/>
    </row>
    <row r="838" spans="1:8">
      <c r="A838" s="150"/>
      <c r="B838" s="147"/>
      <c r="C838" s="147"/>
      <c r="D838" s="147"/>
      <c r="E838" s="147"/>
      <c r="F838" s="147"/>
      <c r="G838" s="147"/>
      <c r="H838" s="147"/>
    </row>
    <row r="839" spans="1:8">
      <c r="A839" s="150"/>
      <c r="B839" s="147"/>
      <c r="C839" s="148"/>
      <c r="D839" s="147"/>
      <c r="E839" s="147"/>
      <c r="F839" s="147"/>
      <c r="G839" s="147"/>
      <c r="H839" s="147"/>
    </row>
    <row r="840" spans="1:8">
      <c r="A840" s="150"/>
      <c r="B840" s="147"/>
      <c r="C840" s="147"/>
      <c r="D840" s="147"/>
      <c r="E840" s="147"/>
      <c r="F840" s="147"/>
      <c r="G840" s="147"/>
      <c r="H840" s="147"/>
    </row>
    <row r="841" spans="1:8">
      <c r="A841" s="150"/>
      <c r="B841" s="147"/>
      <c r="C841" s="148"/>
      <c r="D841" s="147"/>
      <c r="E841" s="147"/>
      <c r="F841" s="147"/>
      <c r="G841" s="147"/>
      <c r="H841" s="147"/>
    </row>
    <row r="842" spans="1:8">
      <c r="A842" s="150"/>
      <c r="B842" s="147"/>
      <c r="C842" s="147"/>
      <c r="D842" s="147"/>
      <c r="E842" s="147"/>
      <c r="F842" s="147"/>
      <c r="G842" s="147"/>
      <c r="H842" s="147"/>
    </row>
    <row r="843" spans="1:8">
      <c r="A843" s="150"/>
      <c r="B843" s="147"/>
      <c r="C843" s="148"/>
      <c r="D843" s="147"/>
      <c r="E843" s="147"/>
      <c r="F843" s="147"/>
      <c r="G843" s="147"/>
      <c r="H843" s="147"/>
    </row>
    <row r="844" spans="1:8">
      <c r="A844" s="150"/>
      <c r="B844" s="147"/>
      <c r="C844" s="147"/>
      <c r="D844" s="147"/>
      <c r="E844" s="147"/>
      <c r="F844" s="147"/>
      <c r="G844" s="147"/>
      <c r="H844" s="147"/>
    </row>
    <row r="845" spans="1:8">
      <c r="A845" s="150"/>
      <c r="B845" s="147"/>
      <c r="C845" s="148"/>
      <c r="D845" s="147"/>
      <c r="E845" s="147"/>
      <c r="F845" s="147"/>
      <c r="G845" s="147"/>
      <c r="H845" s="147"/>
    </row>
    <row r="846" spans="1:8" ht="15.75">
      <c r="A846" s="61"/>
      <c r="B846" s="147"/>
      <c r="C846" s="147"/>
      <c r="D846" s="147"/>
      <c r="E846" s="147"/>
      <c r="F846" s="147"/>
      <c r="G846" s="147"/>
      <c r="H846" s="147"/>
    </row>
    <row r="847" spans="1:8" ht="15.75">
      <c r="A847" s="149"/>
      <c r="B847" s="147"/>
      <c r="C847" s="147"/>
      <c r="D847" s="147"/>
      <c r="E847" s="147"/>
      <c r="F847" s="147"/>
      <c r="G847" s="147"/>
      <c r="H847" s="147"/>
    </row>
    <row r="848" spans="1:8">
      <c r="A848" s="152"/>
      <c r="B848" s="147"/>
      <c r="C848" s="148"/>
      <c r="D848" s="148"/>
      <c r="E848" s="147"/>
      <c r="F848" s="147"/>
      <c r="G848" s="147"/>
      <c r="H848" s="147"/>
    </row>
    <row r="849" spans="1:8">
      <c r="A849" s="150"/>
      <c r="B849" s="147"/>
      <c r="C849" s="148"/>
      <c r="D849" s="148"/>
      <c r="E849" s="147"/>
      <c r="F849" s="147"/>
      <c r="G849" s="147"/>
      <c r="H849" s="147"/>
    </row>
    <row r="850" spans="1:8">
      <c r="A850" s="150"/>
      <c r="B850" s="147"/>
      <c r="C850" s="148"/>
      <c r="D850" s="148"/>
      <c r="E850" s="147"/>
      <c r="F850" s="147"/>
      <c r="G850" s="147"/>
      <c r="H850" s="147"/>
    </row>
    <row r="851" spans="1:8">
      <c r="A851" s="150"/>
      <c r="B851" s="147"/>
      <c r="C851" s="148"/>
      <c r="D851" s="148"/>
      <c r="E851" s="147"/>
      <c r="F851" s="147"/>
      <c r="G851" s="147"/>
      <c r="H851" s="147"/>
    </row>
    <row r="852" spans="1:8">
      <c r="A852" s="150"/>
      <c r="B852" s="147"/>
      <c r="C852" s="148"/>
      <c r="D852" s="148"/>
      <c r="E852" s="147"/>
      <c r="F852" s="147"/>
      <c r="G852" s="147"/>
      <c r="H852" s="147"/>
    </row>
    <row r="853" spans="1:8">
      <c r="A853" s="150"/>
      <c r="B853" s="147"/>
      <c r="C853" s="148"/>
      <c r="D853" s="148"/>
      <c r="E853" s="147"/>
      <c r="F853" s="147"/>
      <c r="G853" s="147"/>
      <c r="H853" s="147"/>
    </row>
    <row r="854" spans="1:8">
      <c r="A854" s="150"/>
      <c r="B854" s="147"/>
      <c r="C854" s="148"/>
      <c r="D854" s="148"/>
      <c r="E854" s="147"/>
      <c r="F854" s="147"/>
      <c r="G854" s="147"/>
      <c r="H854" s="147"/>
    </row>
    <row r="855" spans="1:8">
      <c r="A855" s="150"/>
      <c r="B855" s="147"/>
      <c r="C855" s="148"/>
      <c r="D855" s="148"/>
      <c r="E855" s="147"/>
      <c r="F855" s="147"/>
      <c r="G855" s="147"/>
      <c r="H855" s="147"/>
    </row>
    <row r="856" spans="1:8">
      <c r="A856" s="150"/>
      <c r="B856" s="147"/>
      <c r="C856" s="148"/>
      <c r="D856" s="148"/>
      <c r="E856" s="147"/>
      <c r="F856" s="147"/>
      <c r="G856" s="147"/>
      <c r="H856" s="147"/>
    </row>
    <row r="857" spans="1:8">
      <c r="A857" s="150"/>
      <c r="B857" s="147"/>
      <c r="C857" s="148"/>
      <c r="D857" s="148"/>
      <c r="E857" s="147"/>
      <c r="F857" s="147"/>
      <c r="G857" s="147"/>
      <c r="H857" s="147"/>
    </row>
    <row r="858" spans="1:8">
      <c r="A858" s="150"/>
      <c r="B858" s="147"/>
      <c r="C858" s="148"/>
      <c r="D858" s="148"/>
      <c r="E858" s="147"/>
      <c r="F858" s="147"/>
      <c r="G858" s="147"/>
      <c r="H858" s="147"/>
    </row>
    <row r="859" spans="1:8">
      <c r="A859" s="150"/>
      <c r="B859" s="147"/>
      <c r="C859" s="148"/>
      <c r="D859" s="148"/>
      <c r="E859" s="147"/>
      <c r="F859" s="147"/>
      <c r="G859" s="147"/>
      <c r="H859" s="147"/>
    </row>
    <row r="860" spans="1:8">
      <c r="A860" s="150"/>
      <c r="B860" s="147"/>
      <c r="C860" s="148"/>
      <c r="D860" s="148"/>
      <c r="E860" s="147"/>
      <c r="F860" s="147"/>
      <c r="G860" s="147"/>
      <c r="H860" s="147"/>
    </row>
    <row r="861" spans="1:8">
      <c r="A861" s="150"/>
      <c r="B861" s="147"/>
      <c r="C861" s="148"/>
      <c r="D861" s="148"/>
      <c r="E861" s="147"/>
      <c r="F861" s="147"/>
      <c r="G861" s="147"/>
      <c r="H861" s="147"/>
    </row>
    <row r="862" spans="1:8">
      <c r="A862" s="150"/>
      <c r="B862" s="147"/>
      <c r="C862" s="148"/>
      <c r="D862" s="148"/>
      <c r="E862" s="147"/>
      <c r="F862" s="147"/>
      <c r="G862" s="147"/>
      <c r="H862" s="147"/>
    </row>
    <row r="863" spans="1:8">
      <c r="A863" s="150"/>
      <c r="B863" s="147"/>
      <c r="C863" s="148"/>
      <c r="D863" s="148"/>
      <c r="E863" s="147"/>
      <c r="F863" s="147"/>
      <c r="G863" s="147"/>
      <c r="H863" s="147"/>
    </row>
    <row r="864" spans="1:8">
      <c r="A864" s="150"/>
      <c r="B864" s="147"/>
      <c r="C864" s="148"/>
      <c r="D864" s="148"/>
      <c r="E864" s="147"/>
      <c r="F864" s="147"/>
      <c r="G864" s="147"/>
      <c r="H864" s="147"/>
    </row>
    <row r="865" spans="1:8">
      <c r="A865" s="150"/>
      <c r="B865" s="147"/>
      <c r="C865" s="148"/>
      <c r="D865" s="148"/>
      <c r="E865" s="147"/>
      <c r="F865" s="147"/>
      <c r="G865" s="147"/>
      <c r="H865" s="147"/>
    </row>
    <row r="866" spans="1:8">
      <c r="A866" s="150"/>
      <c r="B866" s="147"/>
      <c r="C866" s="148"/>
      <c r="D866" s="148"/>
      <c r="E866" s="147"/>
      <c r="F866" s="147"/>
      <c r="G866" s="147"/>
      <c r="H866" s="147"/>
    </row>
    <row r="867" spans="1:8">
      <c r="A867" s="150"/>
      <c r="B867" s="147"/>
      <c r="C867" s="148"/>
      <c r="D867" s="148"/>
      <c r="E867" s="147"/>
      <c r="F867" s="147"/>
      <c r="G867" s="147"/>
      <c r="H867" s="147"/>
    </row>
    <row r="868" spans="1:8">
      <c r="A868" s="150"/>
      <c r="B868" s="147"/>
      <c r="C868" s="148"/>
      <c r="D868" s="148"/>
      <c r="E868" s="147"/>
      <c r="F868" s="147"/>
      <c r="G868" s="147"/>
      <c r="H868" s="147"/>
    </row>
    <row r="869" spans="1:8">
      <c r="A869" s="150"/>
      <c r="B869" s="147"/>
      <c r="C869" s="148"/>
      <c r="D869" s="148"/>
      <c r="E869" s="147"/>
      <c r="F869" s="147"/>
      <c r="G869" s="147"/>
      <c r="H869" s="147"/>
    </row>
    <row r="870" spans="1:8">
      <c r="A870" s="150"/>
      <c r="B870" s="147"/>
      <c r="C870" s="148"/>
      <c r="D870" s="148"/>
      <c r="E870" s="147"/>
      <c r="F870" s="147"/>
      <c r="G870" s="147"/>
      <c r="H870" s="147"/>
    </row>
    <row r="871" spans="1:8">
      <c r="A871" s="150"/>
      <c r="B871" s="147"/>
      <c r="C871" s="148"/>
      <c r="D871" s="148"/>
      <c r="E871" s="147"/>
      <c r="F871" s="147"/>
      <c r="G871" s="147"/>
      <c r="H871" s="147"/>
    </row>
    <row r="872" spans="1:8">
      <c r="A872" s="150"/>
      <c r="B872" s="147"/>
      <c r="C872" s="148"/>
      <c r="D872" s="148"/>
      <c r="E872" s="147"/>
      <c r="F872" s="147"/>
      <c r="G872" s="147"/>
      <c r="H872" s="147"/>
    </row>
    <row r="873" spans="1:8" ht="15.75">
      <c r="A873" s="61"/>
      <c r="B873" s="147"/>
      <c r="C873" s="147"/>
      <c r="D873" s="147"/>
      <c r="E873" s="147"/>
      <c r="F873" s="147"/>
      <c r="G873" s="147"/>
      <c r="H873" s="147"/>
    </row>
    <row r="874" spans="1:8" ht="15.75">
      <c r="A874" s="149"/>
      <c r="B874" s="147"/>
      <c r="C874" s="147"/>
      <c r="D874" s="147"/>
      <c r="E874" s="147"/>
      <c r="F874" s="147"/>
      <c r="G874" s="147"/>
      <c r="H874" s="147"/>
    </row>
    <row r="875" spans="1:8">
      <c r="A875" s="150"/>
      <c r="B875" s="147"/>
      <c r="C875" s="148"/>
      <c r="D875" s="148"/>
      <c r="E875" s="147"/>
      <c r="F875" s="147"/>
      <c r="G875" s="147"/>
      <c r="H875" s="147"/>
    </row>
    <row r="876" spans="1:8">
      <c r="A876" s="150"/>
      <c r="B876" s="147"/>
      <c r="C876" s="148"/>
      <c r="D876" s="148"/>
      <c r="E876" s="147"/>
      <c r="F876" s="147"/>
      <c r="G876" s="147"/>
      <c r="H876" s="147"/>
    </row>
    <row r="877" spans="1:8">
      <c r="A877" s="150"/>
      <c r="B877" s="147"/>
      <c r="C877" s="148"/>
      <c r="D877" s="148"/>
      <c r="E877" s="147"/>
      <c r="F877" s="147"/>
      <c r="G877" s="147"/>
      <c r="H877" s="147"/>
    </row>
    <row r="878" spans="1:8">
      <c r="A878" s="150"/>
      <c r="B878" s="147"/>
      <c r="C878" s="148"/>
      <c r="D878" s="148"/>
      <c r="E878" s="147"/>
      <c r="F878" s="147"/>
      <c r="G878" s="147"/>
      <c r="H878" s="147"/>
    </row>
    <row r="879" spans="1:8">
      <c r="A879" s="150"/>
      <c r="B879" s="147"/>
      <c r="C879" s="148"/>
      <c r="D879" s="148"/>
      <c r="E879" s="147"/>
      <c r="F879" s="147"/>
      <c r="G879" s="147"/>
      <c r="H879" s="147"/>
    </row>
    <row r="880" spans="1:8">
      <c r="A880" s="150"/>
      <c r="B880" s="147"/>
      <c r="C880" s="148"/>
      <c r="D880" s="148"/>
      <c r="E880" s="147"/>
      <c r="F880" s="147"/>
      <c r="G880" s="147"/>
      <c r="H880" s="147"/>
    </row>
    <row r="881" spans="1:8">
      <c r="A881" s="150"/>
      <c r="B881" s="147"/>
      <c r="C881" s="148"/>
      <c r="D881" s="148"/>
      <c r="E881" s="147"/>
      <c r="F881" s="147"/>
      <c r="G881" s="147"/>
      <c r="H881" s="147"/>
    </row>
    <row r="882" spans="1:8">
      <c r="A882" s="150"/>
      <c r="B882" s="147"/>
      <c r="C882" s="148"/>
      <c r="D882" s="148"/>
      <c r="E882" s="147"/>
      <c r="F882" s="147"/>
      <c r="G882" s="147"/>
      <c r="H882" s="147"/>
    </row>
    <row r="883" spans="1:8">
      <c r="A883" s="150"/>
      <c r="B883" s="147"/>
      <c r="C883" s="148"/>
      <c r="D883" s="148"/>
      <c r="E883" s="147"/>
      <c r="F883" s="147"/>
      <c r="G883" s="147"/>
      <c r="H883" s="147"/>
    </row>
    <row r="884" spans="1:8">
      <c r="A884" s="150"/>
      <c r="B884" s="147"/>
      <c r="C884" s="148"/>
      <c r="D884" s="148"/>
      <c r="E884" s="147"/>
      <c r="F884" s="147"/>
      <c r="G884" s="147"/>
      <c r="H884" s="147"/>
    </row>
    <row r="885" spans="1:8">
      <c r="A885" s="150"/>
      <c r="B885" s="147"/>
      <c r="C885" s="148"/>
      <c r="D885" s="148"/>
      <c r="E885" s="147"/>
      <c r="F885" s="147"/>
      <c r="G885" s="147"/>
      <c r="H885" s="147"/>
    </row>
    <row r="886" spans="1:8">
      <c r="A886" s="150"/>
      <c r="B886" s="147"/>
      <c r="C886" s="148"/>
      <c r="D886" s="148"/>
      <c r="E886" s="147"/>
      <c r="F886" s="147"/>
      <c r="G886" s="147"/>
      <c r="H886" s="147"/>
    </row>
    <row r="887" spans="1:8">
      <c r="A887" s="150"/>
      <c r="B887" s="147"/>
      <c r="C887" s="148"/>
      <c r="D887" s="148"/>
      <c r="E887" s="147"/>
      <c r="F887" s="147"/>
      <c r="G887" s="147"/>
      <c r="H887" s="147"/>
    </row>
    <row r="888" spans="1:8">
      <c r="A888" s="150"/>
      <c r="B888" s="147"/>
      <c r="C888" s="148"/>
      <c r="D888" s="148"/>
      <c r="E888" s="147"/>
      <c r="F888" s="147"/>
      <c r="G888" s="147"/>
      <c r="H888" s="147"/>
    </row>
    <row r="889" spans="1:8">
      <c r="A889" s="150"/>
      <c r="B889" s="147"/>
      <c r="C889" s="148"/>
      <c r="D889" s="148"/>
      <c r="E889" s="147"/>
      <c r="F889" s="147"/>
      <c r="G889" s="147"/>
      <c r="H889" s="147"/>
    </row>
    <row r="890" spans="1:8">
      <c r="A890" s="150"/>
      <c r="B890" s="147"/>
      <c r="C890" s="148"/>
      <c r="D890" s="148"/>
      <c r="E890" s="147"/>
      <c r="F890" s="147"/>
      <c r="G890" s="147"/>
      <c r="H890" s="147"/>
    </row>
    <row r="891" spans="1:8">
      <c r="A891" s="150"/>
      <c r="B891" s="147"/>
      <c r="C891" s="148"/>
      <c r="D891" s="148"/>
      <c r="E891" s="147"/>
      <c r="F891" s="147"/>
      <c r="G891" s="147"/>
      <c r="H891" s="147"/>
    </row>
    <row r="892" spans="1:8">
      <c r="A892" s="150"/>
      <c r="B892" s="147"/>
      <c r="C892" s="148"/>
      <c r="D892" s="148"/>
      <c r="E892" s="147"/>
      <c r="F892" s="147"/>
      <c r="G892" s="147"/>
      <c r="H892" s="147"/>
    </row>
    <row r="893" spans="1:8">
      <c r="A893" s="150"/>
      <c r="B893" s="147"/>
      <c r="C893" s="148"/>
      <c r="D893" s="148"/>
      <c r="E893" s="147"/>
      <c r="F893" s="147"/>
      <c r="G893" s="147"/>
      <c r="H893" s="147"/>
    </row>
    <row r="894" spans="1:8">
      <c r="A894" s="150"/>
      <c r="B894" s="147"/>
      <c r="C894" s="148"/>
      <c r="D894" s="148"/>
      <c r="E894" s="147"/>
      <c r="F894" s="147"/>
      <c r="G894" s="147"/>
      <c r="H894" s="147"/>
    </row>
    <row r="895" spans="1:8">
      <c r="A895" s="150"/>
      <c r="B895" s="147"/>
      <c r="C895" s="148"/>
      <c r="D895" s="148"/>
      <c r="E895" s="147"/>
      <c r="F895" s="147"/>
      <c r="G895" s="147"/>
      <c r="H895" s="147"/>
    </row>
    <row r="896" spans="1:8">
      <c r="A896" s="150"/>
      <c r="B896" s="147"/>
      <c r="C896" s="148"/>
      <c r="D896" s="148"/>
      <c r="E896" s="147"/>
      <c r="F896" s="147"/>
      <c r="G896" s="147"/>
      <c r="H896" s="147"/>
    </row>
    <row r="897" spans="1:8">
      <c r="A897" s="150"/>
      <c r="B897" s="147"/>
      <c r="C897" s="148"/>
      <c r="D897" s="148"/>
      <c r="E897" s="147"/>
      <c r="F897" s="147"/>
      <c r="G897" s="147"/>
      <c r="H897" s="147"/>
    </row>
    <row r="898" spans="1:8" ht="15.75">
      <c r="A898" s="61"/>
      <c r="B898" s="147"/>
      <c r="C898" s="147"/>
      <c r="D898" s="147"/>
      <c r="E898" s="147"/>
      <c r="F898" s="147"/>
      <c r="G898" s="147"/>
      <c r="H898" s="147"/>
    </row>
    <row r="899" spans="1:8" ht="15.75">
      <c r="A899" s="149"/>
      <c r="B899" s="147"/>
      <c r="C899" s="147"/>
      <c r="D899" s="147"/>
      <c r="E899" s="147"/>
      <c r="F899" s="147"/>
      <c r="G899" s="147"/>
      <c r="H899" s="147"/>
    </row>
    <row r="900" spans="1:8">
      <c r="A900" s="150"/>
      <c r="B900" s="147"/>
      <c r="C900" s="148"/>
      <c r="D900" s="148"/>
      <c r="E900" s="147"/>
      <c r="F900" s="147"/>
      <c r="G900" s="147"/>
      <c r="H900" s="147"/>
    </row>
    <row r="901" spans="1:8">
      <c r="A901" s="150"/>
      <c r="B901" s="147"/>
      <c r="C901" s="148"/>
      <c r="D901" s="148"/>
      <c r="E901" s="147"/>
      <c r="F901" s="147"/>
      <c r="G901" s="147"/>
      <c r="H901" s="147"/>
    </row>
    <row r="902" spans="1:8">
      <c r="A902" s="150"/>
      <c r="B902" s="147"/>
      <c r="C902" s="148"/>
      <c r="D902" s="148"/>
      <c r="E902" s="147"/>
      <c r="F902" s="147"/>
      <c r="G902" s="147"/>
      <c r="H902" s="147"/>
    </row>
    <row r="903" spans="1:8">
      <c r="A903" s="150"/>
      <c r="B903" s="147"/>
      <c r="C903" s="148"/>
      <c r="D903" s="148"/>
      <c r="E903" s="147"/>
      <c r="F903" s="147"/>
      <c r="G903" s="147"/>
      <c r="H903" s="147"/>
    </row>
    <row r="904" spans="1:8">
      <c r="A904" s="150"/>
      <c r="B904" s="147"/>
      <c r="C904" s="148"/>
      <c r="D904" s="148"/>
      <c r="E904" s="147"/>
      <c r="F904" s="147"/>
      <c r="G904" s="147"/>
      <c r="H904" s="147"/>
    </row>
    <row r="905" spans="1:8">
      <c r="A905" s="150"/>
      <c r="B905" s="147"/>
      <c r="C905" s="148"/>
      <c r="D905" s="148"/>
      <c r="E905" s="147"/>
      <c r="F905" s="147"/>
      <c r="G905" s="147"/>
      <c r="H905" s="147"/>
    </row>
    <row r="906" spans="1:8">
      <c r="A906" s="150"/>
      <c r="B906" s="147"/>
      <c r="C906" s="148"/>
      <c r="D906" s="148"/>
      <c r="E906" s="147"/>
      <c r="F906" s="147"/>
      <c r="G906" s="147"/>
      <c r="H906" s="147"/>
    </row>
    <row r="907" spans="1:8">
      <c r="A907" s="150"/>
      <c r="B907" s="147"/>
      <c r="C907" s="148"/>
      <c r="D907" s="148"/>
      <c r="E907" s="147"/>
      <c r="F907" s="147"/>
      <c r="G907" s="147"/>
      <c r="H907" s="147"/>
    </row>
    <row r="908" spans="1:8">
      <c r="A908" s="150"/>
      <c r="B908" s="147"/>
      <c r="C908" s="148"/>
      <c r="D908" s="148"/>
      <c r="E908" s="147"/>
      <c r="F908" s="147"/>
      <c r="G908" s="147"/>
      <c r="H908" s="147"/>
    </row>
    <row r="909" spans="1:8">
      <c r="A909" s="150"/>
      <c r="B909" s="147"/>
      <c r="C909" s="148"/>
      <c r="D909" s="148"/>
      <c r="E909" s="147"/>
      <c r="F909" s="147"/>
      <c r="G909" s="147"/>
      <c r="H909" s="147"/>
    </row>
    <row r="910" spans="1:8">
      <c r="A910" s="150"/>
      <c r="B910" s="147"/>
      <c r="C910" s="148"/>
      <c r="D910" s="148"/>
      <c r="E910" s="147"/>
      <c r="F910" s="147"/>
      <c r="G910" s="147"/>
      <c r="H910" s="147"/>
    </row>
    <row r="911" spans="1:8">
      <c r="A911" s="150"/>
      <c r="B911" s="147"/>
      <c r="C911" s="148"/>
      <c r="D911" s="148"/>
      <c r="E911" s="147"/>
      <c r="F911" s="147"/>
      <c r="G911" s="147"/>
      <c r="H911" s="147"/>
    </row>
    <row r="912" spans="1:8" ht="15.75">
      <c r="A912" s="61"/>
      <c r="B912" s="147"/>
      <c r="C912" s="147"/>
      <c r="D912" s="147"/>
      <c r="E912" s="147"/>
      <c r="F912" s="147"/>
      <c r="G912" s="147"/>
      <c r="H912" s="147"/>
    </row>
    <row r="913" spans="1:8" ht="15.75">
      <c r="A913" s="149"/>
      <c r="B913" s="147"/>
      <c r="C913" s="147"/>
      <c r="D913" s="147"/>
      <c r="E913" s="147"/>
      <c r="F913" s="147"/>
      <c r="G913" s="147"/>
      <c r="H913" s="147"/>
    </row>
    <row r="914" spans="1:8">
      <c r="A914" s="150"/>
      <c r="B914" s="147"/>
      <c r="C914" s="148"/>
      <c r="D914" s="148"/>
      <c r="E914" s="147"/>
      <c r="F914" s="147"/>
      <c r="G914" s="147"/>
      <c r="H914" s="147"/>
    </row>
    <row r="915" spans="1:8">
      <c r="A915" s="150"/>
      <c r="B915" s="147"/>
      <c r="C915" s="148"/>
      <c r="D915" s="148"/>
      <c r="E915" s="147"/>
      <c r="F915" s="147"/>
      <c r="G915" s="147"/>
      <c r="H915" s="147"/>
    </row>
    <row r="916" spans="1:8">
      <c r="A916" s="150"/>
      <c r="B916" s="147"/>
      <c r="C916" s="148"/>
      <c r="D916" s="148"/>
      <c r="E916" s="147"/>
      <c r="F916" s="147"/>
      <c r="G916" s="147"/>
      <c r="H916" s="147"/>
    </row>
    <row r="917" spans="1:8">
      <c r="A917" s="150"/>
      <c r="B917" s="147"/>
      <c r="C917" s="148"/>
      <c r="D917" s="148"/>
      <c r="E917" s="147"/>
      <c r="F917" s="147"/>
      <c r="G917" s="147"/>
      <c r="H917" s="147"/>
    </row>
    <row r="918" spans="1:8">
      <c r="A918" s="150"/>
      <c r="B918" s="147"/>
      <c r="C918" s="148"/>
      <c r="D918" s="148"/>
      <c r="E918" s="147"/>
      <c r="F918" s="147"/>
      <c r="G918" s="147"/>
      <c r="H918" s="147"/>
    </row>
    <row r="919" spans="1:8">
      <c r="A919" s="150"/>
      <c r="B919" s="147"/>
      <c r="C919" s="148"/>
      <c r="D919" s="148"/>
      <c r="E919" s="147"/>
      <c r="F919" s="147"/>
      <c r="G919" s="147"/>
      <c r="H919" s="147"/>
    </row>
    <row r="920" spans="1:8">
      <c r="A920" s="150"/>
      <c r="B920" s="147"/>
      <c r="C920" s="148"/>
      <c r="D920" s="148"/>
      <c r="E920" s="147"/>
      <c r="F920" s="147"/>
      <c r="G920" s="147"/>
      <c r="H920" s="147"/>
    </row>
    <row r="921" spans="1:8">
      <c r="A921" s="150"/>
      <c r="B921" s="147"/>
      <c r="C921" s="148"/>
      <c r="D921" s="148"/>
      <c r="E921" s="147"/>
      <c r="F921" s="147"/>
      <c r="G921" s="147"/>
      <c r="H921" s="147"/>
    </row>
    <row r="922" spans="1:8">
      <c r="A922" s="150"/>
      <c r="B922" s="147"/>
      <c r="C922" s="148"/>
      <c r="D922" s="148"/>
      <c r="E922" s="147"/>
      <c r="F922" s="147"/>
      <c r="G922" s="147"/>
      <c r="H922" s="147"/>
    </row>
    <row r="923" spans="1:8">
      <c r="A923" s="150"/>
      <c r="B923" s="147"/>
      <c r="C923" s="148"/>
      <c r="D923" s="148"/>
      <c r="E923" s="147"/>
      <c r="F923" s="147"/>
      <c r="G923" s="147"/>
      <c r="H923" s="147"/>
    </row>
    <row r="924" spans="1:8">
      <c r="A924" s="150"/>
      <c r="B924" s="147"/>
      <c r="C924" s="148"/>
      <c r="D924" s="148"/>
      <c r="E924" s="147"/>
      <c r="F924" s="147"/>
      <c r="G924" s="147"/>
      <c r="H924" s="147"/>
    </row>
    <row r="925" spans="1:8">
      <c r="A925" s="150"/>
      <c r="B925" s="147"/>
      <c r="C925" s="148"/>
      <c r="D925" s="148"/>
      <c r="E925" s="147"/>
      <c r="F925" s="147"/>
      <c r="G925" s="147"/>
      <c r="H925" s="147"/>
    </row>
    <row r="926" spans="1:8">
      <c r="A926" s="150"/>
      <c r="B926" s="147"/>
      <c r="C926" s="148"/>
      <c r="D926" s="148"/>
      <c r="E926" s="147"/>
      <c r="F926" s="147"/>
      <c r="G926" s="147"/>
      <c r="H926" s="147"/>
    </row>
    <row r="927" spans="1:8">
      <c r="A927" s="150"/>
      <c r="B927" s="147"/>
      <c r="C927" s="148"/>
      <c r="D927" s="148"/>
      <c r="E927" s="147"/>
      <c r="F927" s="147"/>
      <c r="G927" s="147"/>
      <c r="H927" s="147"/>
    </row>
    <row r="928" spans="1:8">
      <c r="A928" s="150"/>
      <c r="B928" s="147"/>
      <c r="C928" s="148"/>
      <c r="D928" s="148"/>
      <c r="E928" s="147"/>
      <c r="F928" s="147"/>
      <c r="G928" s="147"/>
      <c r="H928" s="147"/>
    </row>
    <row r="929" spans="1:8">
      <c r="A929" s="150"/>
      <c r="B929" s="147"/>
      <c r="C929" s="148"/>
      <c r="D929" s="148"/>
      <c r="E929" s="147"/>
      <c r="F929" s="147"/>
      <c r="G929" s="147"/>
      <c r="H929" s="147"/>
    </row>
    <row r="930" spans="1:8">
      <c r="A930" s="150"/>
      <c r="B930" s="147"/>
      <c r="C930" s="148"/>
      <c r="D930" s="148"/>
      <c r="E930" s="147"/>
      <c r="F930" s="147"/>
      <c r="G930" s="147"/>
      <c r="H930" s="147"/>
    </row>
    <row r="931" spans="1:8">
      <c r="A931" s="150"/>
      <c r="B931" s="147"/>
      <c r="C931" s="148"/>
      <c r="D931" s="148"/>
      <c r="E931" s="147"/>
      <c r="F931" s="147"/>
      <c r="G931" s="147"/>
      <c r="H931" s="147"/>
    </row>
    <row r="932" spans="1:8">
      <c r="A932" s="150"/>
      <c r="B932" s="147"/>
      <c r="C932" s="148"/>
      <c r="D932" s="148"/>
      <c r="E932" s="147"/>
      <c r="F932" s="147"/>
      <c r="G932" s="147"/>
      <c r="H932" s="147"/>
    </row>
    <row r="933" spans="1:8">
      <c r="A933" s="150"/>
      <c r="B933" s="147"/>
      <c r="C933" s="148"/>
      <c r="D933" s="148"/>
      <c r="E933" s="147"/>
      <c r="F933" s="147"/>
      <c r="G933" s="147"/>
      <c r="H933" s="147"/>
    </row>
    <row r="934" spans="1:8">
      <c r="A934" s="150"/>
      <c r="B934" s="147"/>
      <c r="C934" s="148"/>
      <c r="D934" s="148"/>
      <c r="E934" s="147"/>
      <c r="F934" s="147"/>
      <c r="G934" s="147"/>
      <c r="H934" s="147"/>
    </row>
    <row r="935" spans="1:8">
      <c r="A935" s="150"/>
      <c r="B935" s="147"/>
      <c r="C935" s="148"/>
      <c r="D935" s="148"/>
      <c r="E935" s="147"/>
      <c r="F935" s="147"/>
      <c r="G935" s="147"/>
      <c r="H935" s="147"/>
    </row>
    <row r="936" spans="1:8">
      <c r="A936" s="150"/>
      <c r="B936" s="147"/>
      <c r="C936" s="148"/>
      <c r="D936" s="148"/>
      <c r="E936" s="147"/>
      <c r="F936" s="147"/>
      <c r="G936" s="147"/>
      <c r="H936" s="147"/>
    </row>
    <row r="937" spans="1:8">
      <c r="A937" s="150"/>
      <c r="B937" s="147"/>
      <c r="C937" s="148"/>
      <c r="D937" s="148"/>
      <c r="E937" s="147"/>
      <c r="F937" s="147"/>
      <c r="G937" s="147"/>
      <c r="H937" s="147"/>
    </row>
    <row r="938" spans="1:8">
      <c r="A938" s="150"/>
      <c r="B938" s="147"/>
      <c r="C938" s="148"/>
      <c r="D938" s="148"/>
      <c r="E938" s="147"/>
      <c r="F938" s="147"/>
      <c r="G938" s="147"/>
      <c r="H938" s="147"/>
    </row>
    <row r="939" spans="1:8">
      <c r="A939" s="150"/>
      <c r="B939" s="147"/>
      <c r="C939" s="148"/>
      <c r="D939" s="148"/>
      <c r="E939" s="147"/>
      <c r="F939" s="147"/>
      <c r="G939" s="147"/>
      <c r="H939" s="147"/>
    </row>
    <row r="940" spans="1:8">
      <c r="A940" s="150"/>
      <c r="B940" s="147"/>
      <c r="C940" s="148"/>
      <c r="D940" s="148"/>
      <c r="E940" s="147"/>
      <c r="F940" s="147"/>
      <c r="G940" s="147"/>
      <c r="H940" s="147"/>
    </row>
    <row r="941" spans="1:8">
      <c r="A941" s="150"/>
      <c r="B941" s="147"/>
      <c r="C941" s="148"/>
      <c r="D941" s="148"/>
      <c r="E941" s="147"/>
      <c r="F941" s="147"/>
      <c r="G941" s="147"/>
      <c r="H941" s="147"/>
    </row>
    <row r="942" spans="1:8">
      <c r="A942" s="150"/>
      <c r="B942" s="147"/>
      <c r="C942" s="148"/>
      <c r="D942" s="148"/>
      <c r="E942" s="147"/>
      <c r="F942" s="147"/>
      <c r="G942" s="147"/>
      <c r="H942" s="147"/>
    </row>
    <row r="943" spans="1:8" ht="15.75">
      <c r="A943" s="61"/>
      <c r="B943" s="147"/>
      <c r="C943" s="147"/>
      <c r="D943" s="147"/>
      <c r="E943" s="147"/>
      <c r="F943" s="147"/>
      <c r="G943" s="147"/>
      <c r="H943" s="147"/>
    </row>
    <row r="944" spans="1:8" ht="15.75">
      <c r="A944" s="149"/>
      <c r="B944" s="147"/>
      <c r="C944" s="147"/>
      <c r="D944" s="147"/>
      <c r="E944" s="147"/>
      <c r="F944" s="147"/>
      <c r="G944" s="147"/>
      <c r="H944" s="147"/>
    </row>
    <row r="945" spans="1:8">
      <c r="A945" s="150"/>
      <c r="B945" s="147"/>
      <c r="C945" s="148"/>
      <c r="D945" s="148"/>
      <c r="E945" s="147"/>
      <c r="F945" s="147"/>
      <c r="G945" s="147"/>
      <c r="H945" s="147"/>
    </row>
    <row r="946" spans="1:8">
      <c r="A946" s="150"/>
      <c r="B946" s="147"/>
      <c r="C946" s="148"/>
      <c r="D946" s="148"/>
      <c r="E946" s="147"/>
      <c r="F946" s="147"/>
      <c r="G946" s="147"/>
      <c r="H946" s="147"/>
    </row>
    <row r="947" spans="1:8">
      <c r="A947" s="150"/>
      <c r="B947" s="147"/>
      <c r="C947" s="148"/>
      <c r="D947" s="148"/>
      <c r="E947" s="147"/>
      <c r="F947" s="147"/>
      <c r="G947" s="147"/>
      <c r="H947" s="147"/>
    </row>
    <row r="948" spans="1:8">
      <c r="A948" s="150"/>
      <c r="B948" s="147"/>
      <c r="C948" s="148"/>
      <c r="D948" s="148"/>
      <c r="E948" s="147"/>
      <c r="F948" s="147"/>
      <c r="G948" s="147"/>
      <c r="H948" s="147"/>
    </row>
    <row r="949" spans="1:8">
      <c r="A949" s="150"/>
      <c r="B949" s="147"/>
      <c r="C949" s="148"/>
      <c r="D949" s="148"/>
      <c r="E949" s="147"/>
      <c r="F949" s="147"/>
      <c r="G949" s="147"/>
      <c r="H949" s="147"/>
    </row>
    <row r="950" spans="1:8">
      <c r="A950" s="150"/>
      <c r="B950" s="147"/>
      <c r="C950" s="148"/>
      <c r="D950" s="148"/>
      <c r="E950" s="147"/>
      <c r="F950" s="147"/>
      <c r="G950" s="147"/>
      <c r="H950" s="147"/>
    </row>
    <row r="951" spans="1:8">
      <c r="A951" s="150"/>
      <c r="B951" s="147"/>
      <c r="C951" s="148"/>
      <c r="D951" s="148"/>
      <c r="E951" s="147"/>
      <c r="F951" s="147"/>
      <c r="G951" s="147"/>
      <c r="H951" s="147"/>
    </row>
    <row r="952" spans="1:8">
      <c r="A952" s="150"/>
      <c r="B952" s="147"/>
      <c r="C952" s="148"/>
      <c r="D952" s="148"/>
      <c r="E952" s="147"/>
      <c r="F952" s="147"/>
      <c r="G952" s="147"/>
      <c r="H952" s="147"/>
    </row>
    <row r="953" spans="1:8">
      <c r="A953" s="150"/>
      <c r="B953" s="147"/>
      <c r="C953" s="148"/>
      <c r="D953" s="148"/>
      <c r="E953" s="147"/>
      <c r="F953" s="147"/>
      <c r="G953" s="147"/>
      <c r="H953" s="147"/>
    </row>
    <row r="954" spans="1:8">
      <c r="A954" s="150"/>
      <c r="B954" s="147"/>
      <c r="C954" s="148"/>
      <c r="D954" s="148"/>
      <c r="E954" s="147"/>
      <c r="F954" s="147"/>
      <c r="G954" s="147"/>
      <c r="H954" s="147"/>
    </row>
    <row r="955" spans="1:8">
      <c r="A955" s="150"/>
      <c r="B955" s="147"/>
      <c r="C955" s="148"/>
      <c r="D955" s="148"/>
      <c r="E955" s="147"/>
      <c r="F955" s="147"/>
      <c r="G955" s="147"/>
      <c r="H955" s="147"/>
    </row>
    <row r="956" spans="1:8">
      <c r="A956" s="150"/>
      <c r="B956" s="147"/>
      <c r="C956" s="148"/>
      <c r="D956" s="148"/>
      <c r="E956" s="147"/>
      <c r="F956" s="147"/>
      <c r="G956" s="147"/>
      <c r="H956" s="147"/>
    </row>
    <row r="957" spans="1:8">
      <c r="A957" s="150"/>
      <c r="B957" s="147"/>
      <c r="C957" s="148"/>
      <c r="D957" s="148"/>
      <c r="E957" s="147"/>
      <c r="F957" s="147"/>
      <c r="G957" s="147"/>
      <c r="H957" s="147"/>
    </row>
    <row r="958" spans="1:8">
      <c r="A958" s="150"/>
      <c r="B958" s="147"/>
      <c r="C958" s="148"/>
      <c r="D958" s="148"/>
      <c r="E958" s="147"/>
      <c r="F958" s="147"/>
      <c r="G958" s="147"/>
      <c r="H958" s="147"/>
    </row>
    <row r="959" spans="1:8">
      <c r="A959" s="150"/>
      <c r="B959" s="147"/>
      <c r="C959" s="148"/>
      <c r="D959" s="148"/>
      <c r="E959" s="147"/>
      <c r="F959" s="147"/>
      <c r="G959" s="147"/>
      <c r="H959" s="147"/>
    </row>
    <row r="960" spans="1:8">
      <c r="A960" s="150"/>
      <c r="B960" s="147"/>
      <c r="C960" s="148"/>
      <c r="D960" s="148"/>
      <c r="E960" s="147"/>
      <c r="F960" s="147"/>
      <c r="G960" s="147"/>
      <c r="H960" s="147"/>
    </row>
    <row r="961" spans="1:8">
      <c r="A961" s="150"/>
      <c r="B961" s="147"/>
      <c r="C961" s="148"/>
      <c r="D961" s="148"/>
      <c r="E961" s="147"/>
      <c r="F961" s="147"/>
      <c r="G961" s="147"/>
      <c r="H961" s="147"/>
    </row>
    <row r="962" spans="1:8">
      <c r="A962" s="150"/>
      <c r="B962" s="147"/>
      <c r="C962" s="148"/>
      <c r="D962" s="148"/>
      <c r="E962" s="147"/>
      <c r="F962" s="147"/>
      <c r="G962" s="147"/>
      <c r="H962" s="147"/>
    </row>
    <row r="963" spans="1:8">
      <c r="A963" s="150"/>
      <c r="B963" s="147"/>
      <c r="C963" s="148"/>
      <c r="D963" s="148"/>
      <c r="E963" s="147"/>
      <c r="F963" s="147"/>
      <c r="G963" s="147"/>
      <c r="H963" s="147"/>
    </row>
    <row r="964" spans="1:8">
      <c r="A964" s="150"/>
      <c r="B964" s="147"/>
      <c r="C964" s="148"/>
      <c r="D964" s="148"/>
      <c r="E964" s="147"/>
      <c r="F964" s="147"/>
      <c r="G964" s="147"/>
      <c r="H964" s="147"/>
    </row>
    <row r="965" spans="1:8">
      <c r="A965" s="150"/>
      <c r="B965" s="147"/>
      <c r="C965" s="148"/>
      <c r="D965" s="148"/>
      <c r="E965" s="147"/>
      <c r="F965" s="147"/>
      <c r="G965" s="147"/>
      <c r="H965" s="147"/>
    </row>
    <row r="966" spans="1:8">
      <c r="A966" s="150"/>
      <c r="B966" s="147"/>
      <c r="C966" s="148"/>
      <c r="D966" s="148"/>
      <c r="E966" s="147"/>
      <c r="F966" s="147"/>
      <c r="G966" s="147"/>
      <c r="H966" s="147"/>
    </row>
    <row r="967" spans="1:8">
      <c r="A967" s="150"/>
      <c r="B967" s="147"/>
      <c r="C967" s="148"/>
      <c r="D967" s="148"/>
      <c r="E967" s="147"/>
      <c r="F967" s="147"/>
      <c r="G967" s="147"/>
      <c r="H967" s="147"/>
    </row>
    <row r="968" spans="1:8">
      <c r="A968" s="150"/>
      <c r="B968" s="147"/>
      <c r="C968" s="148"/>
      <c r="D968" s="148"/>
      <c r="E968" s="147"/>
      <c r="F968" s="147"/>
      <c r="G968" s="147"/>
      <c r="H968" s="147"/>
    </row>
    <row r="969" spans="1:8">
      <c r="A969" s="150"/>
      <c r="B969" s="147"/>
      <c r="C969" s="148"/>
      <c r="D969" s="148"/>
      <c r="E969" s="147"/>
      <c r="F969" s="147"/>
      <c r="G969" s="147"/>
      <c r="H969" s="147"/>
    </row>
    <row r="970" spans="1:8">
      <c r="A970" s="150"/>
      <c r="B970" s="147"/>
      <c r="C970" s="148"/>
      <c r="D970" s="148"/>
      <c r="E970" s="147"/>
      <c r="F970" s="147"/>
      <c r="G970" s="147"/>
      <c r="H970" s="147"/>
    </row>
    <row r="971" spans="1:8">
      <c r="A971" s="150"/>
      <c r="B971" s="147"/>
      <c r="C971" s="148"/>
      <c r="D971" s="148"/>
      <c r="E971" s="147"/>
      <c r="F971" s="147"/>
      <c r="G971" s="147"/>
      <c r="H971" s="147"/>
    </row>
    <row r="972" spans="1:8">
      <c r="A972" s="150"/>
      <c r="B972" s="147"/>
      <c r="C972" s="148"/>
      <c r="D972" s="148"/>
      <c r="E972" s="147"/>
      <c r="F972" s="147"/>
      <c r="G972" s="147"/>
      <c r="H972" s="147"/>
    </row>
    <row r="973" spans="1:8">
      <c r="A973" s="150"/>
      <c r="B973" s="147"/>
      <c r="C973" s="148"/>
      <c r="D973" s="148"/>
      <c r="E973" s="147"/>
      <c r="F973" s="147"/>
      <c r="G973" s="147"/>
      <c r="H973" s="147"/>
    </row>
    <row r="974" spans="1:8">
      <c r="A974" s="150"/>
      <c r="B974" s="147"/>
      <c r="C974" s="148"/>
      <c r="D974" s="148"/>
      <c r="E974" s="147"/>
      <c r="F974" s="147"/>
      <c r="G974" s="147"/>
      <c r="H974" s="147"/>
    </row>
    <row r="975" spans="1:8">
      <c r="A975" s="150"/>
      <c r="B975" s="147"/>
      <c r="C975" s="148"/>
      <c r="D975" s="148"/>
      <c r="E975" s="147"/>
      <c r="F975" s="147"/>
      <c r="G975" s="147"/>
      <c r="H975" s="147"/>
    </row>
    <row r="976" spans="1:8">
      <c r="A976" s="150"/>
      <c r="B976" s="147"/>
      <c r="C976" s="148"/>
      <c r="D976" s="148"/>
      <c r="E976" s="147"/>
      <c r="F976" s="147"/>
      <c r="G976" s="147"/>
      <c r="H976" s="147"/>
    </row>
    <row r="977" spans="1:8">
      <c r="A977" s="150"/>
      <c r="B977" s="147"/>
      <c r="C977" s="148"/>
      <c r="D977" s="148"/>
      <c r="E977" s="147"/>
      <c r="F977" s="147"/>
      <c r="G977" s="147"/>
      <c r="H977" s="147"/>
    </row>
    <row r="978" spans="1:8">
      <c r="A978" s="150"/>
      <c r="B978" s="147"/>
      <c r="C978" s="148"/>
      <c r="D978" s="148"/>
      <c r="E978" s="147"/>
      <c r="F978" s="147"/>
      <c r="G978" s="147"/>
      <c r="H978" s="147"/>
    </row>
    <row r="979" spans="1:8">
      <c r="A979" s="150"/>
      <c r="B979" s="147"/>
      <c r="C979" s="148"/>
      <c r="D979" s="148"/>
      <c r="E979" s="147"/>
      <c r="F979" s="147"/>
      <c r="G979" s="147"/>
      <c r="H979" s="147"/>
    </row>
    <row r="980" spans="1:8">
      <c r="A980" s="150"/>
      <c r="B980" s="147"/>
      <c r="C980" s="148"/>
      <c r="D980" s="148"/>
      <c r="E980" s="147"/>
      <c r="F980" s="147"/>
      <c r="G980" s="147"/>
      <c r="H980" s="147"/>
    </row>
    <row r="981" spans="1:8">
      <c r="A981" s="150"/>
      <c r="B981" s="147"/>
      <c r="C981" s="148"/>
      <c r="D981" s="148"/>
      <c r="E981" s="147"/>
      <c r="F981" s="147"/>
      <c r="G981" s="147"/>
      <c r="H981" s="147"/>
    </row>
    <row r="982" spans="1:8">
      <c r="A982" s="150"/>
      <c r="B982" s="147"/>
      <c r="C982" s="148"/>
      <c r="D982" s="148"/>
      <c r="E982" s="147"/>
      <c r="F982" s="147"/>
      <c r="G982" s="147"/>
      <c r="H982" s="147"/>
    </row>
    <row r="983" spans="1:8">
      <c r="A983" s="150"/>
      <c r="B983" s="147"/>
      <c r="C983" s="148"/>
      <c r="D983" s="148"/>
      <c r="E983" s="147"/>
      <c r="F983" s="147"/>
      <c r="G983" s="147"/>
      <c r="H983" s="147"/>
    </row>
    <row r="984" spans="1:8">
      <c r="A984" s="150"/>
      <c r="B984" s="147"/>
      <c r="C984" s="148"/>
      <c r="D984" s="148"/>
      <c r="E984" s="147"/>
      <c r="F984" s="147"/>
      <c r="G984" s="147"/>
      <c r="H984" s="147"/>
    </row>
    <row r="985" spans="1:8">
      <c r="A985" s="150"/>
      <c r="B985" s="147"/>
      <c r="C985" s="148"/>
      <c r="D985" s="148"/>
      <c r="E985" s="147"/>
      <c r="F985" s="147"/>
      <c r="G985" s="147"/>
      <c r="H985" s="147"/>
    </row>
    <row r="986" spans="1:8">
      <c r="A986" s="150"/>
      <c r="B986" s="147"/>
      <c r="C986" s="148"/>
      <c r="D986" s="148"/>
      <c r="E986" s="147"/>
      <c r="F986" s="147"/>
      <c r="G986" s="147"/>
      <c r="H986" s="147"/>
    </row>
    <row r="987" spans="1:8">
      <c r="A987" s="150"/>
      <c r="B987" s="147"/>
      <c r="C987" s="148"/>
      <c r="D987" s="148"/>
      <c r="E987" s="147"/>
      <c r="F987" s="147"/>
      <c r="G987" s="147"/>
      <c r="H987" s="147"/>
    </row>
    <row r="988" spans="1:8">
      <c r="A988" s="150"/>
      <c r="B988" s="147"/>
      <c r="C988" s="148"/>
      <c r="D988" s="148"/>
      <c r="E988" s="147"/>
      <c r="F988" s="147"/>
      <c r="G988" s="147"/>
      <c r="H988" s="147"/>
    </row>
    <row r="989" spans="1:8">
      <c r="A989" s="150"/>
      <c r="B989" s="147"/>
      <c r="C989" s="148"/>
      <c r="D989" s="148"/>
      <c r="E989" s="147"/>
      <c r="F989" s="147"/>
      <c r="G989" s="147"/>
      <c r="H989" s="147"/>
    </row>
    <row r="990" spans="1:8">
      <c r="A990" s="150"/>
      <c r="B990" s="147"/>
      <c r="C990" s="148"/>
      <c r="D990" s="148"/>
      <c r="E990" s="147"/>
      <c r="F990" s="147"/>
      <c r="G990" s="147"/>
      <c r="H990" s="147"/>
    </row>
    <row r="991" spans="1:8">
      <c r="A991" s="150"/>
      <c r="B991" s="147"/>
      <c r="C991" s="148"/>
      <c r="D991" s="148"/>
      <c r="E991" s="147"/>
      <c r="F991" s="147"/>
      <c r="G991" s="147"/>
      <c r="H991" s="147"/>
    </row>
    <row r="992" spans="1:8">
      <c r="A992" s="150"/>
      <c r="B992" s="147"/>
      <c r="C992" s="148"/>
      <c r="D992" s="148"/>
      <c r="E992" s="147"/>
      <c r="F992" s="147"/>
      <c r="G992" s="147"/>
      <c r="H992" s="147"/>
    </row>
    <row r="993" spans="1:8">
      <c r="A993" s="150"/>
      <c r="B993" s="147"/>
      <c r="C993" s="148"/>
      <c r="D993" s="148"/>
      <c r="E993" s="147"/>
      <c r="F993" s="147"/>
      <c r="G993" s="147"/>
      <c r="H993" s="147"/>
    </row>
    <row r="994" spans="1:8">
      <c r="A994" s="150"/>
      <c r="B994" s="147"/>
      <c r="C994" s="148"/>
      <c r="D994" s="148"/>
      <c r="E994" s="147"/>
      <c r="F994" s="147"/>
      <c r="G994" s="147"/>
      <c r="H994" s="147"/>
    </row>
    <row r="995" spans="1:8">
      <c r="A995" s="150"/>
      <c r="B995" s="147"/>
      <c r="C995" s="148"/>
      <c r="D995" s="148"/>
      <c r="E995" s="147"/>
      <c r="F995" s="147"/>
      <c r="G995" s="147"/>
      <c r="H995" s="147"/>
    </row>
    <row r="996" spans="1:8">
      <c r="A996" s="150"/>
      <c r="B996" s="147"/>
      <c r="C996" s="148"/>
      <c r="D996" s="148"/>
      <c r="E996" s="147"/>
      <c r="F996" s="147"/>
      <c r="G996" s="147"/>
      <c r="H996" s="147"/>
    </row>
    <row r="997" spans="1:8">
      <c r="A997" s="150"/>
      <c r="B997" s="147"/>
      <c r="C997" s="148"/>
      <c r="D997" s="148"/>
      <c r="E997" s="147"/>
      <c r="F997" s="147"/>
      <c r="G997" s="147"/>
      <c r="H997" s="147"/>
    </row>
    <row r="998" spans="1:8">
      <c r="A998" s="150"/>
      <c r="B998" s="147"/>
      <c r="C998" s="148"/>
      <c r="D998" s="148"/>
      <c r="E998" s="147"/>
      <c r="F998" s="147"/>
      <c r="G998" s="147"/>
      <c r="H998" s="147"/>
    </row>
    <row r="999" spans="1:8">
      <c r="A999" s="150"/>
      <c r="B999" s="147"/>
      <c r="C999" s="148"/>
      <c r="D999" s="148"/>
      <c r="E999" s="147"/>
      <c r="F999" s="147"/>
      <c r="G999" s="147"/>
      <c r="H999" s="147"/>
    </row>
    <row r="1000" spans="1:8">
      <c r="A1000" s="150"/>
      <c r="B1000" s="147"/>
      <c r="C1000" s="148"/>
      <c r="D1000" s="148"/>
      <c r="E1000" s="147"/>
      <c r="F1000" s="147"/>
      <c r="G1000" s="147"/>
      <c r="H1000" s="147"/>
    </row>
    <row r="1001" spans="1:8">
      <c r="A1001" s="150"/>
      <c r="B1001" s="147"/>
      <c r="C1001" s="148"/>
      <c r="D1001" s="148"/>
      <c r="E1001" s="147"/>
      <c r="F1001" s="147"/>
      <c r="G1001" s="147"/>
      <c r="H1001" s="147"/>
    </row>
    <row r="1002" spans="1:8">
      <c r="A1002" s="150"/>
      <c r="B1002" s="147"/>
      <c r="C1002" s="148"/>
      <c r="D1002" s="148"/>
      <c r="E1002" s="147"/>
      <c r="F1002" s="147"/>
      <c r="G1002" s="147"/>
      <c r="H1002" s="147"/>
    </row>
    <row r="1003" spans="1:8">
      <c r="A1003" s="150"/>
      <c r="B1003" s="147"/>
      <c r="C1003" s="148"/>
      <c r="D1003" s="148"/>
      <c r="E1003" s="147"/>
      <c r="F1003" s="147"/>
      <c r="G1003" s="147"/>
      <c r="H1003" s="147"/>
    </row>
    <row r="1004" spans="1:8">
      <c r="A1004" s="150"/>
      <c r="B1004" s="147"/>
      <c r="C1004" s="148"/>
      <c r="D1004" s="148"/>
      <c r="E1004" s="147"/>
      <c r="F1004" s="147"/>
      <c r="G1004" s="147"/>
      <c r="H1004" s="147"/>
    </row>
    <row r="1005" spans="1:8">
      <c r="A1005" s="150"/>
      <c r="B1005" s="147"/>
      <c r="C1005" s="148"/>
      <c r="D1005" s="148"/>
      <c r="E1005" s="147"/>
      <c r="F1005" s="147"/>
      <c r="G1005" s="147"/>
      <c r="H1005" s="147"/>
    </row>
    <row r="1006" spans="1:8">
      <c r="A1006" s="150"/>
      <c r="B1006" s="147"/>
      <c r="C1006" s="148"/>
      <c r="D1006" s="148"/>
      <c r="E1006" s="147"/>
      <c r="F1006" s="147"/>
      <c r="G1006" s="147"/>
      <c r="H1006" s="147"/>
    </row>
    <row r="1007" spans="1:8">
      <c r="A1007" s="150"/>
      <c r="B1007" s="147"/>
      <c r="C1007" s="148"/>
      <c r="D1007" s="148"/>
      <c r="E1007" s="147"/>
      <c r="F1007" s="147"/>
      <c r="G1007" s="147"/>
      <c r="H1007" s="147"/>
    </row>
    <row r="1008" spans="1:8">
      <c r="A1008" s="150"/>
      <c r="B1008" s="147"/>
      <c r="C1008" s="148"/>
      <c r="D1008" s="148"/>
      <c r="E1008" s="147"/>
      <c r="F1008" s="147"/>
      <c r="G1008" s="147"/>
      <c r="H1008" s="147"/>
    </row>
    <row r="1009" spans="1:8">
      <c r="A1009" s="150"/>
      <c r="B1009" s="147"/>
      <c r="C1009" s="148"/>
      <c r="D1009" s="148"/>
      <c r="E1009" s="147"/>
      <c r="F1009" s="147"/>
      <c r="G1009" s="147"/>
      <c r="H1009" s="147"/>
    </row>
    <row r="1010" spans="1:8">
      <c r="A1010" s="150"/>
      <c r="B1010" s="147"/>
      <c r="C1010" s="148"/>
      <c r="D1010" s="148"/>
      <c r="E1010" s="147"/>
      <c r="F1010" s="147"/>
      <c r="G1010" s="147"/>
      <c r="H1010" s="147"/>
    </row>
    <row r="1011" spans="1:8">
      <c r="A1011" s="150"/>
      <c r="B1011" s="147"/>
      <c r="C1011" s="148"/>
      <c r="D1011" s="148"/>
      <c r="E1011" s="147"/>
      <c r="F1011" s="147"/>
      <c r="G1011" s="147"/>
      <c r="H1011" s="147"/>
    </row>
    <row r="1012" spans="1:8">
      <c r="A1012" s="150"/>
      <c r="B1012" s="147"/>
      <c r="C1012" s="148"/>
      <c r="D1012" s="148"/>
      <c r="E1012" s="147"/>
      <c r="F1012" s="147"/>
      <c r="G1012" s="147"/>
      <c r="H1012" s="147"/>
    </row>
    <row r="1013" spans="1:8">
      <c r="A1013" s="150"/>
      <c r="B1013" s="147"/>
      <c r="C1013" s="148"/>
      <c r="D1013" s="148"/>
      <c r="E1013" s="147"/>
      <c r="F1013" s="147"/>
      <c r="G1013" s="147"/>
      <c r="H1013" s="147"/>
    </row>
    <row r="1014" spans="1:8">
      <c r="A1014" s="150"/>
      <c r="B1014" s="147"/>
      <c r="C1014" s="148"/>
      <c r="D1014" s="148"/>
      <c r="E1014" s="147"/>
      <c r="F1014" s="147"/>
      <c r="G1014" s="147"/>
      <c r="H1014" s="147"/>
    </row>
    <row r="1015" spans="1:8">
      <c r="A1015" s="150"/>
      <c r="B1015" s="147"/>
      <c r="C1015" s="148"/>
      <c r="D1015" s="148"/>
      <c r="E1015" s="147"/>
      <c r="F1015" s="147"/>
      <c r="G1015" s="147"/>
      <c r="H1015" s="147"/>
    </row>
    <row r="1016" spans="1:8">
      <c r="A1016" s="150"/>
      <c r="B1016" s="147"/>
      <c r="C1016" s="148"/>
      <c r="D1016" s="148"/>
      <c r="E1016" s="147"/>
      <c r="F1016" s="147"/>
      <c r="G1016" s="147"/>
      <c r="H1016" s="147"/>
    </row>
    <row r="1017" spans="1:8">
      <c r="A1017" s="150"/>
      <c r="B1017" s="147"/>
      <c r="C1017" s="148"/>
      <c r="D1017" s="148"/>
      <c r="E1017" s="147"/>
      <c r="F1017" s="147"/>
      <c r="G1017" s="147"/>
      <c r="H1017" s="147"/>
    </row>
    <row r="1018" spans="1:8">
      <c r="A1018" s="150"/>
      <c r="B1018" s="147"/>
      <c r="C1018" s="148"/>
      <c r="D1018" s="148"/>
      <c r="E1018" s="147"/>
      <c r="F1018" s="147"/>
      <c r="G1018" s="147"/>
      <c r="H1018" s="147"/>
    </row>
    <row r="1019" spans="1:8">
      <c r="A1019" s="150"/>
      <c r="B1019" s="147"/>
      <c r="C1019" s="148"/>
      <c r="D1019" s="148"/>
      <c r="E1019" s="147"/>
      <c r="F1019" s="147"/>
      <c r="G1019" s="147"/>
      <c r="H1019" s="147"/>
    </row>
    <row r="1020" spans="1:8">
      <c r="A1020" s="150"/>
      <c r="B1020" s="147"/>
      <c r="C1020" s="148"/>
      <c r="D1020" s="148"/>
      <c r="E1020" s="147"/>
      <c r="F1020" s="147"/>
      <c r="G1020" s="147"/>
      <c r="H1020" s="147"/>
    </row>
    <row r="1021" spans="1:8">
      <c r="A1021" s="150"/>
      <c r="B1021" s="147"/>
      <c r="C1021" s="148"/>
      <c r="D1021" s="148"/>
      <c r="E1021" s="147"/>
      <c r="F1021" s="147"/>
      <c r="G1021" s="147"/>
      <c r="H1021" s="147"/>
    </row>
    <row r="1022" spans="1:8">
      <c r="A1022" s="150"/>
      <c r="B1022" s="147"/>
      <c r="C1022" s="148"/>
      <c r="D1022" s="148"/>
      <c r="E1022" s="147"/>
      <c r="F1022" s="147"/>
      <c r="G1022" s="147"/>
      <c r="H1022" s="147"/>
    </row>
    <row r="1023" spans="1:8">
      <c r="A1023" s="150"/>
      <c r="B1023" s="147"/>
      <c r="C1023" s="148"/>
      <c r="D1023" s="148"/>
      <c r="E1023" s="147"/>
      <c r="F1023" s="147"/>
      <c r="G1023" s="147"/>
      <c r="H1023" s="147"/>
    </row>
    <row r="1024" spans="1:8">
      <c r="A1024" s="150"/>
      <c r="B1024" s="147"/>
      <c r="C1024" s="148"/>
      <c r="D1024" s="148"/>
      <c r="E1024" s="147"/>
      <c r="F1024" s="147"/>
      <c r="G1024" s="147"/>
      <c r="H1024" s="147"/>
    </row>
    <row r="1025" spans="1:8">
      <c r="A1025" s="150"/>
      <c r="B1025" s="147"/>
      <c r="C1025" s="148"/>
      <c r="D1025" s="148"/>
      <c r="E1025" s="147"/>
      <c r="F1025" s="147"/>
      <c r="G1025" s="147"/>
      <c r="H1025" s="147"/>
    </row>
    <row r="1026" spans="1:8">
      <c r="A1026" s="150"/>
      <c r="B1026" s="147"/>
      <c r="C1026" s="148"/>
      <c r="D1026" s="148"/>
      <c r="E1026" s="147"/>
      <c r="F1026" s="147"/>
      <c r="G1026" s="147"/>
      <c r="H1026" s="147"/>
    </row>
    <row r="1027" spans="1:8">
      <c r="A1027" s="150"/>
      <c r="B1027" s="147"/>
      <c r="C1027" s="148"/>
      <c r="D1027" s="148"/>
      <c r="E1027" s="147"/>
      <c r="F1027" s="147"/>
      <c r="G1027" s="147"/>
      <c r="H1027" s="147"/>
    </row>
    <row r="1028" spans="1:8">
      <c r="A1028" s="150"/>
      <c r="B1028" s="147"/>
      <c r="C1028" s="148"/>
      <c r="D1028" s="148"/>
      <c r="E1028" s="147"/>
      <c r="F1028" s="147"/>
      <c r="G1028" s="147"/>
      <c r="H1028" s="147"/>
    </row>
    <row r="1029" spans="1:8">
      <c r="A1029" s="150"/>
      <c r="B1029" s="147"/>
      <c r="C1029" s="148"/>
      <c r="D1029" s="148"/>
      <c r="E1029" s="147"/>
      <c r="F1029" s="147"/>
      <c r="G1029" s="147"/>
      <c r="H1029" s="147"/>
    </row>
    <row r="1030" spans="1:8">
      <c r="A1030" s="150"/>
      <c r="B1030" s="147"/>
      <c r="C1030" s="148"/>
      <c r="D1030" s="148"/>
      <c r="E1030" s="147"/>
      <c r="F1030" s="147"/>
      <c r="G1030" s="147"/>
      <c r="H1030" s="147"/>
    </row>
    <row r="1031" spans="1:8">
      <c r="A1031" s="150"/>
      <c r="B1031" s="147"/>
      <c r="C1031" s="148"/>
      <c r="D1031" s="148"/>
      <c r="E1031" s="147"/>
      <c r="F1031" s="147"/>
      <c r="G1031" s="147"/>
      <c r="H1031" s="147"/>
    </row>
    <row r="1032" spans="1:8">
      <c r="A1032" s="150"/>
      <c r="B1032" s="147"/>
      <c r="C1032" s="148"/>
      <c r="D1032" s="148"/>
      <c r="E1032" s="147"/>
      <c r="F1032" s="147"/>
      <c r="G1032" s="147"/>
      <c r="H1032" s="147"/>
    </row>
    <row r="1033" spans="1:8">
      <c r="A1033" s="150"/>
      <c r="B1033" s="147"/>
      <c r="C1033" s="148"/>
      <c r="D1033" s="148"/>
      <c r="E1033" s="147"/>
      <c r="F1033" s="147"/>
      <c r="G1033" s="147"/>
      <c r="H1033" s="147"/>
    </row>
    <row r="1034" spans="1:8">
      <c r="A1034" s="150"/>
      <c r="B1034" s="147"/>
      <c r="C1034" s="148"/>
      <c r="D1034" s="148"/>
      <c r="E1034" s="147"/>
      <c r="F1034" s="147"/>
      <c r="G1034" s="147"/>
      <c r="H1034" s="147"/>
    </row>
    <row r="1035" spans="1:8">
      <c r="A1035" s="150"/>
      <c r="B1035" s="147"/>
      <c r="C1035" s="148"/>
      <c r="D1035" s="148"/>
      <c r="E1035" s="147"/>
      <c r="F1035" s="147"/>
      <c r="G1035" s="147"/>
      <c r="H1035" s="147"/>
    </row>
    <row r="1036" spans="1:8">
      <c r="A1036" s="150"/>
      <c r="B1036" s="147"/>
      <c r="C1036" s="148"/>
      <c r="D1036" s="148"/>
      <c r="E1036" s="147"/>
      <c r="F1036" s="147"/>
      <c r="G1036" s="147"/>
      <c r="H1036" s="147"/>
    </row>
    <row r="1037" spans="1:8">
      <c r="A1037" s="150"/>
      <c r="B1037" s="147"/>
      <c r="C1037" s="148"/>
      <c r="D1037" s="148"/>
      <c r="E1037" s="147"/>
      <c r="F1037" s="147"/>
      <c r="G1037" s="147"/>
      <c r="H1037" s="147"/>
    </row>
    <row r="1038" spans="1:8">
      <c r="A1038" s="150"/>
      <c r="B1038" s="147"/>
      <c r="C1038" s="148"/>
      <c r="D1038" s="148"/>
      <c r="E1038" s="147"/>
      <c r="F1038" s="147"/>
      <c r="G1038" s="147"/>
      <c r="H1038" s="147"/>
    </row>
    <row r="1039" spans="1:8">
      <c r="A1039" s="150"/>
      <c r="B1039" s="147"/>
      <c r="C1039" s="148"/>
      <c r="D1039" s="148"/>
      <c r="E1039" s="147"/>
      <c r="F1039" s="147"/>
      <c r="G1039" s="147"/>
      <c r="H1039" s="147"/>
    </row>
    <row r="1040" spans="1:8">
      <c r="A1040" s="150"/>
      <c r="B1040" s="147"/>
      <c r="C1040" s="148"/>
      <c r="D1040" s="148"/>
      <c r="E1040" s="147"/>
      <c r="F1040" s="147"/>
      <c r="G1040" s="147"/>
      <c r="H1040" s="147"/>
    </row>
    <row r="1041" spans="1:8">
      <c r="A1041" s="150"/>
      <c r="B1041" s="147"/>
      <c r="C1041" s="148"/>
      <c r="D1041" s="148"/>
      <c r="E1041" s="147"/>
      <c r="F1041" s="147"/>
      <c r="G1041" s="147"/>
      <c r="H1041" s="147"/>
    </row>
    <row r="1042" spans="1:8">
      <c r="A1042" s="150"/>
      <c r="B1042" s="147"/>
      <c r="C1042" s="148"/>
      <c r="D1042" s="148"/>
      <c r="E1042" s="147"/>
      <c r="F1042" s="147"/>
      <c r="G1042" s="147"/>
      <c r="H1042" s="147"/>
    </row>
    <row r="1043" spans="1:8">
      <c r="A1043" s="150"/>
      <c r="B1043" s="147"/>
      <c r="C1043" s="148"/>
      <c r="D1043" s="148"/>
      <c r="E1043" s="147"/>
      <c r="F1043" s="147"/>
      <c r="G1043" s="147"/>
      <c r="H1043" s="147"/>
    </row>
    <row r="1044" spans="1:8">
      <c r="A1044" s="150"/>
      <c r="B1044" s="147"/>
      <c r="C1044" s="148"/>
      <c r="D1044" s="148"/>
      <c r="E1044" s="147"/>
      <c r="F1044" s="147"/>
      <c r="G1044" s="147"/>
      <c r="H1044" s="147"/>
    </row>
    <row r="1045" spans="1:8">
      <c r="A1045" s="150"/>
      <c r="B1045" s="147"/>
      <c r="C1045" s="148"/>
      <c r="D1045" s="148"/>
      <c r="E1045" s="147"/>
      <c r="F1045" s="147"/>
      <c r="G1045" s="147"/>
      <c r="H1045" s="147"/>
    </row>
    <row r="1046" spans="1:8">
      <c r="A1046" s="150"/>
      <c r="B1046" s="147"/>
      <c r="C1046" s="148"/>
      <c r="D1046" s="148"/>
      <c r="E1046" s="147"/>
      <c r="F1046" s="147"/>
      <c r="G1046" s="147"/>
      <c r="H1046" s="147"/>
    </row>
    <row r="1047" spans="1:8">
      <c r="A1047" s="150"/>
      <c r="B1047" s="147"/>
      <c r="C1047" s="148"/>
      <c r="D1047" s="148"/>
      <c r="E1047" s="147"/>
      <c r="F1047" s="147"/>
      <c r="G1047" s="147"/>
      <c r="H1047" s="147"/>
    </row>
    <row r="1048" spans="1:8">
      <c r="A1048" s="150"/>
      <c r="B1048" s="147"/>
      <c r="C1048" s="148"/>
      <c r="D1048" s="148"/>
      <c r="E1048" s="147"/>
      <c r="F1048" s="147"/>
      <c r="G1048" s="147"/>
      <c r="H1048" s="147"/>
    </row>
    <row r="1049" spans="1:8">
      <c r="A1049" s="150"/>
      <c r="B1049" s="147"/>
      <c r="C1049" s="148"/>
      <c r="D1049" s="148"/>
      <c r="E1049" s="147"/>
      <c r="F1049" s="147"/>
      <c r="G1049" s="147"/>
      <c r="H1049" s="147"/>
    </row>
    <row r="1050" spans="1:8">
      <c r="A1050" s="150"/>
      <c r="B1050" s="147"/>
      <c r="C1050" s="148"/>
      <c r="D1050" s="148"/>
      <c r="E1050" s="147"/>
      <c r="F1050" s="147"/>
      <c r="G1050" s="147"/>
      <c r="H1050" s="147"/>
    </row>
    <row r="1051" spans="1:8">
      <c r="A1051" s="150"/>
      <c r="B1051" s="147"/>
      <c r="C1051" s="148"/>
      <c r="D1051" s="148"/>
      <c r="E1051" s="147"/>
      <c r="F1051" s="147"/>
      <c r="G1051" s="147"/>
      <c r="H1051" s="147"/>
    </row>
    <row r="1052" spans="1:8">
      <c r="A1052" s="150"/>
      <c r="B1052" s="147"/>
      <c r="C1052" s="148"/>
      <c r="D1052" s="148"/>
      <c r="E1052" s="147"/>
      <c r="F1052" s="147"/>
      <c r="G1052" s="147"/>
      <c r="H1052" s="147"/>
    </row>
    <row r="1053" spans="1:8">
      <c r="A1053" s="150"/>
      <c r="B1053" s="147"/>
      <c r="C1053" s="148"/>
      <c r="D1053" s="148"/>
      <c r="E1053" s="147"/>
      <c r="F1053" s="147"/>
      <c r="G1053" s="147"/>
      <c r="H1053" s="147"/>
    </row>
    <row r="1054" spans="1:8">
      <c r="A1054" s="150"/>
      <c r="B1054" s="147"/>
      <c r="C1054" s="148"/>
      <c r="D1054" s="148"/>
      <c r="E1054" s="147"/>
      <c r="F1054" s="147"/>
      <c r="G1054" s="147"/>
      <c r="H1054" s="147"/>
    </row>
    <row r="1055" spans="1:8">
      <c r="A1055" s="150"/>
      <c r="B1055" s="147"/>
      <c r="C1055" s="148"/>
      <c r="D1055" s="148"/>
      <c r="E1055" s="147"/>
      <c r="F1055" s="147"/>
      <c r="G1055" s="147"/>
      <c r="H1055" s="147"/>
    </row>
    <row r="1056" spans="1:8">
      <c r="A1056" s="150"/>
      <c r="B1056" s="147"/>
      <c r="C1056" s="148"/>
      <c r="D1056" s="148"/>
      <c r="E1056" s="147"/>
      <c r="F1056" s="147"/>
      <c r="G1056" s="147"/>
      <c r="H1056" s="147"/>
    </row>
    <row r="1057" spans="1:8">
      <c r="A1057" s="150"/>
      <c r="B1057" s="147"/>
      <c r="C1057" s="148"/>
      <c r="D1057" s="148"/>
      <c r="E1057" s="147"/>
      <c r="F1057" s="147"/>
      <c r="G1057" s="147"/>
      <c r="H1057" s="147"/>
    </row>
    <row r="1058" spans="1:8">
      <c r="A1058" s="150"/>
      <c r="B1058" s="147"/>
      <c r="C1058" s="148"/>
      <c r="D1058" s="148"/>
      <c r="E1058" s="147"/>
      <c r="F1058" s="147"/>
      <c r="G1058" s="147"/>
      <c r="H1058" s="147"/>
    </row>
    <row r="1059" spans="1:8">
      <c r="A1059" s="150"/>
      <c r="B1059" s="147"/>
      <c r="C1059" s="148"/>
      <c r="D1059" s="148"/>
      <c r="E1059" s="147"/>
      <c r="F1059" s="147"/>
      <c r="G1059" s="147"/>
      <c r="H1059" s="147"/>
    </row>
    <row r="1060" spans="1:8">
      <c r="A1060" s="150"/>
      <c r="B1060" s="147"/>
      <c r="C1060" s="148"/>
      <c r="D1060" s="148"/>
      <c r="E1060" s="147"/>
      <c r="F1060" s="147"/>
      <c r="G1060" s="147"/>
      <c r="H1060" s="147"/>
    </row>
    <row r="1061" spans="1:8">
      <c r="A1061" s="150"/>
      <c r="B1061" s="147"/>
      <c r="C1061" s="148"/>
      <c r="D1061" s="148"/>
      <c r="E1061" s="147"/>
      <c r="F1061" s="147"/>
      <c r="G1061" s="147"/>
      <c r="H1061" s="147"/>
    </row>
    <row r="1062" spans="1:8">
      <c r="A1062" s="150"/>
      <c r="B1062" s="147"/>
      <c r="C1062" s="148"/>
      <c r="D1062" s="148"/>
      <c r="E1062" s="147"/>
      <c r="F1062" s="147"/>
      <c r="G1062" s="147"/>
      <c r="H1062" s="147"/>
    </row>
    <row r="1063" spans="1:8">
      <c r="A1063" s="150"/>
      <c r="B1063" s="147"/>
      <c r="C1063" s="148"/>
      <c r="D1063" s="148"/>
      <c r="E1063" s="147"/>
      <c r="F1063" s="147"/>
      <c r="G1063" s="147"/>
      <c r="H1063" s="147"/>
    </row>
    <row r="1064" spans="1:8">
      <c r="A1064" s="150"/>
      <c r="B1064" s="147"/>
      <c r="C1064" s="148"/>
      <c r="D1064" s="148"/>
      <c r="E1064" s="147"/>
      <c r="F1064" s="147"/>
      <c r="G1064" s="147"/>
      <c r="H1064" s="147"/>
    </row>
    <row r="1065" spans="1:8">
      <c r="A1065" s="150"/>
      <c r="B1065" s="147"/>
      <c r="C1065" s="148"/>
      <c r="D1065" s="148"/>
      <c r="E1065" s="147"/>
      <c r="F1065" s="147"/>
      <c r="G1065" s="147"/>
      <c r="H1065" s="147"/>
    </row>
    <row r="1066" spans="1:8">
      <c r="A1066" s="150"/>
      <c r="B1066" s="147"/>
      <c r="C1066" s="148"/>
      <c r="D1066" s="148"/>
      <c r="E1066" s="147"/>
      <c r="F1066" s="147"/>
      <c r="G1066" s="147"/>
      <c r="H1066" s="147"/>
    </row>
    <row r="1067" spans="1:8">
      <c r="A1067" s="150"/>
      <c r="B1067" s="147"/>
      <c r="C1067" s="148"/>
      <c r="D1067" s="148"/>
      <c r="E1067" s="147"/>
      <c r="F1067" s="147"/>
      <c r="G1067" s="147"/>
      <c r="H1067" s="147"/>
    </row>
    <row r="1068" spans="1:8">
      <c r="A1068" s="150"/>
      <c r="B1068" s="147"/>
      <c r="C1068" s="148"/>
      <c r="D1068" s="148"/>
      <c r="E1068" s="147"/>
      <c r="F1068" s="147"/>
      <c r="G1068" s="147"/>
      <c r="H1068" s="147"/>
    </row>
    <row r="1069" spans="1:8">
      <c r="A1069" s="150"/>
      <c r="B1069" s="147"/>
      <c r="C1069" s="148"/>
      <c r="D1069" s="148"/>
      <c r="E1069" s="147"/>
      <c r="F1069" s="147"/>
      <c r="G1069" s="147"/>
      <c r="H1069" s="147"/>
    </row>
    <row r="1070" spans="1:8">
      <c r="A1070" s="150"/>
      <c r="B1070" s="147"/>
      <c r="C1070" s="148"/>
      <c r="D1070" s="148"/>
      <c r="E1070" s="147"/>
      <c r="F1070" s="147"/>
      <c r="G1070" s="147"/>
      <c r="H1070" s="147"/>
    </row>
    <row r="1071" spans="1:8">
      <c r="A1071" s="150"/>
      <c r="B1071" s="147"/>
      <c r="C1071" s="148"/>
      <c r="D1071" s="148"/>
      <c r="E1071" s="147"/>
      <c r="F1071" s="147"/>
      <c r="G1071" s="147"/>
      <c r="H1071" s="147"/>
    </row>
    <row r="1072" spans="1:8">
      <c r="A1072" s="150"/>
      <c r="B1072" s="147"/>
      <c r="C1072" s="148"/>
      <c r="D1072" s="148"/>
      <c r="E1072" s="147"/>
      <c r="F1072" s="147"/>
      <c r="G1072" s="147"/>
      <c r="H1072" s="147"/>
    </row>
    <row r="1073" spans="1:8">
      <c r="A1073" s="150"/>
      <c r="B1073" s="147"/>
      <c r="C1073" s="148"/>
      <c r="D1073" s="148"/>
      <c r="E1073" s="147"/>
      <c r="F1073" s="147"/>
      <c r="G1073" s="147"/>
      <c r="H1073" s="147"/>
    </row>
    <row r="1074" spans="1:8">
      <c r="A1074" s="150"/>
      <c r="B1074" s="147"/>
      <c r="C1074" s="148"/>
      <c r="D1074" s="148"/>
      <c r="E1074" s="147"/>
      <c r="F1074" s="147"/>
      <c r="G1074" s="147"/>
      <c r="H1074" s="147"/>
    </row>
    <row r="1075" spans="1:8">
      <c r="A1075" s="150"/>
      <c r="B1075" s="147"/>
      <c r="C1075" s="148"/>
      <c r="D1075" s="148"/>
      <c r="E1075" s="147"/>
      <c r="F1075" s="147"/>
      <c r="G1075" s="147"/>
      <c r="H1075" s="147"/>
    </row>
    <row r="1076" spans="1:8">
      <c r="A1076" s="150"/>
      <c r="B1076" s="147"/>
      <c r="C1076" s="148"/>
      <c r="D1076" s="148"/>
      <c r="E1076" s="147"/>
      <c r="F1076" s="147"/>
      <c r="G1076" s="147"/>
      <c r="H1076" s="147"/>
    </row>
    <row r="1077" spans="1:8">
      <c r="A1077" s="150"/>
      <c r="B1077" s="147"/>
      <c r="C1077" s="148"/>
      <c r="D1077" s="148"/>
      <c r="E1077" s="147"/>
      <c r="F1077" s="147"/>
      <c r="G1077" s="147"/>
      <c r="H1077" s="147"/>
    </row>
    <row r="1078" spans="1:8">
      <c r="A1078" s="150"/>
      <c r="B1078" s="147"/>
      <c r="C1078" s="148"/>
      <c r="D1078" s="148"/>
      <c r="E1078" s="147"/>
      <c r="F1078" s="147"/>
      <c r="G1078" s="147"/>
      <c r="H1078" s="147"/>
    </row>
    <row r="1079" spans="1:8">
      <c r="A1079" s="150"/>
      <c r="B1079" s="147"/>
      <c r="C1079" s="148"/>
      <c r="D1079" s="148"/>
      <c r="E1079" s="147"/>
      <c r="F1079" s="147"/>
      <c r="G1079" s="147"/>
      <c r="H1079" s="147"/>
    </row>
    <row r="1080" spans="1:8">
      <c r="A1080" s="150"/>
      <c r="B1080" s="147"/>
      <c r="C1080" s="148"/>
      <c r="D1080" s="148"/>
      <c r="E1080" s="147"/>
      <c r="F1080" s="147"/>
      <c r="G1080" s="147"/>
      <c r="H1080" s="147"/>
    </row>
    <row r="1081" spans="1:8">
      <c r="A1081" s="150"/>
      <c r="B1081" s="147"/>
      <c r="C1081" s="148"/>
      <c r="D1081" s="148"/>
      <c r="E1081" s="147"/>
      <c r="F1081" s="147"/>
      <c r="G1081" s="147"/>
      <c r="H1081" s="147"/>
    </row>
    <row r="1082" spans="1:8">
      <c r="A1082" s="150"/>
      <c r="B1082" s="147"/>
      <c r="C1082" s="148"/>
      <c r="D1082" s="148"/>
      <c r="E1082" s="147"/>
      <c r="F1082" s="147"/>
      <c r="G1082" s="147"/>
      <c r="H1082" s="147"/>
    </row>
    <row r="1083" spans="1:8">
      <c r="A1083" s="150"/>
      <c r="B1083" s="147"/>
      <c r="C1083" s="148"/>
      <c r="D1083" s="148"/>
      <c r="E1083" s="147"/>
      <c r="F1083" s="147"/>
      <c r="G1083" s="147"/>
      <c r="H1083" s="147"/>
    </row>
    <row r="1084" spans="1:8">
      <c r="A1084" s="150"/>
      <c r="B1084" s="147"/>
      <c r="C1084" s="148"/>
      <c r="D1084" s="148"/>
      <c r="E1084" s="147"/>
      <c r="F1084" s="147"/>
      <c r="G1084" s="147"/>
      <c r="H1084" s="147"/>
    </row>
    <row r="1085" spans="1:8">
      <c r="A1085" s="150"/>
      <c r="B1085" s="147"/>
      <c r="C1085" s="148"/>
      <c r="D1085" s="148"/>
      <c r="E1085" s="147"/>
      <c r="F1085" s="147"/>
      <c r="G1085" s="147"/>
      <c r="H1085" s="147"/>
    </row>
    <row r="1086" spans="1:8">
      <c r="A1086" s="150"/>
      <c r="B1086" s="147"/>
      <c r="C1086" s="148"/>
      <c r="D1086" s="148"/>
      <c r="E1086" s="147"/>
      <c r="F1086" s="147"/>
      <c r="G1086" s="147"/>
      <c r="H1086" s="147"/>
    </row>
    <row r="1087" spans="1:8">
      <c r="A1087" s="150"/>
      <c r="B1087" s="147"/>
      <c r="C1087" s="148"/>
      <c r="D1087" s="148"/>
      <c r="E1087" s="147"/>
      <c r="F1087" s="147"/>
      <c r="G1087" s="147"/>
      <c r="H1087" s="147"/>
    </row>
    <row r="1088" spans="1:8">
      <c r="A1088" s="150"/>
      <c r="B1088" s="147"/>
      <c r="C1088" s="148"/>
      <c r="D1088" s="148"/>
      <c r="E1088" s="147"/>
      <c r="F1088" s="147"/>
      <c r="G1088" s="147"/>
      <c r="H1088" s="147"/>
    </row>
    <row r="1089" spans="1:8">
      <c r="A1089" s="150"/>
      <c r="B1089" s="147"/>
      <c r="C1089" s="148"/>
      <c r="D1089" s="148"/>
      <c r="E1089" s="147"/>
      <c r="F1089" s="147"/>
      <c r="G1089" s="147"/>
      <c r="H1089" s="147"/>
    </row>
    <row r="1090" spans="1:8">
      <c r="A1090" s="150"/>
      <c r="B1090" s="147"/>
      <c r="C1090" s="148"/>
      <c r="D1090" s="148"/>
      <c r="E1090" s="147"/>
      <c r="F1090" s="147"/>
      <c r="G1090" s="147"/>
      <c r="H1090" s="147"/>
    </row>
    <row r="1091" spans="1:8">
      <c r="A1091" s="150"/>
      <c r="B1091" s="147"/>
      <c r="C1091" s="148"/>
      <c r="D1091" s="148"/>
      <c r="E1091" s="147"/>
      <c r="F1091" s="147"/>
      <c r="G1091" s="147"/>
      <c r="H1091" s="147"/>
    </row>
    <row r="1092" spans="1:8">
      <c r="A1092" s="150"/>
      <c r="B1092" s="147"/>
      <c r="C1092" s="148"/>
      <c r="D1092" s="148"/>
      <c r="E1092" s="147"/>
      <c r="F1092" s="147"/>
      <c r="G1092" s="147"/>
      <c r="H1092" s="147"/>
    </row>
    <row r="1093" spans="1:8">
      <c r="A1093" s="150"/>
      <c r="B1093" s="147"/>
      <c r="C1093" s="148"/>
      <c r="D1093" s="148"/>
      <c r="E1093" s="147"/>
      <c r="F1093" s="147"/>
      <c r="G1093" s="147"/>
      <c r="H1093" s="147"/>
    </row>
    <row r="1094" spans="1:8">
      <c r="A1094" s="150"/>
      <c r="B1094" s="147"/>
      <c r="C1094" s="148"/>
      <c r="D1094" s="148"/>
      <c r="E1094" s="147"/>
      <c r="F1094" s="147"/>
      <c r="G1094" s="147"/>
      <c r="H1094" s="147"/>
    </row>
    <row r="1095" spans="1:8">
      <c r="A1095" s="150"/>
      <c r="B1095" s="147"/>
      <c r="C1095" s="148"/>
      <c r="D1095" s="148"/>
      <c r="E1095" s="147"/>
      <c r="F1095" s="147"/>
      <c r="G1095" s="147"/>
      <c r="H1095" s="147"/>
    </row>
    <row r="1096" spans="1:8">
      <c r="A1096" s="150"/>
      <c r="B1096" s="147"/>
      <c r="C1096" s="148"/>
      <c r="D1096" s="148"/>
      <c r="E1096" s="147"/>
      <c r="F1096" s="147"/>
      <c r="G1096" s="147"/>
      <c r="H1096" s="147"/>
    </row>
    <row r="1097" spans="1:8">
      <c r="A1097" s="150"/>
      <c r="B1097" s="147"/>
      <c r="C1097" s="148"/>
      <c r="D1097" s="148"/>
      <c r="E1097" s="147"/>
      <c r="F1097" s="147"/>
      <c r="G1097" s="147"/>
      <c r="H1097" s="147"/>
    </row>
    <row r="1098" spans="1:8">
      <c r="A1098" s="150"/>
      <c r="B1098" s="147"/>
      <c r="C1098" s="148"/>
      <c r="D1098" s="148"/>
      <c r="E1098" s="147"/>
      <c r="F1098" s="147"/>
      <c r="G1098" s="147"/>
      <c r="H1098" s="147"/>
    </row>
    <row r="1099" spans="1:8">
      <c r="A1099" s="150"/>
      <c r="B1099" s="147"/>
      <c r="C1099" s="148"/>
      <c r="D1099" s="148"/>
      <c r="E1099" s="147"/>
      <c r="F1099" s="147"/>
      <c r="G1099" s="147"/>
      <c r="H1099" s="147"/>
    </row>
    <row r="1100" spans="1:8">
      <c r="A1100" s="150"/>
      <c r="B1100" s="147"/>
      <c r="C1100" s="148"/>
      <c r="D1100" s="148"/>
      <c r="E1100" s="147"/>
      <c r="F1100" s="147"/>
      <c r="G1100" s="147"/>
      <c r="H1100" s="147"/>
    </row>
    <row r="1101" spans="1:8">
      <c r="A1101" s="150"/>
      <c r="B1101" s="147"/>
      <c r="C1101" s="148"/>
      <c r="D1101" s="148"/>
      <c r="E1101" s="147"/>
      <c r="F1101" s="147"/>
      <c r="G1101" s="147"/>
      <c r="H1101" s="147"/>
    </row>
    <row r="1102" spans="1:8">
      <c r="A1102" s="150"/>
      <c r="B1102" s="147"/>
      <c r="C1102" s="148"/>
      <c r="D1102" s="148"/>
      <c r="E1102" s="147"/>
      <c r="F1102" s="147"/>
      <c r="G1102" s="147"/>
      <c r="H1102" s="147"/>
    </row>
    <row r="1103" spans="1:8">
      <c r="A1103" s="150"/>
      <c r="B1103" s="147"/>
      <c r="C1103" s="148"/>
      <c r="D1103" s="148"/>
      <c r="E1103" s="147"/>
      <c r="F1103" s="147"/>
      <c r="G1103" s="147"/>
      <c r="H1103" s="147"/>
    </row>
    <row r="1104" spans="1:8">
      <c r="A1104" s="150"/>
      <c r="B1104" s="147"/>
      <c r="C1104" s="148"/>
      <c r="D1104" s="148"/>
      <c r="E1104" s="147"/>
      <c r="F1104" s="147"/>
      <c r="G1104" s="147"/>
      <c r="H1104" s="147"/>
    </row>
    <row r="1105" spans="1:8">
      <c r="A1105" s="150"/>
      <c r="B1105" s="147"/>
      <c r="C1105" s="148"/>
      <c r="D1105" s="148"/>
      <c r="E1105" s="147"/>
      <c r="F1105" s="147"/>
      <c r="G1105" s="147"/>
      <c r="H1105" s="147"/>
    </row>
    <row r="1106" spans="1:8">
      <c r="A1106" s="150"/>
      <c r="B1106" s="147"/>
      <c r="C1106" s="148"/>
      <c r="D1106" s="148"/>
      <c r="E1106" s="147"/>
      <c r="F1106" s="147"/>
      <c r="G1106" s="147"/>
      <c r="H1106" s="147"/>
    </row>
    <row r="1107" spans="1:8">
      <c r="A1107" s="150"/>
      <c r="B1107" s="147"/>
      <c r="C1107" s="148"/>
      <c r="D1107" s="148"/>
      <c r="E1107" s="147"/>
      <c r="F1107" s="147"/>
      <c r="G1107" s="147"/>
      <c r="H1107" s="147"/>
    </row>
    <row r="1108" spans="1:8">
      <c r="A1108" s="150"/>
      <c r="B1108" s="147"/>
      <c r="C1108" s="148"/>
      <c r="D1108" s="148"/>
      <c r="E1108" s="147"/>
      <c r="F1108" s="147"/>
      <c r="G1108" s="147"/>
      <c r="H1108" s="147"/>
    </row>
    <row r="1109" spans="1:8">
      <c r="A1109" s="150"/>
      <c r="B1109" s="147"/>
      <c r="C1109" s="148"/>
      <c r="D1109" s="148"/>
      <c r="E1109" s="147"/>
      <c r="F1109" s="147"/>
      <c r="G1109" s="147"/>
      <c r="H1109" s="147"/>
    </row>
    <row r="1110" spans="1:8">
      <c r="A1110" s="150"/>
      <c r="B1110" s="147"/>
      <c r="C1110" s="148"/>
      <c r="D1110" s="148"/>
      <c r="E1110" s="147"/>
      <c r="F1110" s="147"/>
      <c r="G1110" s="147"/>
      <c r="H1110" s="147"/>
    </row>
    <row r="1111" spans="1:8">
      <c r="A1111" s="150"/>
      <c r="B1111" s="147"/>
      <c r="C1111" s="148"/>
      <c r="D1111" s="148"/>
      <c r="E1111" s="147"/>
      <c r="F1111" s="147"/>
      <c r="G1111" s="147"/>
      <c r="H1111" s="147"/>
    </row>
    <row r="1112" spans="1:8">
      <c r="A1112" s="150"/>
      <c r="B1112" s="147"/>
      <c r="C1112" s="148"/>
      <c r="D1112" s="148"/>
      <c r="E1112" s="147"/>
      <c r="F1112" s="147"/>
      <c r="G1112" s="147"/>
      <c r="H1112" s="147"/>
    </row>
    <row r="1113" spans="1:8">
      <c r="A1113" s="150"/>
      <c r="B1113" s="147"/>
      <c r="C1113" s="148"/>
      <c r="D1113" s="148"/>
      <c r="E1113" s="147"/>
      <c r="F1113" s="147"/>
      <c r="G1113" s="147"/>
      <c r="H1113" s="147"/>
    </row>
    <row r="1114" spans="1:8">
      <c r="A1114" s="150"/>
      <c r="B1114" s="147"/>
      <c r="C1114" s="148"/>
      <c r="D1114" s="148"/>
      <c r="E1114" s="147"/>
      <c r="F1114" s="147"/>
      <c r="G1114" s="147"/>
      <c r="H1114" s="147"/>
    </row>
    <row r="1115" spans="1:8">
      <c r="A1115" s="150"/>
      <c r="B1115" s="147"/>
      <c r="C1115" s="148"/>
      <c r="D1115" s="148"/>
      <c r="E1115" s="147"/>
      <c r="F1115" s="147"/>
      <c r="G1115" s="147"/>
      <c r="H1115" s="147"/>
    </row>
    <row r="1116" spans="1:8">
      <c r="A1116" s="150"/>
      <c r="B1116" s="147"/>
      <c r="C1116" s="148"/>
      <c r="D1116" s="148"/>
      <c r="E1116" s="147"/>
      <c r="F1116" s="147"/>
      <c r="G1116" s="147"/>
      <c r="H1116" s="147"/>
    </row>
    <row r="1117" spans="1:8">
      <c r="A1117" s="150"/>
      <c r="B1117" s="147"/>
      <c r="C1117" s="148"/>
      <c r="D1117" s="148"/>
      <c r="E1117" s="147"/>
      <c r="F1117" s="147"/>
      <c r="G1117" s="147"/>
      <c r="H1117" s="147"/>
    </row>
    <row r="1118" spans="1:8">
      <c r="A1118" s="150"/>
      <c r="B1118" s="147"/>
      <c r="C1118" s="148"/>
      <c r="D1118" s="148"/>
      <c r="E1118" s="147"/>
      <c r="F1118" s="147"/>
      <c r="G1118" s="147"/>
      <c r="H1118" s="147"/>
    </row>
    <row r="1119" spans="1:8">
      <c r="A1119" s="150"/>
      <c r="B1119" s="147"/>
      <c r="C1119" s="148"/>
      <c r="D1119" s="148"/>
      <c r="E1119" s="147"/>
      <c r="F1119" s="147"/>
      <c r="G1119" s="147"/>
      <c r="H1119" s="147"/>
    </row>
    <row r="1120" spans="1:8">
      <c r="A1120" s="150"/>
      <c r="B1120" s="147"/>
      <c r="C1120" s="148"/>
      <c r="D1120" s="148"/>
      <c r="E1120" s="147"/>
      <c r="F1120" s="147"/>
      <c r="G1120" s="147"/>
      <c r="H1120" s="147"/>
    </row>
    <row r="1121" spans="1:8">
      <c r="A1121" s="150"/>
      <c r="B1121" s="147"/>
      <c r="C1121" s="148"/>
      <c r="D1121" s="148"/>
      <c r="E1121" s="147"/>
      <c r="F1121" s="147"/>
      <c r="G1121" s="147"/>
      <c r="H1121" s="147"/>
    </row>
    <row r="1122" spans="1:8">
      <c r="A1122" s="150"/>
      <c r="B1122" s="147"/>
      <c r="C1122" s="148"/>
      <c r="D1122" s="148"/>
      <c r="E1122" s="147"/>
      <c r="F1122" s="147"/>
      <c r="G1122" s="147"/>
      <c r="H1122" s="147"/>
    </row>
    <row r="1123" spans="1:8">
      <c r="A1123" s="150"/>
      <c r="B1123" s="147"/>
      <c r="C1123" s="148"/>
      <c r="D1123" s="148"/>
      <c r="E1123" s="147"/>
      <c r="F1123" s="147"/>
      <c r="G1123" s="147"/>
      <c r="H1123" s="147"/>
    </row>
    <row r="1124" spans="1:8">
      <c r="A1124" s="150"/>
      <c r="B1124" s="147"/>
      <c r="C1124" s="148"/>
      <c r="D1124" s="148"/>
      <c r="E1124" s="147"/>
      <c r="F1124" s="147"/>
      <c r="G1124" s="147"/>
      <c r="H1124" s="147"/>
    </row>
    <row r="1125" spans="1:8">
      <c r="A1125" s="150"/>
      <c r="B1125" s="147"/>
      <c r="C1125" s="148"/>
      <c r="D1125" s="148"/>
      <c r="E1125" s="147"/>
      <c r="F1125" s="147"/>
      <c r="G1125" s="147"/>
      <c r="H1125" s="147"/>
    </row>
    <row r="1126" spans="1:8">
      <c r="A1126" s="150"/>
      <c r="B1126" s="147"/>
      <c r="C1126" s="148"/>
      <c r="D1126" s="148"/>
      <c r="E1126" s="147"/>
      <c r="F1126" s="147"/>
      <c r="G1126" s="147"/>
      <c r="H1126" s="147"/>
    </row>
    <row r="1127" spans="1:8">
      <c r="A1127" s="150"/>
      <c r="B1127" s="147"/>
      <c r="C1127" s="148"/>
      <c r="D1127" s="148"/>
      <c r="E1127" s="147"/>
      <c r="F1127" s="147"/>
      <c r="G1127" s="147"/>
      <c r="H1127" s="147"/>
    </row>
    <row r="1128" spans="1:8">
      <c r="A1128" s="150"/>
      <c r="B1128" s="147"/>
      <c r="C1128" s="148"/>
      <c r="D1128" s="148"/>
      <c r="E1128" s="147"/>
      <c r="F1128" s="147"/>
      <c r="G1128" s="147"/>
      <c r="H1128" s="147"/>
    </row>
    <row r="1129" spans="1:8">
      <c r="A1129" s="150"/>
      <c r="B1129" s="147"/>
      <c r="C1129" s="148"/>
      <c r="D1129" s="148"/>
      <c r="E1129" s="147"/>
      <c r="F1129" s="147"/>
      <c r="G1129" s="147"/>
      <c r="H1129" s="147"/>
    </row>
    <row r="1130" spans="1:8">
      <c r="A1130" s="150"/>
      <c r="B1130" s="147"/>
      <c r="C1130" s="148"/>
      <c r="D1130" s="148"/>
      <c r="E1130" s="147"/>
      <c r="F1130" s="147"/>
      <c r="G1130" s="147"/>
      <c r="H1130" s="147"/>
    </row>
    <row r="1131" spans="1:8">
      <c r="A1131" s="150"/>
      <c r="B1131" s="147"/>
      <c r="C1131" s="148"/>
      <c r="D1131" s="148"/>
      <c r="E1131" s="147"/>
      <c r="F1131" s="147"/>
      <c r="G1131" s="147"/>
      <c r="H1131" s="147"/>
    </row>
    <row r="1132" spans="1:8">
      <c r="A1132" s="150"/>
      <c r="B1132" s="147"/>
      <c r="C1132" s="148"/>
      <c r="D1132" s="148"/>
      <c r="E1132" s="147"/>
      <c r="F1132" s="147"/>
      <c r="G1132" s="147"/>
      <c r="H1132" s="147"/>
    </row>
    <row r="1133" spans="1:8">
      <c r="A1133" s="150"/>
      <c r="B1133" s="147"/>
      <c r="C1133" s="148"/>
      <c r="D1133" s="148"/>
      <c r="E1133" s="147"/>
      <c r="F1133" s="147"/>
      <c r="G1133" s="147"/>
      <c r="H1133" s="147"/>
    </row>
    <row r="1134" spans="1:8">
      <c r="A1134" s="150"/>
      <c r="B1134" s="147"/>
      <c r="C1134" s="148"/>
      <c r="D1134" s="148"/>
      <c r="E1134" s="147"/>
      <c r="F1134" s="147"/>
      <c r="G1134" s="147"/>
      <c r="H1134" s="147"/>
    </row>
    <row r="1135" spans="1:8">
      <c r="A1135" s="150"/>
      <c r="B1135" s="147"/>
      <c r="C1135" s="148"/>
      <c r="D1135" s="148"/>
      <c r="E1135" s="147"/>
      <c r="F1135" s="147"/>
      <c r="G1135" s="147"/>
      <c r="H1135" s="147"/>
    </row>
    <row r="1136" spans="1:8">
      <c r="A1136" s="150"/>
      <c r="B1136" s="147"/>
      <c r="C1136" s="148"/>
      <c r="D1136" s="148"/>
      <c r="E1136" s="147"/>
      <c r="F1136" s="147"/>
      <c r="G1136" s="147"/>
      <c r="H1136" s="147"/>
    </row>
    <row r="1137" spans="1:8">
      <c r="A1137" s="150"/>
      <c r="B1137" s="147"/>
      <c r="C1137" s="148"/>
      <c r="D1137" s="148"/>
      <c r="E1137" s="147"/>
      <c r="F1137" s="147"/>
      <c r="G1137" s="147"/>
      <c r="H1137" s="147"/>
    </row>
    <row r="1138" spans="1:8">
      <c r="A1138" s="150"/>
      <c r="B1138" s="147"/>
      <c r="C1138" s="148"/>
      <c r="D1138" s="148"/>
      <c r="E1138" s="147"/>
      <c r="F1138" s="147"/>
      <c r="G1138" s="147"/>
      <c r="H1138" s="147"/>
    </row>
    <row r="1139" spans="1:8">
      <c r="A1139" s="150"/>
      <c r="B1139" s="147"/>
      <c r="C1139" s="148"/>
      <c r="D1139" s="148"/>
      <c r="E1139" s="147"/>
      <c r="F1139" s="147"/>
      <c r="G1139" s="147"/>
      <c r="H1139" s="147"/>
    </row>
    <row r="1140" spans="1:8">
      <c r="A1140" s="150"/>
      <c r="B1140" s="147"/>
      <c r="C1140" s="148"/>
      <c r="D1140" s="148"/>
      <c r="E1140" s="147"/>
      <c r="F1140" s="147"/>
      <c r="G1140" s="147"/>
      <c r="H1140" s="147"/>
    </row>
    <row r="1141" spans="1:8">
      <c r="A1141" s="150"/>
      <c r="B1141" s="147"/>
      <c r="C1141" s="148"/>
      <c r="D1141" s="148"/>
      <c r="E1141" s="147"/>
      <c r="F1141" s="147"/>
      <c r="G1141" s="147"/>
      <c r="H1141" s="147"/>
    </row>
    <row r="1142" spans="1:8">
      <c r="A1142" s="150"/>
      <c r="B1142" s="147"/>
      <c r="C1142" s="148"/>
      <c r="D1142" s="148"/>
      <c r="E1142" s="147"/>
      <c r="F1142" s="147"/>
      <c r="G1142" s="147"/>
      <c r="H1142" s="147"/>
    </row>
    <row r="1143" spans="1:8">
      <c r="A1143" s="150"/>
      <c r="B1143" s="147"/>
      <c r="C1143" s="148"/>
      <c r="D1143" s="148"/>
      <c r="E1143" s="147"/>
      <c r="F1143" s="147"/>
      <c r="G1143" s="147"/>
      <c r="H1143" s="147"/>
    </row>
    <row r="1144" spans="1:8">
      <c r="A1144" s="150"/>
      <c r="B1144" s="147"/>
      <c r="C1144" s="148"/>
      <c r="D1144" s="148"/>
      <c r="E1144" s="147"/>
      <c r="F1144" s="147"/>
      <c r="G1144" s="147"/>
      <c r="H1144" s="147"/>
    </row>
    <row r="1145" spans="1:8">
      <c r="A1145" s="150"/>
      <c r="B1145" s="147"/>
      <c r="C1145" s="148"/>
      <c r="D1145" s="148"/>
      <c r="E1145" s="147"/>
      <c r="F1145" s="147"/>
      <c r="G1145" s="147"/>
      <c r="H1145" s="147"/>
    </row>
    <row r="1146" spans="1:8">
      <c r="A1146" s="150"/>
      <c r="B1146" s="147"/>
      <c r="C1146" s="148"/>
      <c r="D1146" s="148"/>
      <c r="E1146" s="147"/>
      <c r="F1146" s="147"/>
      <c r="G1146" s="147"/>
      <c r="H1146" s="147"/>
    </row>
    <row r="1147" spans="1:8">
      <c r="A1147" s="150"/>
      <c r="B1147" s="147"/>
      <c r="C1147" s="148"/>
      <c r="D1147" s="148"/>
      <c r="E1147" s="147"/>
      <c r="F1147" s="147"/>
      <c r="G1147" s="147"/>
      <c r="H1147" s="147"/>
    </row>
    <row r="1148" spans="1:8">
      <c r="A1148" s="150"/>
      <c r="B1148" s="147"/>
      <c r="C1148" s="148"/>
      <c r="D1148" s="148"/>
      <c r="E1148" s="147"/>
      <c r="F1148" s="147"/>
      <c r="G1148" s="147"/>
      <c r="H1148" s="147"/>
    </row>
    <row r="1149" spans="1:8">
      <c r="A1149" s="150"/>
      <c r="B1149" s="147"/>
      <c r="C1149" s="148"/>
      <c r="D1149" s="148"/>
      <c r="E1149" s="147"/>
      <c r="F1149" s="147"/>
      <c r="G1149" s="147"/>
      <c r="H1149" s="147"/>
    </row>
    <row r="1150" spans="1:8">
      <c r="A1150" s="150"/>
      <c r="B1150" s="147"/>
      <c r="C1150" s="148"/>
      <c r="D1150" s="148"/>
      <c r="E1150" s="147"/>
      <c r="F1150" s="147"/>
      <c r="G1150" s="147"/>
      <c r="H1150" s="147"/>
    </row>
    <row r="1151" spans="1:8">
      <c r="A1151" s="150"/>
      <c r="B1151" s="147"/>
      <c r="C1151" s="148"/>
      <c r="D1151" s="148"/>
      <c r="E1151" s="147"/>
      <c r="F1151" s="147"/>
      <c r="G1151" s="147"/>
      <c r="H1151" s="147"/>
    </row>
    <row r="1152" spans="1:8">
      <c r="A1152" s="150"/>
      <c r="B1152" s="147"/>
      <c r="C1152" s="148"/>
      <c r="D1152" s="148"/>
      <c r="E1152" s="147"/>
      <c r="F1152" s="147"/>
      <c r="G1152" s="147"/>
      <c r="H1152" s="147"/>
    </row>
    <row r="1153" spans="1:8">
      <c r="A1153" s="150"/>
      <c r="B1153" s="147"/>
      <c r="C1153" s="148"/>
      <c r="D1153" s="148"/>
      <c r="E1153" s="147"/>
      <c r="F1153" s="147"/>
      <c r="G1153" s="147"/>
      <c r="H1153" s="147"/>
    </row>
    <row r="1154" spans="1:8">
      <c r="A1154" s="150"/>
      <c r="B1154" s="147"/>
      <c r="C1154" s="148"/>
      <c r="D1154" s="148"/>
      <c r="E1154" s="147"/>
      <c r="F1154" s="147"/>
      <c r="G1154" s="147"/>
      <c r="H1154" s="147"/>
    </row>
    <row r="1155" spans="1:8">
      <c r="A1155" s="150"/>
      <c r="B1155" s="147"/>
      <c r="C1155" s="148"/>
      <c r="D1155" s="148"/>
      <c r="E1155" s="147"/>
      <c r="F1155" s="147"/>
      <c r="G1155" s="147"/>
      <c r="H1155" s="147"/>
    </row>
    <row r="1156" spans="1:8">
      <c r="A1156" s="150"/>
      <c r="B1156" s="147"/>
      <c r="C1156" s="148"/>
      <c r="D1156" s="148"/>
      <c r="E1156" s="147"/>
      <c r="F1156" s="147"/>
      <c r="G1156" s="147"/>
      <c r="H1156" s="147"/>
    </row>
    <row r="1157" spans="1:8">
      <c r="A1157" s="150"/>
      <c r="B1157" s="147"/>
      <c r="C1157" s="148"/>
      <c r="D1157" s="148"/>
      <c r="E1157" s="147"/>
      <c r="F1157" s="147"/>
      <c r="G1157" s="147"/>
      <c r="H1157" s="147"/>
    </row>
    <row r="1158" spans="1:8">
      <c r="A1158" s="150"/>
      <c r="B1158" s="147"/>
      <c r="C1158" s="148"/>
      <c r="D1158" s="148"/>
      <c r="E1158" s="147"/>
      <c r="F1158" s="147"/>
      <c r="G1158" s="147"/>
      <c r="H1158" s="147"/>
    </row>
    <row r="1159" spans="1:8">
      <c r="A1159" s="150"/>
      <c r="B1159" s="147"/>
      <c r="C1159" s="148"/>
      <c r="D1159" s="148"/>
      <c r="E1159" s="147"/>
      <c r="F1159" s="147"/>
      <c r="G1159" s="147"/>
      <c r="H1159" s="147"/>
    </row>
    <row r="1160" spans="1:8">
      <c r="A1160" s="150"/>
      <c r="B1160" s="147"/>
      <c r="C1160" s="148"/>
      <c r="D1160" s="148"/>
      <c r="E1160" s="147"/>
      <c r="F1160" s="147"/>
      <c r="G1160" s="147"/>
      <c r="H1160" s="147"/>
    </row>
    <row r="1161" spans="1:8">
      <c r="A1161" s="150"/>
      <c r="B1161" s="147"/>
      <c r="C1161" s="148"/>
      <c r="D1161" s="148"/>
      <c r="E1161" s="147"/>
      <c r="F1161" s="147"/>
      <c r="G1161" s="147"/>
      <c r="H1161" s="147"/>
    </row>
    <row r="1162" spans="1:8">
      <c r="A1162" s="150"/>
      <c r="B1162" s="147"/>
      <c r="C1162" s="148"/>
      <c r="D1162" s="148"/>
      <c r="E1162" s="147"/>
      <c r="F1162" s="147"/>
      <c r="G1162" s="147"/>
      <c r="H1162" s="147"/>
    </row>
    <row r="1163" spans="1:8">
      <c r="A1163" s="150"/>
      <c r="B1163" s="147"/>
      <c r="C1163" s="148"/>
      <c r="D1163" s="148"/>
      <c r="E1163" s="147"/>
      <c r="F1163" s="147"/>
      <c r="G1163" s="147"/>
      <c r="H1163" s="147"/>
    </row>
    <row r="1164" spans="1:8">
      <c r="A1164" s="150"/>
      <c r="B1164" s="147"/>
      <c r="C1164" s="148"/>
      <c r="D1164" s="148"/>
      <c r="E1164" s="147"/>
      <c r="F1164" s="147"/>
      <c r="G1164" s="147"/>
      <c r="H1164" s="147"/>
    </row>
    <row r="1165" spans="1:8">
      <c r="A1165" s="150"/>
      <c r="B1165" s="147"/>
      <c r="C1165" s="148"/>
      <c r="D1165" s="148"/>
      <c r="E1165" s="147"/>
      <c r="F1165" s="147"/>
      <c r="G1165" s="147"/>
      <c r="H1165" s="147"/>
    </row>
    <row r="1166" spans="1:8">
      <c r="A1166" s="150"/>
      <c r="B1166" s="147"/>
      <c r="C1166" s="148"/>
      <c r="D1166" s="148"/>
      <c r="E1166" s="147"/>
      <c r="F1166" s="147"/>
      <c r="G1166" s="147"/>
      <c r="H1166" s="147"/>
    </row>
    <row r="1167" spans="1:8">
      <c r="A1167" s="150"/>
      <c r="B1167" s="147"/>
      <c r="C1167" s="148"/>
      <c r="D1167" s="148"/>
      <c r="E1167" s="147"/>
      <c r="F1167" s="147"/>
      <c r="G1167" s="147"/>
      <c r="H1167" s="147"/>
    </row>
    <row r="1168" spans="1:8">
      <c r="A1168" s="150"/>
      <c r="B1168" s="147"/>
      <c r="C1168" s="148"/>
      <c r="D1168" s="148"/>
      <c r="E1168" s="147"/>
      <c r="F1168" s="147"/>
      <c r="G1168" s="147"/>
      <c r="H1168" s="147"/>
    </row>
    <row r="1169" spans="1:8">
      <c r="A1169" s="150"/>
      <c r="B1169" s="147"/>
      <c r="C1169" s="148"/>
      <c r="D1169" s="148"/>
      <c r="E1169" s="147"/>
      <c r="F1169" s="147"/>
      <c r="G1169" s="147"/>
      <c r="H1169" s="147"/>
    </row>
    <row r="1170" spans="1:8">
      <c r="A1170" s="150"/>
      <c r="B1170" s="147"/>
      <c r="C1170" s="148"/>
      <c r="D1170" s="148"/>
      <c r="E1170" s="147"/>
      <c r="F1170" s="147"/>
      <c r="G1170" s="147"/>
      <c r="H1170" s="147"/>
    </row>
    <row r="1171" spans="1:8">
      <c r="A1171" s="150"/>
      <c r="B1171" s="147"/>
      <c r="C1171" s="148"/>
      <c r="D1171" s="148"/>
      <c r="E1171" s="147"/>
      <c r="F1171" s="147"/>
      <c r="G1171" s="147"/>
      <c r="H1171" s="147"/>
    </row>
    <row r="1172" spans="1:8">
      <c r="A1172" s="150"/>
      <c r="B1172" s="147"/>
      <c r="C1172" s="148"/>
      <c r="D1172" s="148"/>
      <c r="E1172" s="147"/>
      <c r="F1172" s="147"/>
      <c r="G1172" s="147"/>
      <c r="H1172" s="147"/>
    </row>
    <row r="1173" spans="1:8">
      <c r="A1173" s="150"/>
      <c r="B1173" s="147"/>
      <c r="C1173" s="148"/>
      <c r="D1173" s="148"/>
      <c r="E1173" s="147"/>
      <c r="F1173" s="147"/>
      <c r="G1173" s="147"/>
      <c r="H1173" s="147"/>
    </row>
    <row r="1174" spans="1:8">
      <c r="A1174" s="150"/>
      <c r="B1174" s="147"/>
      <c r="C1174" s="148"/>
      <c r="D1174" s="148"/>
      <c r="E1174" s="147"/>
      <c r="F1174" s="147"/>
      <c r="G1174" s="147"/>
      <c r="H1174" s="147"/>
    </row>
    <row r="1175" spans="1:8">
      <c r="A1175" s="150"/>
      <c r="B1175" s="147"/>
      <c r="C1175" s="148"/>
      <c r="D1175" s="148"/>
      <c r="E1175" s="147"/>
      <c r="F1175" s="147"/>
      <c r="G1175" s="147"/>
      <c r="H1175" s="147"/>
    </row>
    <row r="1176" spans="1:8">
      <c r="A1176" s="150"/>
      <c r="B1176" s="147"/>
      <c r="C1176" s="148"/>
      <c r="D1176" s="148"/>
      <c r="E1176" s="147"/>
      <c r="F1176" s="147"/>
      <c r="G1176" s="147"/>
      <c r="H1176" s="147"/>
    </row>
    <row r="1177" spans="1:8">
      <c r="A1177" s="150"/>
      <c r="B1177" s="147"/>
      <c r="C1177" s="148"/>
      <c r="D1177" s="148"/>
      <c r="E1177" s="147"/>
      <c r="F1177" s="147"/>
      <c r="G1177" s="147"/>
      <c r="H1177" s="147"/>
    </row>
    <row r="1178" spans="1:8">
      <c r="A1178" s="150"/>
      <c r="B1178" s="147"/>
      <c r="C1178" s="148"/>
      <c r="D1178" s="148"/>
      <c r="E1178" s="147"/>
      <c r="F1178" s="147"/>
      <c r="G1178" s="147"/>
      <c r="H1178" s="147"/>
    </row>
    <row r="1179" spans="1:8">
      <c r="A1179" s="150"/>
      <c r="B1179" s="147"/>
      <c r="C1179" s="148"/>
      <c r="D1179" s="148"/>
      <c r="E1179" s="147"/>
      <c r="F1179" s="147"/>
      <c r="G1179" s="147"/>
      <c r="H1179" s="147"/>
    </row>
    <row r="1180" spans="1:8">
      <c r="A1180" s="150"/>
      <c r="B1180" s="147"/>
      <c r="C1180" s="148"/>
      <c r="D1180" s="148"/>
      <c r="E1180" s="147"/>
      <c r="F1180" s="147"/>
      <c r="G1180" s="147"/>
      <c r="H1180" s="147"/>
    </row>
    <row r="1181" spans="1:8">
      <c r="A1181" s="150"/>
      <c r="B1181" s="147"/>
      <c r="C1181" s="148"/>
      <c r="D1181" s="148"/>
      <c r="E1181" s="147"/>
      <c r="F1181" s="147"/>
      <c r="G1181" s="147"/>
      <c r="H1181" s="147"/>
    </row>
    <row r="1182" spans="1:8">
      <c r="A1182" s="150"/>
      <c r="B1182" s="147"/>
      <c r="C1182" s="148"/>
      <c r="D1182" s="148"/>
      <c r="E1182" s="147"/>
      <c r="F1182" s="147"/>
      <c r="G1182" s="147"/>
      <c r="H1182" s="147"/>
    </row>
    <row r="1183" spans="1:8">
      <c r="A1183" s="150"/>
      <c r="B1183" s="147"/>
      <c r="C1183" s="148"/>
      <c r="D1183" s="148"/>
      <c r="E1183" s="147"/>
      <c r="F1183" s="147"/>
      <c r="G1183" s="147"/>
      <c r="H1183" s="147"/>
    </row>
    <row r="1184" spans="1:8">
      <c r="A1184" s="150"/>
      <c r="B1184" s="147"/>
      <c r="C1184" s="148"/>
      <c r="D1184" s="148"/>
      <c r="E1184" s="147"/>
      <c r="F1184" s="147"/>
      <c r="G1184" s="147"/>
      <c r="H1184" s="147"/>
    </row>
    <row r="1185" spans="1:8">
      <c r="A1185" s="150"/>
      <c r="B1185" s="147"/>
      <c r="C1185" s="148"/>
      <c r="D1185" s="148"/>
      <c r="E1185" s="147"/>
      <c r="F1185" s="147"/>
      <c r="G1185" s="147"/>
      <c r="H1185" s="147"/>
    </row>
    <row r="1186" spans="1:8">
      <c r="A1186" s="150"/>
      <c r="B1186" s="147"/>
      <c r="C1186" s="148"/>
      <c r="D1186" s="148"/>
      <c r="E1186" s="147"/>
      <c r="F1186" s="147"/>
      <c r="G1186" s="147"/>
      <c r="H1186" s="147"/>
    </row>
    <row r="1187" spans="1:8">
      <c r="A1187" s="150"/>
      <c r="B1187" s="147"/>
      <c r="C1187" s="148"/>
      <c r="D1187" s="148"/>
      <c r="E1187" s="147"/>
      <c r="F1187" s="147"/>
      <c r="G1187" s="147"/>
      <c r="H1187" s="147"/>
    </row>
    <row r="1188" spans="1:8">
      <c r="A1188" s="150"/>
      <c r="B1188" s="147"/>
      <c r="C1188" s="148"/>
      <c r="D1188" s="148"/>
      <c r="E1188" s="147"/>
      <c r="F1188" s="147"/>
      <c r="G1188" s="147"/>
      <c r="H1188" s="147"/>
    </row>
    <row r="1189" spans="1:8">
      <c r="A1189" s="150"/>
      <c r="B1189" s="147"/>
      <c r="C1189" s="148"/>
      <c r="D1189" s="148"/>
      <c r="E1189" s="147"/>
      <c r="F1189" s="147"/>
      <c r="G1189" s="147"/>
      <c r="H1189" s="147"/>
    </row>
    <row r="1190" spans="1:8">
      <c r="A1190" s="150"/>
      <c r="B1190" s="147"/>
      <c r="C1190" s="148"/>
      <c r="D1190" s="148"/>
      <c r="E1190" s="147"/>
      <c r="F1190" s="147"/>
      <c r="G1190" s="147"/>
      <c r="H1190" s="147"/>
    </row>
    <row r="1191" spans="1:8">
      <c r="A1191" s="150"/>
      <c r="B1191" s="147"/>
      <c r="C1191" s="148"/>
      <c r="D1191" s="148"/>
      <c r="E1191" s="147"/>
      <c r="F1191" s="147"/>
      <c r="G1191" s="147"/>
      <c r="H1191" s="147"/>
    </row>
    <row r="1192" spans="1:8">
      <c r="A1192" s="150"/>
      <c r="B1192" s="147"/>
      <c r="C1192" s="148"/>
      <c r="D1192" s="148"/>
      <c r="E1192" s="147"/>
      <c r="F1192" s="147"/>
      <c r="G1192" s="147"/>
      <c r="H1192" s="147"/>
    </row>
    <row r="1193" spans="1:8">
      <c r="A1193" s="150"/>
      <c r="B1193" s="147"/>
      <c r="C1193" s="148"/>
      <c r="D1193" s="148"/>
      <c r="E1193" s="147"/>
      <c r="F1193" s="147"/>
      <c r="G1193" s="147"/>
      <c r="H1193" s="147"/>
    </row>
    <row r="1194" spans="1:8">
      <c r="A1194" s="150"/>
      <c r="B1194" s="147"/>
      <c r="C1194" s="148"/>
      <c r="D1194" s="148"/>
      <c r="E1194" s="147"/>
      <c r="F1194" s="147"/>
      <c r="G1194" s="147"/>
      <c r="H1194" s="147"/>
    </row>
    <row r="1195" spans="1:8">
      <c r="A1195" s="150"/>
      <c r="B1195" s="147"/>
      <c r="C1195" s="148"/>
      <c r="D1195" s="148"/>
      <c r="E1195" s="147"/>
      <c r="F1195" s="147"/>
      <c r="G1195" s="147"/>
      <c r="H1195" s="147"/>
    </row>
    <row r="1196" spans="1:8">
      <c r="A1196" s="150"/>
      <c r="B1196" s="147"/>
      <c r="C1196" s="148"/>
      <c r="D1196" s="148"/>
      <c r="E1196" s="147"/>
      <c r="F1196" s="147"/>
      <c r="G1196" s="147"/>
      <c r="H1196" s="147"/>
    </row>
    <row r="1197" spans="1:8">
      <c r="A1197" s="150"/>
      <c r="B1197" s="147"/>
      <c r="C1197" s="148"/>
      <c r="D1197" s="148"/>
      <c r="E1197" s="147"/>
      <c r="F1197" s="147"/>
      <c r="G1197" s="147"/>
      <c r="H1197" s="147"/>
    </row>
    <row r="1198" spans="1:8">
      <c r="A1198" s="150"/>
      <c r="B1198" s="147"/>
      <c r="C1198" s="148"/>
      <c r="D1198" s="148"/>
      <c r="E1198" s="147"/>
      <c r="F1198" s="147"/>
      <c r="G1198" s="147"/>
      <c r="H1198" s="147"/>
    </row>
    <row r="1199" spans="1:8">
      <c r="A1199" s="150"/>
      <c r="B1199" s="147"/>
      <c r="C1199" s="148"/>
      <c r="D1199" s="148"/>
      <c r="E1199" s="147"/>
      <c r="F1199" s="147"/>
      <c r="G1199" s="147"/>
      <c r="H1199" s="147"/>
    </row>
    <row r="1200" spans="1:8">
      <c r="A1200" s="150"/>
      <c r="B1200" s="147"/>
      <c r="C1200" s="148"/>
      <c r="D1200" s="148"/>
      <c r="E1200" s="147"/>
      <c r="F1200" s="147"/>
      <c r="G1200" s="147"/>
      <c r="H1200" s="147"/>
    </row>
    <row r="1201" spans="1:8">
      <c r="A1201" s="150"/>
      <c r="B1201" s="147"/>
      <c r="C1201" s="148"/>
      <c r="D1201" s="148"/>
      <c r="E1201" s="147"/>
      <c r="F1201" s="147"/>
      <c r="G1201" s="147"/>
      <c r="H1201" s="147"/>
    </row>
    <row r="1202" spans="1:8">
      <c r="A1202" s="150"/>
      <c r="B1202" s="147"/>
      <c r="C1202" s="148"/>
      <c r="D1202" s="148"/>
      <c r="E1202" s="147"/>
      <c r="F1202" s="147"/>
      <c r="G1202" s="147"/>
      <c r="H1202" s="147"/>
    </row>
    <row r="1203" spans="1:8">
      <c r="A1203" s="150"/>
      <c r="B1203" s="147"/>
      <c r="C1203" s="148"/>
      <c r="D1203" s="148"/>
      <c r="E1203" s="147"/>
      <c r="F1203" s="147"/>
      <c r="G1203" s="147"/>
      <c r="H1203" s="147"/>
    </row>
    <row r="1204" spans="1:8">
      <c r="A1204" s="150"/>
      <c r="B1204" s="147"/>
      <c r="C1204" s="148"/>
      <c r="D1204" s="148"/>
      <c r="E1204" s="147"/>
      <c r="F1204" s="147"/>
      <c r="G1204" s="147"/>
      <c r="H1204" s="147"/>
    </row>
    <row r="1205" spans="1:8">
      <c r="A1205" s="150"/>
      <c r="B1205" s="147"/>
      <c r="C1205" s="148"/>
      <c r="D1205" s="148"/>
      <c r="E1205" s="147"/>
      <c r="F1205" s="147"/>
      <c r="G1205" s="147"/>
      <c r="H1205" s="147"/>
    </row>
    <row r="1206" spans="1:8">
      <c r="A1206" s="150"/>
      <c r="B1206" s="147"/>
      <c r="C1206" s="148"/>
      <c r="D1206" s="148"/>
      <c r="E1206" s="147"/>
      <c r="F1206" s="147"/>
      <c r="G1206" s="147"/>
      <c r="H1206" s="147"/>
    </row>
    <row r="1207" spans="1:8">
      <c r="A1207" s="150"/>
      <c r="B1207" s="147"/>
      <c r="C1207" s="148"/>
      <c r="D1207" s="148"/>
      <c r="E1207" s="147"/>
      <c r="F1207" s="147"/>
      <c r="G1207" s="147"/>
      <c r="H1207" s="147"/>
    </row>
    <row r="1208" spans="1:8">
      <c r="A1208" s="150"/>
      <c r="B1208" s="147"/>
      <c r="C1208" s="148"/>
      <c r="D1208" s="148"/>
      <c r="E1208" s="147"/>
      <c r="F1208" s="147"/>
      <c r="G1208" s="147"/>
      <c r="H1208" s="147"/>
    </row>
    <row r="1209" spans="1:8">
      <c r="A1209" s="150"/>
      <c r="B1209" s="147"/>
      <c r="C1209" s="148"/>
      <c r="D1209" s="148"/>
      <c r="E1209" s="147"/>
      <c r="F1209" s="147"/>
      <c r="G1209" s="147"/>
      <c r="H1209" s="147"/>
    </row>
    <row r="1210" spans="1:8">
      <c r="A1210" s="150"/>
      <c r="B1210" s="147"/>
      <c r="C1210" s="148"/>
      <c r="D1210" s="148"/>
      <c r="E1210" s="147"/>
      <c r="F1210" s="147"/>
      <c r="G1210" s="147"/>
      <c r="H1210" s="147"/>
    </row>
    <row r="1211" spans="1:8">
      <c r="A1211" s="150"/>
      <c r="B1211" s="147"/>
      <c r="C1211" s="148"/>
      <c r="D1211" s="148"/>
      <c r="E1211" s="147"/>
      <c r="F1211" s="147"/>
      <c r="G1211" s="147"/>
      <c r="H1211" s="147"/>
    </row>
    <row r="1212" spans="1:8">
      <c r="A1212" s="150"/>
      <c r="B1212" s="147"/>
      <c r="C1212" s="148"/>
      <c r="D1212" s="148"/>
      <c r="E1212" s="147"/>
      <c r="F1212" s="147"/>
      <c r="G1212" s="147"/>
      <c r="H1212" s="147"/>
    </row>
    <row r="1213" spans="1:8">
      <c r="A1213" s="150"/>
      <c r="B1213" s="147"/>
      <c r="C1213" s="148"/>
      <c r="D1213" s="148"/>
      <c r="E1213" s="147"/>
      <c r="F1213" s="147"/>
      <c r="G1213" s="147"/>
      <c r="H1213" s="147"/>
    </row>
    <row r="1214" spans="1:8">
      <c r="A1214" s="150"/>
      <c r="B1214" s="147"/>
      <c r="C1214" s="148"/>
      <c r="D1214" s="148"/>
      <c r="E1214" s="147"/>
      <c r="F1214" s="147"/>
      <c r="G1214" s="147"/>
      <c r="H1214" s="147"/>
    </row>
    <row r="1215" spans="1:8">
      <c r="A1215" s="150"/>
      <c r="B1215" s="147"/>
      <c r="C1215" s="148"/>
      <c r="D1215" s="148"/>
      <c r="E1215" s="147"/>
      <c r="F1215" s="147"/>
      <c r="G1215" s="147"/>
      <c r="H1215" s="147"/>
    </row>
    <row r="1216" spans="1:8">
      <c r="A1216" s="150"/>
      <c r="B1216" s="147"/>
      <c r="C1216" s="148"/>
      <c r="D1216" s="148"/>
      <c r="E1216" s="147"/>
      <c r="F1216" s="147"/>
      <c r="G1216" s="147"/>
      <c r="H1216" s="147"/>
    </row>
    <row r="1217" spans="1:8">
      <c r="A1217" s="150"/>
      <c r="B1217" s="147"/>
      <c r="C1217" s="148"/>
      <c r="D1217" s="148"/>
      <c r="E1217" s="147"/>
      <c r="F1217" s="147"/>
      <c r="G1217" s="147"/>
      <c r="H1217" s="147"/>
    </row>
    <row r="1218" spans="1:8">
      <c r="A1218" s="150"/>
      <c r="B1218" s="147"/>
      <c r="C1218" s="148"/>
      <c r="D1218" s="148"/>
      <c r="E1218" s="147"/>
      <c r="F1218" s="147"/>
      <c r="G1218" s="147"/>
      <c r="H1218" s="147"/>
    </row>
    <row r="1219" spans="1:8">
      <c r="A1219" s="150"/>
      <c r="B1219" s="147"/>
      <c r="C1219" s="148"/>
      <c r="D1219" s="148"/>
      <c r="E1219" s="147"/>
      <c r="F1219" s="147"/>
      <c r="G1219" s="147"/>
      <c r="H1219" s="147"/>
    </row>
    <row r="1220" spans="1:8">
      <c r="A1220" s="150"/>
      <c r="B1220" s="147"/>
      <c r="C1220" s="148"/>
      <c r="D1220" s="148"/>
      <c r="E1220" s="147"/>
      <c r="F1220" s="147"/>
      <c r="G1220" s="147"/>
      <c r="H1220" s="147"/>
    </row>
    <row r="1221" spans="1:8">
      <c r="A1221" s="150"/>
      <c r="B1221" s="147"/>
      <c r="C1221" s="148"/>
      <c r="D1221" s="148"/>
      <c r="E1221" s="147"/>
      <c r="F1221" s="147"/>
      <c r="G1221" s="147"/>
      <c r="H1221" s="147"/>
    </row>
    <row r="1222" spans="1:8">
      <c r="A1222" s="150"/>
      <c r="B1222" s="147"/>
      <c r="C1222" s="148"/>
      <c r="D1222" s="148"/>
      <c r="E1222" s="147"/>
      <c r="F1222" s="147"/>
      <c r="G1222" s="147"/>
      <c r="H1222" s="147"/>
    </row>
    <row r="1223" spans="1:8">
      <c r="A1223" s="150"/>
      <c r="B1223" s="147"/>
      <c r="C1223" s="148"/>
      <c r="D1223" s="148"/>
      <c r="E1223" s="147"/>
      <c r="F1223" s="147"/>
      <c r="G1223" s="147"/>
      <c r="H1223" s="147"/>
    </row>
    <row r="1224" spans="1:8">
      <c r="A1224" s="150"/>
      <c r="B1224" s="147"/>
      <c r="C1224" s="148"/>
      <c r="D1224" s="148"/>
      <c r="E1224" s="147"/>
      <c r="F1224" s="147"/>
      <c r="G1224" s="147"/>
      <c r="H1224" s="147"/>
    </row>
    <row r="1225" spans="1:8">
      <c r="A1225" s="150"/>
      <c r="B1225" s="147"/>
      <c r="C1225" s="148"/>
      <c r="D1225" s="148"/>
      <c r="E1225" s="147"/>
      <c r="F1225" s="147"/>
      <c r="G1225" s="147"/>
      <c r="H1225" s="147"/>
    </row>
    <row r="1226" spans="1:8">
      <c r="A1226" s="150"/>
      <c r="B1226" s="147"/>
      <c r="C1226" s="148"/>
      <c r="D1226" s="148"/>
      <c r="E1226" s="147"/>
      <c r="F1226" s="147"/>
      <c r="G1226" s="147"/>
      <c r="H1226" s="147"/>
    </row>
    <row r="1227" spans="1:8">
      <c r="A1227" s="150"/>
      <c r="B1227" s="147"/>
      <c r="C1227" s="148"/>
      <c r="D1227" s="148"/>
      <c r="E1227" s="147"/>
      <c r="F1227" s="147"/>
      <c r="G1227" s="147"/>
      <c r="H1227" s="147"/>
    </row>
    <row r="1228" spans="1:8">
      <c r="A1228" s="150"/>
      <c r="B1228" s="147"/>
      <c r="C1228" s="148"/>
      <c r="D1228" s="148"/>
      <c r="E1228" s="147"/>
      <c r="F1228" s="147"/>
      <c r="G1228" s="147"/>
      <c r="H1228" s="147"/>
    </row>
    <row r="1229" spans="1:8">
      <c r="A1229" s="150"/>
      <c r="B1229" s="147"/>
      <c r="C1229" s="148"/>
      <c r="D1229" s="148"/>
      <c r="E1229" s="147"/>
      <c r="F1229" s="147"/>
      <c r="G1229" s="147"/>
      <c r="H1229" s="147"/>
    </row>
    <row r="1230" spans="1:8">
      <c r="A1230" s="150"/>
      <c r="B1230" s="147"/>
      <c r="C1230" s="148"/>
      <c r="D1230" s="148"/>
      <c r="E1230" s="147"/>
      <c r="F1230" s="147"/>
      <c r="G1230" s="147"/>
      <c r="H1230" s="147"/>
    </row>
    <row r="1231" spans="1:8">
      <c r="A1231" s="150"/>
      <c r="B1231" s="147"/>
      <c r="C1231" s="148"/>
      <c r="D1231" s="148"/>
      <c r="E1231" s="147"/>
      <c r="F1231" s="147"/>
      <c r="G1231" s="147"/>
      <c r="H1231" s="147"/>
    </row>
    <row r="1232" spans="1:8">
      <c r="A1232" s="150"/>
      <c r="B1232" s="147"/>
      <c r="C1232" s="148"/>
      <c r="D1232" s="148"/>
      <c r="E1232" s="147"/>
      <c r="F1232" s="147"/>
      <c r="G1232" s="147"/>
      <c r="H1232" s="147"/>
    </row>
    <row r="1233" spans="1:8">
      <c r="A1233" s="150"/>
      <c r="B1233" s="147"/>
      <c r="C1233" s="148"/>
      <c r="D1233" s="148"/>
      <c r="E1233" s="147"/>
      <c r="F1233" s="147"/>
      <c r="G1233" s="147"/>
      <c r="H1233" s="147"/>
    </row>
    <row r="1234" spans="1:8">
      <c r="A1234" s="150"/>
      <c r="B1234" s="147"/>
      <c r="C1234" s="148"/>
      <c r="D1234" s="148"/>
      <c r="E1234" s="147"/>
      <c r="F1234" s="147"/>
      <c r="G1234" s="147"/>
      <c r="H1234" s="147"/>
    </row>
    <row r="1235" spans="1:8">
      <c r="A1235" s="150"/>
      <c r="B1235" s="147"/>
      <c r="C1235" s="148"/>
      <c r="D1235" s="148"/>
      <c r="E1235" s="147"/>
      <c r="F1235" s="147"/>
      <c r="G1235" s="147"/>
      <c r="H1235" s="147"/>
    </row>
    <row r="1236" spans="1:8">
      <c r="A1236" s="150"/>
      <c r="B1236" s="147"/>
      <c r="C1236" s="148"/>
      <c r="D1236" s="148"/>
      <c r="E1236" s="147"/>
      <c r="F1236" s="147"/>
      <c r="G1236" s="147"/>
      <c r="H1236" s="147"/>
    </row>
    <row r="1237" spans="1:8">
      <c r="A1237" s="150"/>
      <c r="B1237" s="147"/>
      <c r="C1237" s="148"/>
      <c r="D1237" s="148"/>
      <c r="E1237" s="147"/>
      <c r="F1237" s="147"/>
      <c r="G1237" s="147"/>
      <c r="H1237" s="147"/>
    </row>
    <row r="1238" spans="1:8">
      <c r="A1238" s="150"/>
      <c r="B1238" s="147"/>
      <c r="C1238" s="148"/>
      <c r="D1238" s="148"/>
      <c r="E1238" s="147"/>
      <c r="F1238" s="147"/>
      <c r="G1238" s="147"/>
      <c r="H1238" s="147"/>
    </row>
    <row r="1239" spans="1:8">
      <c r="A1239" s="150"/>
      <c r="B1239" s="147"/>
      <c r="C1239" s="148"/>
      <c r="D1239" s="148"/>
      <c r="E1239" s="147"/>
      <c r="F1239" s="147"/>
      <c r="G1239" s="147"/>
      <c r="H1239" s="147"/>
    </row>
    <row r="1240" spans="1:8">
      <c r="A1240" s="150"/>
      <c r="B1240" s="147"/>
      <c r="C1240" s="148"/>
      <c r="D1240" s="148"/>
      <c r="E1240" s="147"/>
      <c r="F1240" s="147"/>
      <c r="G1240" s="147"/>
      <c r="H1240" s="147"/>
    </row>
    <row r="1241" spans="1:8">
      <c r="A1241" s="150"/>
      <c r="B1241" s="147"/>
      <c r="C1241" s="148"/>
      <c r="D1241" s="148"/>
      <c r="E1241" s="147"/>
      <c r="F1241" s="147"/>
      <c r="G1241" s="147"/>
      <c r="H1241" s="147"/>
    </row>
    <row r="1242" spans="1:8">
      <c r="A1242" s="150"/>
      <c r="B1242" s="147"/>
      <c r="C1242" s="148"/>
      <c r="D1242" s="148"/>
      <c r="E1242" s="147"/>
      <c r="F1242" s="147"/>
      <c r="G1242" s="147"/>
      <c r="H1242" s="147"/>
    </row>
    <row r="1243" spans="1:8">
      <c r="A1243" s="150"/>
      <c r="B1243" s="147"/>
      <c r="C1243" s="148"/>
      <c r="D1243" s="148"/>
      <c r="E1243" s="147"/>
      <c r="F1243" s="147"/>
      <c r="G1243" s="147"/>
      <c r="H1243" s="147"/>
    </row>
    <row r="1244" spans="1:8">
      <c r="A1244" s="150"/>
      <c r="B1244" s="147"/>
      <c r="C1244" s="148"/>
      <c r="D1244" s="148"/>
      <c r="E1244" s="147"/>
      <c r="F1244" s="147"/>
      <c r="G1244" s="147"/>
      <c r="H1244" s="147"/>
    </row>
    <row r="1245" spans="1:8">
      <c r="A1245" s="150"/>
      <c r="B1245" s="147"/>
      <c r="C1245" s="148"/>
      <c r="D1245" s="148"/>
      <c r="E1245" s="147"/>
      <c r="F1245" s="147"/>
      <c r="G1245" s="147"/>
      <c r="H1245" s="147"/>
    </row>
    <row r="1246" spans="1:8">
      <c r="A1246" s="150"/>
      <c r="B1246" s="147"/>
      <c r="C1246" s="148"/>
      <c r="D1246" s="148"/>
      <c r="E1246" s="147"/>
      <c r="F1246" s="147"/>
      <c r="G1246" s="147"/>
      <c r="H1246" s="147"/>
    </row>
    <row r="1247" spans="1:8">
      <c r="A1247" s="150"/>
      <c r="B1247" s="147"/>
      <c r="C1247" s="148"/>
      <c r="D1247" s="148"/>
      <c r="E1247" s="147"/>
      <c r="F1247" s="147"/>
      <c r="G1247" s="147"/>
      <c r="H1247" s="147"/>
    </row>
    <row r="1248" spans="1:8">
      <c r="A1248" s="150"/>
      <c r="B1248" s="147"/>
      <c r="C1248" s="148"/>
      <c r="D1248" s="148"/>
      <c r="E1248" s="147"/>
      <c r="F1248" s="147"/>
      <c r="G1248" s="147"/>
      <c r="H1248" s="147"/>
    </row>
    <row r="1249" spans="1:8">
      <c r="A1249" s="150"/>
      <c r="B1249" s="147"/>
      <c r="C1249" s="148"/>
      <c r="D1249" s="148"/>
      <c r="E1249" s="147"/>
      <c r="F1249" s="147"/>
      <c r="G1249" s="147"/>
      <c r="H1249" s="147"/>
    </row>
    <row r="1250" spans="1:8">
      <c r="A1250" s="150"/>
      <c r="B1250" s="147"/>
      <c r="C1250" s="148"/>
      <c r="D1250" s="148"/>
      <c r="E1250" s="147"/>
      <c r="F1250" s="147"/>
      <c r="G1250" s="147"/>
      <c r="H1250" s="147"/>
    </row>
    <row r="1251" spans="1:8">
      <c r="A1251" s="150"/>
      <c r="B1251" s="147"/>
      <c r="C1251" s="148"/>
      <c r="D1251" s="148"/>
      <c r="E1251" s="147"/>
      <c r="F1251" s="147"/>
      <c r="G1251" s="147"/>
      <c r="H1251" s="147"/>
    </row>
    <row r="1252" spans="1:8">
      <c r="A1252" s="150"/>
      <c r="B1252" s="147"/>
      <c r="C1252" s="148"/>
      <c r="D1252" s="148"/>
      <c r="E1252" s="147"/>
      <c r="F1252" s="147"/>
      <c r="G1252" s="147"/>
      <c r="H1252" s="147"/>
    </row>
    <row r="1253" spans="1:8">
      <c r="A1253" s="150"/>
      <c r="B1253" s="147"/>
      <c r="C1253" s="148"/>
      <c r="D1253" s="148"/>
      <c r="E1253" s="147"/>
      <c r="F1253" s="147"/>
      <c r="G1253" s="147"/>
      <c r="H1253" s="147"/>
    </row>
    <row r="1254" spans="1:8">
      <c r="A1254" s="150"/>
      <c r="B1254" s="147"/>
      <c r="C1254" s="148"/>
      <c r="D1254" s="148"/>
      <c r="E1254" s="147"/>
      <c r="F1254" s="147"/>
      <c r="G1254" s="147"/>
      <c r="H1254" s="147"/>
    </row>
    <row r="1255" spans="1:8">
      <c r="A1255" s="150"/>
      <c r="B1255" s="147"/>
      <c r="C1255" s="148"/>
      <c r="D1255" s="148"/>
      <c r="E1255" s="147"/>
      <c r="F1255" s="147"/>
      <c r="G1255" s="147"/>
      <c r="H1255" s="147"/>
    </row>
    <row r="1256" spans="1:8">
      <c r="A1256" s="150"/>
      <c r="B1256" s="147"/>
      <c r="C1256" s="148"/>
      <c r="D1256" s="148"/>
      <c r="E1256" s="147"/>
      <c r="F1256" s="147"/>
      <c r="G1256" s="147"/>
      <c r="H1256" s="147"/>
    </row>
    <row r="1257" spans="1:8">
      <c r="A1257" s="150"/>
      <c r="B1257" s="147"/>
      <c r="C1257" s="148"/>
      <c r="D1257" s="148"/>
      <c r="E1257" s="147"/>
      <c r="F1257" s="147"/>
      <c r="G1257" s="147"/>
      <c r="H1257" s="147"/>
    </row>
    <row r="1258" spans="1:8">
      <c r="A1258" s="150"/>
      <c r="B1258" s="147"/>
      <c r="C1258" s="148"/>
      <c r="D1258" s="148"/>
      <c r="E1258" s="147"/>
      <c r="F1258" s="147"/>
      <c r="G1258" s="147"/>
      <c r="H1258" s="147"/>
    </row>
    <row r="1259" spans="1:8">
      <c r="A1259" s="150"/>
      <c r="B1259" s="147"/>
      <c r="C1259" s="148"/>
      <c r="D1259" s="148"/>
      <c r="E1259" s="147"/>
      <c r="F1259" s="147"/>
      <c r="G1259" s="147"/>
      <c r="H1259" s="147"/>
    </row>
    <row r="1260" spans="1:8">
      <c r="A1260" s="150"/>
      <c r="B1260" s="147"/>
      <c r="C1260" s="148"/>
      <c r="D1260" s="148"/>
      <c r="E1260" s="147"/>
      <c r="F1260" s="147"/>
      <c r="G1260" s="147"/>
      <c r="H1260" s="147"/>
    </row>
    <row r="1261" spans="1:8">
      <c r="A1261" s="150"/>
      <c r="B1261" s="147"/>
      <c r="C1261" s="148"/>
      <c r="D1261" s="148"/>
      <c r="E1261" s="147"/>
      <c r="F1261" s="147"/>
      <c r="G1261" s="147"/>
      <c r="H1261" s="147"/>
    </row>
    <row r="1262" spans="1:8">
      <c r="A1262" s="150"/>
      <c r="B1262" s="147"/>
      <c r="C1262" s="148"/>
      <c r="D1262" s="148"/>
      <c r="E1262" s="147"/>
      <c r="F1262" s="147"/>
      <c r="G1262" s="147"/>
      <c r="H1262" s="147"/>
    </row>
    <row r="1263" spans="1:8">
      <c r="A1263" s="150"/>
      <c r="B1263" s="147"/>
      <c r="C1263" s="148"/>
      <c r="D1263" s="148"/>
      <c r="E1263" s="147"/>
      <c r="F1263" s="147"/>
      <c r="G1263" s="147"/>
      <c r="H1263" s="147"/>
    </row>
    <row r="1264" spans="1:8">
      <c r="A1264" s="150"/>
      <c r="B1264" s="147"/>
      <c r="C1264" s="148"/>
      <c r="D1264" s="148"/>
      <c r="E1264" s="147"/>
      <c r="F1264" s="147"/>
      <c r="G1264" s="147"/>
      <c r="H1264" s="147"/>
    </row>
    <row r="1265" spans="1:8">
      <c r="A1265" s="150"/>
      <c r="B1265" s="147"/>
      <c r="C1265" s="148"/>
      <c r="D1265" s="148"/>
      <c r="E1265" s="147"/>
      <c r="F1265" s="147"/>
      <c r="G1265" s="147"/>
      <c r="H1265" s="147"/>
    </row>
    <row r="1266" spans="1:8">
      <c r="A1266" s="150"/>
      <c r="B1266" s="147"/>
      <c r="C1266" s="148"/>
      <c r="D1266" s="148"/>
      <c r="E1266" s="147"/>
      <c r="F1266" s="147"/>
      <c r="G1266" s="147"/>
      <c r="H1266" s="147"/>
    </row>
    <row r="1267" spans="1:8">
      <c r="A1267" s="150"/>
      <c r="B1267" s="147"/>
      <c r="C1267" s="148"/>
      <c r="D1267" s="148"/>
      <c r="E1267" s="147"/>
      <c r="F1267" s="147"/>
      <c r="G1267" s="147"/>
      <c r="H1267" s="147"/>
    </row>
    <row r="1268" spans="1:8">
      <c r="A1268" s="150"/>
      <c r="B1268" s="147"/>
      <c r="C1268" s="148"/>
      <c r="D1268" s="148"/>
      <c r="E1268" s="147"/>
      <c r="F1268" s="147"/>
      <c r="G1268" s="147"/>
      <c r="H1268" s="147"/>
    </row>
    <row r="1269" spans="1:8">
      <c r="A1269" s="150"/>
      <c r="B1269" s="147"/>
      <c r="C1269" s="148"/>
      <c r="D1269" s="148"/>
      <c r="E1269" s="147"/>
      <c r="F1269" s="147"/>
      <c r="G1269" s="147"/>
      <c r="H1269" s="147"/>
    </row>
    <row r="1270" spans="1:8">
      <c r="A1270" s="150"/>
      <c r="B1270" s="147"/>
      <c r="C1270" s="148"/>
      <c r="D1270" s="148"/>
      <c r="E1270" s="147"/>
      <c r="F1270" s="147"/>
      <c r="G1270" s="147"/>
      <c r="H1270" s="147"/>
    </row>
    <row r="1271" spans="1:8">
      <c r="A1271" s="150"/>
      <c r="B1271" s="147"/>
      <c r="C1271" s="148"/>
      <c r="D1271" s="148"/>
      <c r="E1271" s="147"/>
      <c r="F1271" s="147"/>
      <c r="G1271" s="147"/>
      <c r="H1271" s="147"/>
    </row>
    <row r="1272" spans="1:8">
      <c r="A1272" s="150"/>
      <c r="B1272" s="147"/>
      <c r="C1272" s="148"/>
      <c r="D1272" s="148"/>
      <c r="E1272" s="147"/>
      <c r="F1272" s="147"/>
      <c r="G1272" s="147"/>
      <c r="H1272" s="147"/>
    </row>
    <row r="1273" spans="1:8">
      <c r="A1273" s="150"/>
      <c r="B1273" s="147"/>
      <c r="C1273" s="148"/>
      <c r="D1273" s="148"/>
      <c r="E1273" s="147"/>
      <c r="F1273" s="147"/>
      <c r="G1273" s="147"/>
      <c r="H1273" s="147"/>
    </row>
    <row r="1274" spans="1:8">
      <c r="A1274" s="150"/>
      <c r="B1274" s="147"/>
      <c r="C1274" s="148"/>
      <c r="D1274" s="148"/>
      <c r="E1274" s="147"/>
      <c r="F1274" s="147"/>
      <c r="G1274" s="147"/>
      <c r="H1274" s="147"/>
    </row>
    <row r="1275" spans="1:8">
      <c r="A1275" s="150"/>
      <c r="B1275" s="147"/>
      <c r="C1275" s="148"/>
      <c r="D1275" s="148"/>
      <c r="E1275" s="147"/>
      <c r="F1275" s="147"/>
      <c r="G1275" s="147"/>
      <c r="H1275" s="147"/>
    </row>
    <row r="1276" spans="1:8">
      <c r="A1276" s="150"/>
      <c r="B1276" s="147"/>
      <c r="C1276" s="148"/>
      <c r="D1276" s="148"/>
      <c r="E1276" s="147"/>
      <c r="F1276" s="147"/>
      <c r="G1276" s="147"/>
      <c r="H1276" s="147"/>
    </row>
    <row r="1277" spans="1:8">
      <c r="A1277" s="150"/>
      <c r="B1277" s="147"/>
      <c r="C1277" s="148"/>
      <c r="D1277" s="148"/>
      <c r="E1277" s="147"/>
      <c r="F1277" s="147"/>
      <c r="G1277" s="147"/>
      <c r="H1277" s="147"/>
    </row>
    <row r="1278" spans="1:8">
      <c r="A1278" s="150"/>
      <c r="B1278" s="147"/>
      <c r="C1278" s="148"/>
      <c r="D1278" s="148"/>
      <c r="E1278" s="147"/>
      <c r="F1278" s="147"/>
      <c r="G1278" s="147"/>
      <c r="H1278" s="147"/>
    </row>
    <row r="1279" spans="1:8">
      <c r="A1279" s="150"/>
      <c r="B1279" s="147"/>
      <c r="C1279" s="148"/>
      <c r="D1279" s="148"/>
      <c r="E1279" s="147"/>
      <c r="F1279" s="147"/>
      <c r="G1279" s="147"/>
      <c r="H1279" s="147"/>
    </row>
    <row r="1280" spans="1:8">
      <c r="A1280" s="150"/>
      <c r="B1280" s="147"/>
      <c r="C1280" s="148"/>
      <c r="D1280" s="148"/>
      <c r="E1280" s="147"/>
      <c r="F1280" s="147"/>
      <c r="G1280" s="147"/>
      <c r="H1280" s="147"/>
    </row>
    <row r="1281" spans="1:8">
      <c r="A1281" s="150"/>
      <c r="B1281" s="147"/>
      <c r="C1281" s="148"/>
      <c r="D1281" s="148"/>
      <c r="E1281" s="147"/>
      <c r="F1281" s="147"/>
      <c r="G1281" s="147"/>
      <c r="H1281" s="147"/>
    </row>
    <row r="1282" spans="1:8">
      <c r="A1282" s="150"/>
      <c r="B1282" s="147"/>
      <c r="C1282" s="148"/>
      <c r="D1282" s="148"/>
      <c r="E1282" s="147"/>
      <c r="F1282" s="147"/>
      <c r="G1282" s="147"/>
      <c r="H1282" s="147"/>
    </row>
    <row r="1283" spans="1:8">
      <c r="A1283" s="150"/>
      <c r="B1283" s="147"/>
      <c r="C1283" s="148"/>
      <c r="D1283" s="148"/>
      <c r="E1283" s="147"/>
      <c r="F1283" s="147"/>
      <c r="G1283" s="147"/>
      <c r="H1283" s="147"/>
    </row>
    <row r="1284" spans="1:8">
      <c r="A1284" s="150"/>
      <c r="B1284" s="147"/>
      <c r="C1284" s="148"/>
      <c r="D1284" s="148"/>
      <c r="E1284" s="147"/>
      <c r="F1284" s="147"/>
      <c r="G1284" s="147"/>
      <c r="H1284" s="147"/>
    </row>
    <row r="1285" spans="1:8">
      <c r="A1285" s="150"/>
      <c r="B1285" s="147"/>
      <c r="C1285" s="148"/>
      <c r="D1285" s="148"/>
      <c r="E1285" s="147"/>
      <c r="F1285" s="147"/>
      <c r="G1285" s="147"/>
      <c r="H1285" s="147"/>
    </row>
    <row r="1286" spans="1:8">
      <c r="A1286" s="150"/>
      <c r="B1286" s="147"/>
      <c r="C1286" s="148"/>
      <c r="D1286" s="148"/>
      <c r="E1286" s="147"/>
      <c r="F1286" s="147"/>
      <c r="G1286" s="147"/>
      <c r="H1286" s="147"/>
    </row>
    <row r="1287" spans="1:8">
      <c r="A1287" s="150"/>
      <c r="B1287" s="147"/>
      <c r="C1287" s="148"/>
      <c r="D1287" s="148"/>
      <c r="E1287" s="147"/>
      <c r="F1287" s="147"/>
      <c r="G1287" s="147"/>
      <c r="H1287" s="147"/>
    </row>
    <row r="1288" spans="1:8">
      <c r="A1288" s="150"/>
      <c r="B1288" s="147"/>
      <c r="C1288" s="148"/>
      <c r="D1288" s="148"/>
      <c r="E1288" s="147"/>
      <c r="F1288" s="147"/>
      <c r="G1288" s="147"/>
      <c r="H1288" s="147"/>
    </row>
    <row r="1289" spans="1:8">
      <c r="A1289" s="150"/>
      <c r="B1289" s="147"/>
      <c r="C1289" s="148"/>
      <c r="D1289" s="148"/>
      <c r="E1289" s="147"/>
      <c r="F1289" s="147"/>
      <c r="G1289" s="147"/>
      <c r="H1289" s="147"/>
    </row>
    <row r="1290" spans="1:8">
      <c r="A1290" s="150"/>
      <c r="B1290" s="147"/>
      <c r="C1290" s="148"/>
      <c r="D1290" s="148"/>
      <c r="E1290" s="147"/>
      <c r="F1290" s="147"/>
      <c r="G1290" s="147"/>
      <c r="H1290" s="147"/>
    </row>
    <row r="1291" spans="1:8">
      <c r="A1291" s="150"/>
      <c r="B1291" s="147"/>
      <c r="C1291" s="148"/>
      <c r="D1291" s="148"/>
      <c r="E1291" s="147"/>
      <c r="F1291" s="147"/>
      <c r="G1291" s="147"/>
      <c r="H1291" s="147"/>
    </row>
    <row r="1292" spans="1:8">
      <c r="A1292" s="150"/>
      <c r="B1292" s="147"/>
      <c r="C1292" s="148"/>
      <c r="D1292" s="148"/>
      <c r="E1292" s="147"/>
      <c r="F1292" s="147"/>
      <c r="G1292" s="147"/>
      <c r="H1292" s="147"/>
    </row>
    <row r="1293" spans="1:8">
      <c r="A1293" s="150"/>
      <c r="B1293" s="147"/>
      <c r="C1293" s="148"/>
      <c r="D1293" s="148"/>
      <c r="E1293" s="147"/>
      <c r="F1293" s="147"/>
      <c r="G1293" s="147"/>
      <c r="H1293" s="147"/>
    </row>
    <row r="1294" spans="1:8">
      <c r="A1294" s="150"/>
      <c r="B1294" s="147"/>
      <c r="C1294" s="148"/>
      <c r="D1294" s="148"/>
      <c r="E1294" s="147"/>
      <c r="F1294" s="147"/>
      <c r="G1294" s="147"/>
      <c r="H1294" s="147"/>
    </row>
    <row r="1295" spans="1:8">
      <c r="A1295" s="150"/>
      <c r="B1295" s="147"/>
      <c r="C1295" s="148"/>
      <c r="D1295" s="148"/>
      <c r="E1295" s="147"/>
      <c r="F1295" s="147"/>
      <c r="G1295" s="147"/>
      <c r="H1295" s="147"/>
    </row>
    <row r="1296" spans="1:8">
      <c r="A1296" s="150"/>
      <c r="B1296" s="147"/>
      <c r="C1296" s="148"/>
      <c r="D1296" s="148"/>
      <c r="E1296" s="147"/>
      <c r="F1296" s="147"/>
      <c r="G1296" s="147"/>
      <c r="H1296" s="147"/>
    </row>
    <row r="1297" spans="1:8">
      <c r="A1297" s="150"/>
      <c r="B1297" s="147"/>
      <c r="C1297" s="148"/>
      <c r="D1297" s="148"/>
      <c r="E1297" s="147"/>
      <c r="F1297" s="147"/>
      <c r="G1297" s="147"/>
      <c r="H1297" s="147"/>
    </row>
    <row r="1298" spans="1:8">
      <c r="A1298" s="150"/>
      <c r="B1298" s="147"/>
      <c r="C1298" s="148"/>
      <c r="D1298" s="148"/>
      <c r="E1298" s="147"/>
      <c r="F1298" s="147"/>
      <c r="G1298" s="147"/>
      <c r="H1298" s="147"/>
    </row>
    <row r="1299" spans="1:8">
      <c r="A1299" s="150"/>
      <c r="B1299" s="147"/>
      <c r="C1299" s="148"/>
      <c r="D1299" s="148"/>
      <c r="E1299" s="147"/>
      <c r="F1299" s="147"/>
      <c r="G1299" s="147"/>
      <c r="H1299" s="147"/>
    </row>
    <row r="1300" spans="1:8">
      <c r="A1300" s="150"/>
      <c r="B1300" s="147"/>
      <c r="C1300" s="148"/>
      <c r="D1300" s="148"/>
      <c r="E1300" s="147"/>
      <c r="F1300" s="147"/>
      <c r="G1300" s="147"/>
      <c r="H1300" s="147"/>
    </row>
    <row r="1301" spans="1:8">
      <c r="A1301" s="150"/>
      <c r="B1301" s="147"/>
      <c r="C1301" s="148"/>
      <c r="D1301" s="148"/>
      <c r="E1301" s="147"/>
      <c r="F1301" s="147"/>
      <c r="G1301" s="147"/>
      <c r="H1301" s="147"/>
    </row>
    <row r="1302" spans="1:8">
      <c r="A1302" s="150"/>
      <c r="B1302" s="147"/>
      <c r="C1302" s="148"/>
      <c r="D1302" s="148"/>
      <c r="E1302" s="147"/>
      <c r="F1302" s="147"/>
      <c r="G1302" s="147"/>
      <c r="H1302" s="147"/>
    </row>
    <row r="1303" spans="1:8">
      <c r="A1303" s="150"/>
      <c r="B1303" s="147"/>
      <c r="C1303" s="148"/>
      <c r="D1303" s="148"/>
      <c r="E1303" s="147"/>
      <c r="F1303" s="147"/>
      <c r="G1303" s="147"/>
      <c r="H1303" s="147"/>
    </row>
    <row r="1304" spans="1:8">
      <c r="A1304" s="150"/>
      <c r="B1304" s="147"/>
      <c r="C1304" s="148"/>
      <c r="D1304" s="148"/>
      <c r="E1304" s="147"/>
      <c r="F1304" s="147"/>
      <c r="G1304" s="147"/>
      <c r="H1304" s="147"/>
    </row>
    <row r="1305" spans="1:8">
      <c r="A1305" s="150"/>
      <c r="B1305" s="147"/>
      <c r="C1305" s="148"/>
      <c r="D1305" s="148"/>
      <c r="E1305" s="147"/>
      <c r="F1305" s="147"/>
      <c r="G1305" s="147"/>
      <c r="H1305" s="147"/>
    </row>
    <row r="1306" spans="1:8">
      <c r="A1306" s="150"/>
      <c r="B1306" s="147"/>
      <c r="C1306" s="148"/>
      <c r="D1306" s="148"/>
      <c r="E1306" s="147"/>
      <c r="F1306" s="147"/>
      <c r="G1306" s="147"/>
      <c r="H1306" s="147"/>
    </row>
    <row r="1307" spans="1:8">
      <c r="A1307" s="150"/>
      <c r="B1307" s="147"/>
      <c r="C1307" s="148"/>
      <c r="D1307" s="148"/>
      <c r="E1307" s="147"/>
      <c r="F1307" s="147"/>
      <c r="G1307" s="147"/>
      <c r="H1307" s="147"/>
    </row>
    <row r="1308" spans="1:8">
      <c r="A1308" s="150"/>
      <c r="B1308" s="147"/>
      <c r="C1308" s="148"/>
      <c r="D1308" s="148"/>
      <c r="E1308" s="147"/>
      <c r="F1308" s="147"/>
      <c r="G1308" s="147"/>
      <c r="H1308" s="147"/>
    </row>
    <row r="1309" spans="1:8">
      <c r="A1309" s="150"/>
      <c r="B1309" s="147"/>
      <c r="C1309" s="148"/>
      <c r="D1309" s="148"/>
      <c r="E1309" s="147"/>
      <c r="F1309" s="147"/>
      <c r="G1309" s="147"/>
      <c r="H1309" s="147"/>
    </row>
    <row r="1310" spans="1:8">
      <c r="A1310" s="150"/>
      <c r="B1310" s="147"/>
      <c r="C1310" s="148"/>
      <c r="D1310" s="148"/>
      <c r="E1310" s="147"/>
      <c r="F1310" s="147"/>
      <c r="G1310" s="147"/>
      <c r="H1310" s="147"/>
    </row>
    <row r="1311" spans="1:8">
      <c r="A1311" s="150"/>
      <c r="B1311" s="147"/>
      <c r="C1311" s="148"/>
      <c r="D1311" s="148"/>
      <c r="E1311" s="147"/>
      <c r="F1311" s="147"/>
      <c r="G1311" s="147"/>
      <c r="H1311" s="147"/>
    </row>
    <row r="1312" spans="1:8">
      <c r="A1312" s="150"/>
      <c r="B1312" s="147"/>
      <c r="C1312" s="148"/>
      <c r="D1312" s="148"/>
      <c r="E1312" s="147"/>
      <c r="F1312" s="147"/>
      <c r="G1312" s="147"/>
      <c r="H1312" s="147"/>
    </row>
    <row r="1313" spans="1:8">
      <c r="A1313" s="150"/>
      <c r="B1313" s="147"/>
      <c r="C1313" s="148"/>
      <c r="D1313" s="148"/>
      <c r="E1313" s="147"/>
      <c r="F1313" s="147"/>
      <c r="G1313" s="147"/>
      <c r="H1313" s="147"/>
    </row>
    <row r="1314" spans="1:8">
      <c r="A1314" s="150"/>
      <c r="B1314" s="147"/>
      <c r="C1314" s="148"/>
      <c r="D1314" s="148"/>
      <c r="E1314" s="147"/>
      <c r="F1314" s="147"/>
      <c r="G1314" s="147"/>
      <c r="H1314" s="147"/>
    </row>
    <row r="1315" spans="1:8">
      <c r="A1315" s="150"/>
      <c r="B1315" s="147"/>
      <c r="C1315" s="148"/>
      <c r="D1315" s="148"/>
      <c r="E1315" s="147"/>
      <c r="F1315" s="147"/>
      <c r="G1315" s="147"/>
      <c r="H1315" s="147"/>
    </row>
    <row r="1316" spans="1:8">
      <c r="A1316" s="150"/>
      <c r="B1316" s="147"/>
      <c r="C1316" s="148"/>
      <c r="D1316" s="148"/>
      <c r="E1316" s="147"/>
      <c r="F1316" s="147"/>
      <c r="G1316" s="147"/>
      <c r="H1316" s="147"/>
    </row>
    <row r="1317" spans="1:8">
      <c r="A1317" s="150"/>
      <c r="B1317" s="147"/>
      <c r="C1317" s="148"/>
      <c r="D1317" s="148"/>
      <c r="E1317" s="147"/>
      <c r="F1317" s="147"/>
      <c r="G1317" s="147"/>
      <c r="H1317" s="147"/>
    </row>
    <row r="1318" spans="1:8">
      <c r="A1318" s="150"/>
      <c r="B1318" s="147"/>
      <c r="C1318" s="148"/>
      <c r="D1318" s="148"/>
      <c r="E1318" s="147"/>
      <c r="F1318" s="147"/>
      <c r="G1318" s="147"/>
      <c r="H1318" s="147"/>
    </row>
    <row r="1319" spans="1:8">
      <c r="A1319" s="150"/>
      <c r="B1319" s="147"/>
      <c r="C1319" s="148"/>
      <c r="D1319" s="148"/>
      <c r="E1319" s="147"/>
      <c r="F1319" s="147"/>
      <c r="G1319" s="147"/>
      <c r="H1319" s="147"/>
    </row>
    <row r="1320" spans="1:8">
      <c r="A1320" s="150"/>
      <c r="B1320" s="147"/>
      <c r="C1320" s="148"/>
      <c r="D1320" s="148"/>
      <c r="E1320" s="147"/>
      <c r="F1320" s="147"/>
      <c r="G1320" s="147"/>
      <c r="H1320" s="147"/>
    </row>
    <row r="1321" spans="1:8">
      <c r="A1321" s="150"/>
      <c r="B1321" s="147"/>
      <c r="C1321" s="148"/>
      <c r="D1321" s="148"/>
      <c r="E1321" s="147"/>
      <c r="F1321" s="147"/>
      <c r="G1321" s="147"/>
      <c r="H1321" s="147"/>
    </row>
    <row r="1322" spans="1:8">
      <c r="A1322" s="150"/>
      <c r="B1322" s="147"/>
      <c r="C1322" s="148"/>
      <c r="D1322" s="148"/>
      <c r="E1322" s="147"/>
      <c r="F1322" s="147"/>
      <c r="G1322" s="147"/>
      <c r="H1322" s="147"/>
    </row>
    <row r="1323" spans="1:8">
      <c r="A1323" s="150"/>
      <c r="B1323" s="147"/>
      <c r="C1323" s="148"/>
      <c r="D1323" s="148"/>
      <c r="E1323" s="147"/>
      <c r="F1323" s="147"/>
      <c r="G1323" s="147"/>
      <c r="H1323" s="147"/>
    </row>
    <row r="1324" spans="1:8">
      <c r="A1324" s="150"/>
      <c r="B1324" s="147"/>
      <c r="C1324" s="148"/>
      <c r="D1324" s="148"/>
      <c r="E1324" s="147"/>
      <c r="F1324" s="147"/>
      <c r="G1324" s="147"/>
      <c r="H1324" s="147"/>
    </row>
    <row r="1325" spans="1:8">
      <c r="A1325" s="150"/>
      <c r="B1325" s="147"/>
      <c r="C1325" s="148"/>
      <c r="D1325" s="148"/>
      <c r="E1325" s="147"/>
      <c r="F1325" s="147"/>
      <c r="G1325" s="147"/>
      <c r="H1325" s="147"/>
    </row>
    <row r="1326" spans="1:8">
      <c r="A1326" s="150"/>
      <c r="B1326" s="147"/>
      <c r="C1326" s="148"/>
      <c r="D1326" s="148"/>
      <c r="E1326" s="147"/>
      <c r="F1326" s="147"/>
      <c r="G1326" s="147"/>
      <c r="H1326" s="147"/>
    </row>
    <row r="1327" spans="1:8">
      <c r="A1327" s="150"/>
      <c r="B1327" s="147"/>
      <c r="C1327" s="148"/>
      <c r="D1327" s="148"/>
      <c r="E1327" s="147"/>
      <c r="F1327" s="147"/>
      <c r="G1327" s="147"/>
      <c r="H1327" s="147"/>
    </row>
    <row r="1328" spans="1:8">
      <c r="A1328" s="150"/>
      <c r="B1328" s="147"/>
      <c r="C1328" s="148"/>
      <c r="D1328" s="148"/>
      <c r="E1328" s="147"/>
      <c r="F1328" s="147"/>
      <c r="G1328" s="147"/>
      <c r="H1328" s="147"/>
    </row>
    <row r="1329" spans="1:8">
      <c r="A1329" s="150"/>
      <c r="B1329" s="147"/>
      <c r="C1329" s="148"/>
      <c r="D1329" s="148"/>
      <c r="E1329" s="147"/>
      <c r="F1329" s="147"/>
      <c r="G1329" s="147"/>
      <c r="H1329" s="147"/>
    </row>
    <row r="1330" spans="1:8">
      <c r="A1330" s="150"/>
      <c r="B1330" s="147"/>
      <c r="C1330" s="148"/>
      <c r="D1330" s="148"/>
      <c r="E1330" s="147"/>
      <c r="F1330" s="147"/>
      <c r="G1330" s="147"/>
      <c r="H1330" s="147"/>
    </row>
    <row r="1331" spans="1:8">
      <c r="A1331" s="150"/>
      <c r="B1331" s="147"/>
      <c r="C1331" s="148"/>
      <c r="D1331" s="148"/>
      <c r="E1331" s="147"/>
      <c r="F1331" s="147"/>
      <c r="G1331" s="147"/>
      <c r="H1331" s="147"/>
    </row>
    <row r="1332" spans="1:8">
      <c r="A1332" s="150"/>
      <c r="B1332" s="147"/>
      <c r="C1332" s="148"/>
      <c r="D1332" s="148"/>
      <c r="E1332" s="147"/>
      <c r="F1332" s="147"/>
      <c r="G1332" s="147"/>
      <c r="H1332" s="147"/>
    </row>
    <row r="1333" spans="1:8">
      <c r="A1333" s="150"/>
      <c r="B1333" s="147"/>
      <c r="C1333" s="148"/>
      <c r="D1333" s="148"/>
      <c r="E1333" s="147"/>
      <c r="F1333" s="147"/>
      <c r="G1333" s="147"/>
      <c r="H1333" s="147"/>
    </row>
    <row r="1334" spans="1:8">
      <c r="A1334" s="150"/>
      <c r="B1334" s="147"/>
      <c r="C1334" s="148"/>
      <c r="D1334" s="148"/>
      <c r="E1334" s="147"/>
      <c r="F1334" s="147"/>
      <c r="G1334" s="147"/>
      <c r="H1334" s="147"/>
    </row>
    <row r="1335" spans="1:8">
      <c r="A1335" s="150"/>
      <c r="B1335" s="147"/>
      <c r="C1335" s="148"/>
      <c r="D1335" s="148"/>
      <c r="E1335" s="147"/>
      <c r="F1335" s="147"/>
      <c r="G1335" s="147"/>
      <c r="H1335" s="147"/>
    </row>
    <row r="1336" spans="1:8">
      <c r="A1336" s="150"/>
      <c r="B1336" s="147"/>
      <c r="C1336" s="148"/>
      <c r="D1336" s="148"/>
      <c r="E1336" s="147"/>
      <c r="F1336" s="147"/>
      <c r="G1336" s="147"/>
      <c r="H1336" s="147"/>
    </row>
    <row r="1337" spans="1:8">
      <c r="A1337" s="150"/>
      <c r="B1337" s="147"/>
      <c r="C1337" s="148"/>
      <c r="D1337" s="148"/>
      <c r="E1337" s="147"/>
      <c r="F1337" s="147"/>
      <c r="G1337" s="147"/>
      <c r="H1337" s="147"/>
    </row>
    <row r="1338" spans="1:8">
      <c r="A1338" s="150"/>
      <c r="B1338" s="147"/>
      <c r="C1338" s="148"/>
      <c r="D1338" s="148"/>
      <c r="E1338" s="147"/>
      <c r="F1338" s="147"/>
      <c r="G1338" s="147"/>
      <c r="H1338" s="147"/>
    </row>
    <row r="1339" spans="1:8">
      <c r="A1339" s="150"/>
      <c r="B1339" s="147"/>
      <c r="C1339" s="148"/>
      <c r="D1339" s="148"/>
      <c r="E1339" s="147"/>
      <c r="F1339" s="147"/>
      <c r="G1339" s="147"/>
      <c r="H1339" s="147"/>
    </row>
    <row r="1340" spans="1:8">
      <c r="A1340" s="150"/>
      <c r="B1340" s="147"/>
      <c r="C1340" s="148"/>
      <c r="D1340" s="148"/>
      <c r="E1340" s="147"/>
      <c r="F1340" s="147"/>
      <c r="G1340" s="147"/>
      <c r="H1340" s="147"/>
    </row>
    <row r="1341" spans="1:8">
      <c r="A1341" s="150"/>
      <c r="B1341" s="147"/>
      <c r="C1341" s="148"/>
      <c r="D1341" s="148"/>
      <c r="E1341" s="147"/>
      <c r="F1341" s="147"/>
      <c r="G1341" s="147"/>
      <c r="H1341" s="147"/>
    </row>
    <row r="1342" spans="1:8">
      <c r="A1342" s="150"/>
      <c r="B1342" s="147"/>
      <c r="C1342" s="148"/>
      <c r="D1342" s="148"/>
      <c r="E1342" s="147"/>
      <c r="F1342" s="147"/>
      <c r="G1342" s="147"/>
      <c r="H1342" s="147"/>
    </row>
    <row r="1343" spans="1:8">
      <c r="A1343" s="150"/>
      <c r="B1343" s="147"/>
      <c r="C1343" s="148"/>
      <c r="D1343" s="148"/>
      <c r="E1343" s="147"/>
      <c r="F1343" s="147"/>
      <c r="G1343" s="147"/>
      <c r="H1343" s="147"/>
    </row>
    <row r="1344" spans="1:8">
      <c r="A1344" s="150"/>
      <c r="B1344" s="147"/>
      <c r="C1344" s="148"/>
      <c r="D1344" s="148"/>
      <c r="E1344" s="147"/>
      <c r="F1344" s="147"/>
      <c r="G1344" s="147"/>
      <c r="H1344" s="147"/>
    </row>
    <row r="1345" spans="1:8">
      <c r="A1345" s="150"/>
      <c r="B1345" s="147"/>
      <c r="C1345" s="148"/>
      <c r="D1345" s="148"/>
      <c r="E1345" s="147"/>
      <c r="F1345" s="147"/>
      <c r="G1345" s="147"/>
      <c r="H1345" s="147"/>
    </row>
    <row r="1346" spans="1:8">
      <c r="A1346" s="150"/>
      <c r="B1346" s="147"/>
      <c r="C1346" s="148"/>
      <c r="D1346" s="148"/>
      <c r="E1346" s="147"/>
      <c r="F1346" s="147"/>
      <c r="G1346" s="147"/>
      <c r="H1346" s="147"/>
    </row>
    <row r="1347" spans="1:8">
      <c r="A1347" s="150"/>
      <c r="B1347" s="147"/>
      <c r="C1347" s="148"/>
      <c r="D1347" s="148"/>
      <c r="E1347" s="147"/>
      <c r="F1347" s="147"/>
      <c r="G1347" s="147"/>
      <c r="H1347" s="147"/>
    </row>
    <row r="1348" spans="1:8">
      <c r="A1348" s="150"/>
      <c r="B1348" s="147"/>
      <c r="C1348" s="148"/>
      <c r="D1348" s="148"/>
      <c r="E1348" s="147"/>
      <c r="F1348" s="147"/>
      <c r="G1348" s="147"/>
      <c r="H1348" s="147"/>
    </row>
    <row r="1349" spans="1:8">
      <c r="A1349" s="150"/>
      <c r="B1349" s="147"/>
      <c r="C1349" s="148"/>
      <c r="D1349" s="148"/>
      <c r="E1349" s="147"/>
      <c r="F1349" s="147"/>
      <c r="G1349" s="147"/>
      <c r="H1349" s="147"/>
    </row>
    <row r="1350" spans="1:8">
      <c r="A1350" s="150"/>
      <c r="B1350" s="147"/>
      <c r="C1350" s="148"/>
      <c r="D1350" s="148"/>
      <c r="E1350" s="147"/>
      <c r="F1350" s="147"/>
      <c r="G1350" s="147"/>
      <c r="H1350" s="147"/>
    </row>
    <row r="1351" spans="1:8">
      <c r="A1351" s="150"/>
      <c r="B1351" s="147"/>
      <c r="C1351" s="148"/>
      <c r="D1351" s="148"/>
      <c r="E1351" s="147"/>
      <c r="F1351" s="147"/>
      <c r="G1351" s="147"/>
      <c r="H1351" s="147"/>
    </row>
    <row r="1352" spans="1:8">
      <c r="A1352" s="150"/>
      <c r="B1352" s="147"/>
      <c r="C1352" s="148"/>
      <c r="D1352" s="148"/>
      <c r="E1352" s="147"/>
      <c r="F1352" s="147"/>
      <c r="G1352" s="147"/>
      <c r="H1352" s="147"/>
    </row>
    <row r="1353" spans="1:8">
      <c r="A1353" s="150"/>
      <c r="B1353" s="147"/>
      <c r="C1353" s="148"/>
      <c r="D1353" s="148"/>
      <c r="E1353" s="147"/>
      <c r="F1353" s="147"/>
      <c r="G1353" s="147"/>
      <c r="H1353" s="147"/>
    </row>
    <row r="1354" spans="1:8">
      <c r="A1354" s="150"/>
      <c r="B1354" s="147"/>
      <c r="C1354" s="148"/>
      <c r="D1354" s="148"/>
      <c r="E1354" s="147"/>
      <c r="F1354" s="147"/>
      <c r="G1354" s="147"/>
      <c r="H1354" s="147"/>
    </row>
    <row r="1355" spans="1:8">
      <c r="A1355" s="150"/>
      <c r="B1355" s="147"/>
      <c r="C1355" s="148"/>
      <c r="D1355" s="148"/>
      <c r="E1355" s="147"/>
      <c r="F1355" s="147"/>
      <c r="G1355" s="147"/>
      <c r="H1355" s="147"/>
    </row>
    <row r="1356" spans="1:8">
      <c r="A1356" s="150"/>
      <c r="B1356" s="147"/>
      <c r="C1356" s="148"/>
      <c r="D1356" s="148"/>
      <c r="E1356" s="147"/>
      <c r="F1356" s="147"/>
      <c r="G1356" s="147"/>
      <c r="H1356" s="147"/>
    </row>
    <row r="1357" spans="1:8">
      <c r="A1357" s="150"/>
      <c r="B1357" s="147"/>
      <c r="C1357" s="148"/>
      <c r="D1357" s="148"/>
      <c r="E1357" s="147"/>
      <c r="F1357" s="147"/>
      <c r="G1357" s="147"/>
      <c r="H1357" s="147"/>
    </row>
    <row r="1358" spans="1:8">
      <c r="A1358" s="150"/>
      <c r="B1358" s="147"/>
      <c r="C1358" s="148"/>
      <c r="D1358" s="148"/>
      <c r="E1358" s="147"/>
      <c r="F1358" s="147"/>
      <c r="G1358" s="147"/>
      <c r="H1358" s="147"/>
    </row>
    <row r="1359" spans="1:8">
      <c r="A1359" s="150"/>
      <c r="B1359" s="147"/>
      <c r="C1359" s="148"/>
      <c r="D1359" s="148"/>
      <c r="E1359" s="147"/>
      <c r="F1359" s="147"/>
      <c r="G1359" s="147"/>
      <c r="H1359" s="147"/>
    </row>
    <row r="1360" spans="1:8">
      <c r="A1360" s="150"/>
      <c r="B1360" s="147"/>
      <c r="C1360" s="148"/>
      <c r="D1360" s="148"/>
      <c r="E1360" s="147"/>
      <c r="F1360" s="147"/>
      <c r="G1360" s="147"/>
      <c r="H1360" s="147"/>
    </row>
    <row r="1361" spans="1:8">
      <c r="A1361" s="150"/>
      <c r="B1361" s="147"/>
      <c r="C1361" s="148"/>
      <c r="D1361" s="148"/>
      <c r="E1361" s="147"/>
      <c r="F1361" s="147"/>
      <c r="G1361" s="147"/>
      <c r="H1361" s="147"/>
    </row>
    <row r="1362" spans="1:8">
      <c r="A1362" s="150"/>
      <c r="B1362" s="147"/>
      <c r="C1362" s="148"/>
      <c r="D1362" s="148"/>
      <c r="E1362" s="147"/>
      <c r="F1362" s="147"/>
      <c r="G1362" s="147"/>
      <c r="H1362" s="147"/>
    </row>
    <row r="1363" spans="1:8">
      <c r="A1363" s="150"/>
      <c r="B1363" s="147"/>
      <c r="C1363" s="148"/>
      <c r="D1363" s="148"/>
      <c r="E1363" s="147"/>
      <c r="F1363" s="147"/>
      <c r="G1363" s="147"/>
      <c r="H1363" s="147"/>
    </row>
    <row r="1364" spans="1:8">
      <c r="A1364" s="150"/>
      <c r="B1364" s="147"/>
      <c r="C1364" s="148"/>
      <c r="D1364" s="148"/>
      <c r="E1364" s="147"/>
      <c r="F1364" s="147"/>
      <c r="G1364" s="147"/>
      <c r="H1364" s="147"/>
    </row>
    <row r="1365" spans="1:8">
      <c r="A1365" s="150"/>
      <c r="B1365" s="147"/>
      <c r="C1365" s="148"/>
      <c r="D1365" s="148"/>
      <c r="E1365" s="147"/>
      <c r="F1365" s="147"/>
      <c r="G1365" s="147"/>
      <c r="H1365" s="147"/>
    </row>
    <row r="1366" spans="1:8">
      <c r="A1366" s="150"/>
      <c r="B1366" s="147"/>
      <c r="C1366" s="148"/>
      <c r="D1366" s="148"/>
      <c r="E1366" s="147"/>
      <c r="F1366" s="147"/>
      <c r="G1366" s="147"/>
      <c r="H1366" s="147"/>
    </row>
    <row r="1367" spans="1:8">
      <c r="A1367" s="150"/>
      <c r="B1367" s="147"/>
      <c r="C1367" s="148"/>
      <c r="D1367" s="148"/>
      <c r="E1367" s="147"/>
      <c r="F1367" s="147"/>
      <c r="G1367" s="147"/>
      <c r="H1367" s="147"/>
    </row>
    <row r="1368" spans="1:8">
      <c r="A1368" s="150"/>
      <c r="B1368" s="147"/>
      <c r="C1368" s="148"/>
      <c r="D1368" s="148"/>
      <c r="E1368" s="147"/>
      <c r="F1368" s="147"/>
      <c r="G1368" s="147"/>
      <c r="H1368" s="147"/>
    </row>
    <row r="1369" spans="1:8">
      <c r="A1369" s="150"/>
      <c r="B1369" s="147"/>
      <c r="C1369" s="148"/>
      <c r="D1369" s="148"/>
      <c r="E1369" s="147"/>
      <c r="F1369" s="147"/>
      <c r="G1369" s="147"/>
      <c r="H1369" s="147"/>
    </row>
    <row r="1370" spans="1:8">
      <c r="A1370" s="150"/>
      <c r="B1370" s="147"/>
      <c r="C1370" s="148"/>
      <c r="D1370" s="148"/>
      <c r="E1370" s="147"/>
      <c r="F1370" s="147"/>
      <c r="G1370" s="147"/>
      <c r="H1370" s="147"/>
    </row>
    <row r="1371" spans="1:8">
      <c r="A1371" s="150"/>
      <c r="B1371" s="147"/>
      <c r="C1371" s="148"/>
      <c r="D1371" s="148"/>
      <c r="E1371" s="147"/>
      <c r="F1371" s="147"/>
      <c r="G1371" s="147"/>
      <c r="H1371" s="147"/>
    </row>
    <row r="1372" spans="1:8">
      <c r="A1372" s="150"/>
      <c r="B1372" s="147"/>
      <c r="C1372" s="148"/>
      <c r="D1372" s="148"/>
      <c r="E1372" s="147"/>
      <c r="F1372" s="147"/>
      <c r="G1372" s="147"/>
      <c r="H1372" s="147"/>
    </row>
    <row r="1373" spans="1:8">
      <c r="A1373" s="150"/>
      <c r="B1373" s="147"/>
      <c r="C1373" s="148"/>
      <c r="D1373" s="148"/>
      <c r="E1373" s="147"/>
      <c r="F1373" s="147"/>
      <c r="G1373" s="147"/>
      <c r="H1373" s="147"/>
    </row>
    <row r="1374" spans="1:8">
      <c r="A1374" s="150"/>
      <c r="B1374" s="147"/>
      <c r="C1374" s="148"/>
      <c r="D1374" s="148"/>
      <c r="E1374" s="147"/>
      <c r="F1374" s="147"/>
      <c r="G1374" s="147"/>
      <c r="H1374" s="147"/>
    </row>
    <row r="1375" spans="1:8">
      <c r="A1375" s="150"/>
      <c r="B1375" s="147"/>
      <c r="C1375" s="148"/>
      <c r="D1375" s="148"/>
      <c r="E1375" s="147"/>
      <c r="F1375" s="147"/>
      <c r="G1375" s="147"/>
      <c r="H1375" s="147"/>
    </row>
    <row r="1376" spans="1:8">
      <c r="A1376" s="150"/>
      <c r="B1376" s="147"/>
      <c r="C1376" s="148"/>
      <c r="D1376" s="148"/>
      <c r="E1376" s="147"/>
      <c r="F1376" s="147"/>
      <c r="G1376" s="147"/>
      <c r="H1376" s="147"/>
    </row>
    <row r="1377" spans="1:8">
      <c r="A1377" s="150"/>
      <c r="B1377" s="147"/>
      <c r="C1377" s="148"/>
      <c r="D1377" s="148"/>
      <c r="E1377" s="147"/>
      <c r="F1377" s="147"/>
      <c r="G1377" s="147"/>
      <c r="H1377" s="147"/>
    </row>
    <row r="1378" spans="1:8">
      <c r="A1378" s="150"/>
      <c r="B1378" s="147"/>
      <c r="C1378" s="148"/>
      <c r="D1378" s="148"/>
      <c r="E1378" s="147"/>
      <c r="F1378" s="147"/>
      <c r="G1378" s="147"/>
      <c r="H1378" s="147"/>
    </row>
    <row r="1379" spans="1:8">
      <c r="A1379" s="150"/>
      <c r="B1379" s="147"/>
      <c r="C1379" s="148"/>
      <c r="D1379" s="148"/>
      <c r="E1379" s="147"/>
      <c r="F1379" s="147"/>
      <c r="G1379" s="147"/>
      <c r="H1379" s="147"/>
    </row>
    <row r="1380" spans="1:8">
      <c r="A1380" s="150"/>
      <c r="B1380" s="147"/>
      <c r="C1380" s="148"/>
      <c r="D1380" s="148"/>
      <c r="E1380" s="147"/>
      <c r="F1380" s="147"/>
      <c r="G1380" s="147"/>
      <c r="H1380" s="147"/>
    </row>
    <row r="1381" spans="1:8">
      <c r="A1381" s="150"/>
      <c r="B1381" s="147"/>
      <c r="C1381" s="148"/>
      <c r="D1381" s="148"/>
      <c r="E1381" s="147"/>
      <c r="F1381" s="147"/>
      <c r="G1381" s="147"/>
      <c r="H1381" s="147"/>
    </row>
    <row r="1382" spans="1:8">
      <c r="A1382" s="150"/>
      <c r="B1382" s="147"/>
      <c r="C1382" s="148"/>
      <c r="D1382" s="148"/>
      <c r="E1382" s="147"/>
      <c r="F1382" s="147"/>
      <c r="G1382" s="147"/>
      <c r="H1382" s="147"/>
    </row>
    <row r="1383" spans="1:8">
      <c r="A1383" s="150"/>
      <c r="B1383" s="147"/>
      <c r="C1383" s="148"/>
      <c r="D1383" s="148"/>
      <c r="E1383" s="147"/>
      <c r="F1383" s="147"/>
      <c r="G1383" s="147"/>
      <c r="H1383" s="147"/>
    </row>
    <row r="1384" spans="1:8">
      <c r="A1384" s="150"/>
      <c r="B1384" s="147"/>
      <c r="C1384" s="148"/>
      <c r="D1384" s="148"/>
      <c r="E1384" s="147"/>
      <c r="F1384" s="147"/>
      <c r="G1384" s="147"/>
      <c r="H1384" s="147"/>
    </row>
    <row r="1385" spans="1:8">
      <c r="A1385" s="150"/>
      <c r="B1385" s="147"/>
      <c r="C1385" s="148"/>
      <c r="D1385" s="148"/>
      <c r="E1385" s="147"/>
      <c r="F1385" s="147"/>
      <c r="G1385" s="147"/>
      <c r="H1385" s="147"/>
    </row>
    <row r="1386" spans="1:8">
      <c r="A1386" s="150"/>
      <c r="B1386" s="147"/>
      <c r="C1386" s="148"/>
      <c r="D1386" s="148"/>
      <c r="E1386" s="147"/>
      <c r="F1386" s="147"/>
      <c r="G1386" s="147"/>
      <c r="H1386" s="147"/>
    </row>
    <row r="1387" spans="1:8">
      <c r="A1387" s="150"/>
      <c r="B1387" s="147"/>
      <c r="C1387" s="148"/>
      <c r="D1387" s="148"/>
      <c r="E1387" s="147"/>
      <c r="F1387" s="147"/>
      <c r="G1387" s="147"/>
      <c r="H1387" s="147"/>
    </row>
    <row r="1388" spans="1:8">
      <c r="A1388" s="150"/>
      <c r="B1388" s="147"/>
      <c r="C1388" s="148"/>
      <c r="D1388" s="148"/>
      <c r="E1388" s="147"/>
      <c r="F1388" s="147"/>
      <c r="G1388" s="147"/>
      <c r="H1388" s="147"/>
    </row>
    <row r="1389" spans="1:8">
      <c r="A1389" s="150"/>
      <c r="B1389" s="147"/>
      <c r="C1389" s="148"/>
      <c r="D1389" s="148"/>
      <c r="E1389" s="147"/>
      <c r="F1389" s="147"/>
      <c r="G1389" s="147"/>
      <c r="H1389" s="147"/>
    </row>
    <row r="1390" spans="1:8">
      <c r="A1390" s="150"/>
      <c r="B1390" s="147"/>
      <c r="C1390" s="148"/>
      <c r="D1390" s="148"/>
      <c r="E1390" s="147"/>
      <c r="F1390" s="147"/>
      <c r="G1390" s="147"/>
      <c r="H1390" s="147"/>
    </row>
    <row r="1391" spans="1:8">
      <c r="A1391" s="150"/>
      <c r="B1391" s="147"/>
      <c r="C1391" s="148"/>
      <c r="D1391" s="148"/>
      <c r="E1391" s="147"/>
      <c r="F1391" s="147"/>
      <c r="G1391" s="147"/>
      <c r="H1391" s="147"/>
    </row>
    <row r="1392" spans="1:8">
      <c r="A1392" s="150"/>
      <c r="B1392" s="147"/>
      <c r="C1392" s="148"/>
      <c r="D1392" s="148"/>
      <c r="E1392" s="147"/>
      <c r="F1392" s="147"/>
      <c r="G1392" s="147"/>
      <c r="H1392" s="147"/>
    </row>
    <row r="1393" spans="1:8">
      <c r="A1393" s="150"/>
      <c r="B1393" s="147"/>
      <c r="C1393" s="148"/>
      <c r="D1393" s="148"/>
      <c r="E1393" s="147"/>
      <c r="F1393" s="147"/>
      <c r="G1393" s="147"/>
      <c r="H1393" s="147"/>
    </row>
    <row r="1394" spans="1:8">
      <c r="A1394" s="150"/>
      <c r="B1394" s="147"/>
      <c r="C1394" s="148"/>
      <c r="D1394" s="148"/>
      <c r="E1394" s="147"/>
      <c r="F1394" s="147"/>
      <c r="G1394" s="147"/>
      <c r="H1394" s="147"/>
    </row>
    <row r="1395" spans="1:8">
      <c r="A1395" s="150"/>
      <c r="B1395" s="147"/>
      <c r="C1395" s="148"/>
      <c r="D1395" s="148"/>
      <c r="E1395" s="147"/>
      <c r="F1395" s="147"/>
      <c r="G1395" s="147"/>
      <c r="H1395" s="147"/>
    </row>
    <row r="1396" spans="1:8">
      <c r="A1396" s="150"/>
      <c r="B1396" s="147"/>
      <c r="C1396" s="148"/>
      <c r="D1396" s="148"/>
      <c r="E1396" s="147"/>
      <c r="F1396" s="147"/>
      <c r="G1396" s="147"/>
      <c r="H1396" s="147"/>
    </row>
    <row r="1397" spans="1:8">
      <c r="A1397" s="150"/>
      <c r="B1397" s="147"/>
      <c r="C1397" s="148"/>
      <c r="D1397" s="148"/>
      <c r="E1397" s="147"/>
      <c r="F1397" s="147"/>
      <c r="G1397" s="147"/>
      <c r="H1397" s="147"/>
    </row>
    <row r="1398" spans="1:8">
      <c r="A1398" s="150"/>
      <c r="B1398" s="147"/>
      <c r="C1398" s="148"/>
      <c r="D1398" s="148"/>
      <c r="E1398" s="147"/>
      <c r="F1398" s="147"/>
      <c r="G1398" s="147"/>
      <c r="H1398" s="147"/>
    </row>
    <row r="1399" spans="1:8">
      <c r="A1399" s="150"/>
      <c r="B1399" s="147"/>
      <c r="C1399" s="148"/>
      <c r="D1399" s="148"/>
      <c r="E1399" s="147"/>
      <c r="F1399" s="147"/>
      <c r="G1399" s="147"/>
      <c r="H1399" s="147"/>
    </row>
    <row r="1400" spans="1:8">
      <c r="A1400" s="150"/>
      <c r="B1400" s="147"/>
      <c r="C1400" s="148"/>
      <c r="D1400" s="148"/>
      <c r="E1400" s="147"/>
      <c r="F1400" s="147"/>
      <c r="G1400" s="147"/>
      <c r="H1400" s="147"/>
    </row>
    <row r="1401" spans="1:8">
      <c r="A1401" s="150"/>
      <c r="B1401" s="147"/>
      <c r="C1401" s="148"/>
      <c r="D1401" s="148"/>
      <c r="E1401" s="147"/>
      <c r="F1401" s="147"/>
      <c r="G1401" s="147"/>
      <c r="H1401" s="147"/>
    </row>
    <row r="1402" spans="1:8">
      <c r="A1402" s="150"/>
      <c r="B1402" s="147"/>
      <c r="C1402" s="148"/>
      <c r="D1402" s="148"/>
      <c r="E1402" s="147"/>
      <c r="F1402" s="147"/>
      <c r="G1402" s="147"/>
      <c r="H1402" s="147"/>
    </row>
    <row r="1403" spans="1:8">
      <c r="A1403" s="150"/>
      <c r="B1403" s="147"/>
      <c r="C1403" s="148"/>
      <c r="D1403" s="148"/>
      <c r="E1403" s="147"/>
      <c r="F1403" s="147"/>
      <c r="G1403" s="147"/>
      <c r="H1403" s="147"/>
    </row>
    <row r="1404" spans="1:8">
      <c r="A1404" s="150"/>
      <c r="B1404" s="147"/>
      <c r="C1404" s="148"/>
      <c r="D1404" s="148"/>
      <c r="E1404" s="147"/>
      <c r="F1404" s="147"/>
      <c r="G1404" s="147"/>
      <c r="H1404" s="147"/>
    </row>
    <row r="1405" spans="1:8">
      <c r="A1405" s="150"/>
      <c r="B1405" s="147"/>
      <c r="C1405" s="148"/>
      <c r="D1405" s="148"/>
      <c r="E1405" s="147"/>
      <c r="F1405" s="147"/>
      <c r="G1405" s="147"/>
      <c r="H1405" s="147"/>
    </row>
    <row r="1406" spans="1:8">
      <c r="A1406" s="150"/>
      <c r="B1406" s="147"/>
      <c r="C1406" s="148"/>
      <c r="D1406" s="148"/>
      <c r="E1406" s="147"/>
      <c r="F1406" s="147"/>
      <c r="G1406" s="147"/>
      <c r="H1406" s="147"/>
    </row>
    <row r="1407" spans="1:8">
      <c r="A1407" s="150"/>
      <c r="B1407" s="147"/>
      <c r="C1407" s="148"/>
      <c r="D1407" s="148"/>
      <c r="E1407" s="147"/>
      <c r="F1407" s="147"/>
      <c r="G1407" s="147"/>
      <c r="H1407" s="147"/>
    </row>
    <row r="1408" spans="1:8">
      <c r="A1408" s="150"/>
      <c r="B1408" s="147"/>
      <c r="C1408" s="148"/>
      <c r="D1408" s="148"/>
      <c r="E1408" s="147"/>
      <c r="F1408" s="147"/>
      <c r="G1408" s="147"/>
      <c r="H1408" s="147"/>
    </row>
    <row r="1409" spans="1:8">
      <c r="A1409" s="150"/>
      <c r="B1409" s="147"/>
      <c r="C1409" s="148"/>
      <c r="D1409" s="148"/>
      <c r="E1409" s="147"/>
      <c r="F1409" s="147"/>
      <c r="G1409" s="147"/>
      <c r="H1409" s="147"/>
    </row>
    <row r="1410" spans="1:8">
      <c r="A1410" s="150"/>
      <c r="B1410" s="147"/>
      <c r="C1410" s="148"/>
      <c r="D1410" s="148"/>
      <c r="E1410" s="147"/>
      <c r="F1410" s="147"/>
      <c r="G1410" s="147"/>
      <c r="H1410" s="147"/>
    </row>
    <row r="1411" spans="1:8">
      <c r="A1411" s="150"/>
      <c r="B1411" s="147"/>
      <c r="C1411" s="148"/>
      <c r="D1411" s="148"/>
      <c r="E1411" s="147"/>
      <c r="F1411" s="147"/>
      <c r="G1411" s="147"/>
      <c r="H1411" s="147"/>
    </row>
    <row r="1412" spans="1:8">
      <c r="A1412" s="150"/>
      <c r="B1412" s="147"/>
      <c r="C1412" s="148"/>
      <c r="D1412" s="148"/>
      <c r="E1412" s="147"/>
      <c r="F1412" s="147"/>
      <c r="G1412" s="147"/>
      <c r="H1412" s="147"/>
    </row>
    <row r="1413" spans="1:8">
      <c r="A1413" s="150"/>
      <c r="B1413" s="147"/>
      <c r="C1413" s="148"/>
      <c r="D1413" s="148"/>
      <c r="E1413" s="147"/>
      <c r="F1413" s="147"/>
      <c r="G1413" s="147"/>
      <c r="H1413" s="147"/>
    </row>
    <row r="1414" spans="1:8">
      <c r="A1414" s="150"/>
      <c r="B1414" s="147"/>
      <c r="C1414" s="148"/>
      <c r="D1414" s="148"/>
      <c r="E1414" s="147"/>
      <c r="F1414" s="147"/>
      <c r="G1414" s="147"/>
      <c r="H1414" s="147"/>
    </row>
    <row r="1415" spans="1:8">
      <c r="A1415" s="150"/>
      <c r="B1415" s="147"/>
      <c r="C1415" s="148"/>
      <c r="D1415" s="148"/>
      <c r="E1415" s="147"/>
      <c r="F1415" s="147"/>
      <c r="G1415" s="147"/>
      <c r="H1415" s="147"/>
    </row>
    <row r="1416" spans="1:8">
      <c r="A1416" s="150"/>
      <c r="B1416" s="147"/>
      <c r="C1416" s="148"/>
      <c r="D1416" s="148"/>
      <c r="E1416" s="147"/>
      <c r="F1416" s="147"/>
      <c r="G1416" s="147"/>
      <c r="H1416" s="147"/>
    </row>
    <row r="1417" spans="1:8">
      <c r="A1417" s="150"/>
      <c r="B1417" s="147"/>
      <c r="C1417" s="148"/>
      <c r="D1417" s="148"/>
      <c r="E1417" s="147"/>
      <c r="F1417" s="147"/>
      <c r="G1417" s="147"/>
      <c r="H1417" s="147"/>
    </row>
    <row r="1418" spans="1:8">
      <c r="A1418" s="150"/>
      <c r="B1418" s="147"/>
      <c r="C1418" s="148"/>
      <c r="D1418" s="148"/>
      <c r="E1418" s="147"/>
      <c r="F1418" s="147"/>
      <c r="G1418" s="147"/>
      <c r="H1418" s="147"/>
    </row>
    <row r="1419" spans="1:8">
      <c r="A1419" s="150"/>
      <c r="B1419" s="147"/>
      <c r="C1419" s="148"/>
      <c r="D1419" s="148"/>
      <c r="E1419" s="147"/>
      <c r="F1419" s="147"/>
      <c r="G1419" s="147"/>
      <c r="H1419" s="147"/>
    </row>
    <row r="1420" spans="1:8">
      <c r="A1420" s="150"/>
      <c r="B1420" s="147"/>
      <c r="C1420" s="148"/>
      <c r="D1420" s="148"/>
      <c r="E1420" s="147"/>
      <c r="F1420" s="147"/>
      <c r="G1420" s="147"/>
      <c r="H1420" s="147"/>
    </row>
    <row r="1421" spans="1:8">
      <c r="A1421" s="150"/>
      <c r="B1421" s="147"/>
      <c r="C1421" s="148"/>
      <c r="D1421" s="148"/>
      <c r="E1421" s="147"/>
      <c r="F1421" s="147"/>
      <c r="G1421" s="147"/>
      <c r="H1421" s="147"/>
    </row>
    <row r="1422" spans="1:8">
      <c r="A1422" s="150"/>
      <c r="B1422" s="147"/>
      <c r="C1422" s="148"/>
      <c r="D1422" s="148"/>
      <c r="E1422" s="147"/>
      <c r="F1422" s="147"/>
      <c r="G1422" s="147"/>
      <c r="H1422" s="147"/>
    </row>
    <row r="1423" spans="1:8">
      <c r="A1423" s="150"/>
      <c r="B1423" s="147"/>
      <c r="C1423" s="148"/>
      <c r="D1423" s="148"/>
      <c r="E1423" s="147"/>
      <c r="F1423" s="147"/>
      <c r="G1423" s="147"/>
      <c r="H1423" s="147"/>
    </row>
    <row r="1424" spans="1:8">
      <c r="A1424" s="150"/>
      <c r="B1424" s="147"/>
      <c r="C1424" s="148"/>
      <c r="D1424" s="148"/>
      <c r="E1424" s="147"/>
      <c r="F1424" s="147"/>
      <c r="G1424" s="147"/>
      <c r="H1424" s="147"/>
    </row>
    <row r="1425" spans="1:8">
      <c r="A1425" s="150"/>
      <c r="B1425" s="147"/>
      <c r="C1425" s="148"/>
      <c r="D1425" s="148"/>
      <c r="E1425" s="147"/>
      <c r="F1425" s="147"/>
      <c r="G1425" s="147"/>
      <c r="H1425" s="147"/>
    </row>
    <row r="1426" spans="1:8">
      <c r="A1426" s="150"/>
      <c r="B1426" s="147"/>
      <c r="C1426" s="148"/>
      <c r="D1426" s="148"/>
      <c r="E1426" s="147"/>
      <c r="F1426" s="147"/>
      <c r="G1426" s="147"/>
      <c r="H1426" s="147"/>
    </row>
    <row r="1427" spans="1:8">
      <c r="A1427" s="150"/>
      <c r="B1427" s="147"/>
      <c r="C1427" s="148"/>
      <c r="D1427" s="148"/>
      <c r="E1427" s="147"/>
      <c r="F1427" s="147"/>
      <c r="G1427" s="147"/>
      <c r="H1427" s="147"/>
    </row>
    <row r="1428" spans="1:8">
      <c r="A1428" s="150"/>
      <c r="B1428" s="147"/>
      <c r="C1428" s="148"/>
      <c r="D1428" s="148"/>
      <c r="E1428" s="147"/>
      <c r="F1428" s="147"/>
      <c r="G1428" s="147"/>
      <c r="H1428" s="147"/>
    </row>
    <row r="1429" spans="1:8">
      <c r="A1429" s="150"/>
      <c r="B1429" s="147"/>
      <c r="C1429" s="148"/>
      <c r="D1429" s="148"/>
      <c r="E1429" s="147"/>
      <c r="F1429" s="147"/>
      <c r="G1429" s="147"/>
      <c r="H1429" s="147"/>
    </row>
    <row r="1430" spans="1:8">
      <c r="A1430" s="150"/>
      <c r="B1430" s="147"/>
      <c r="C1430" s="148"/>
      <c r="D1430" s="148"/>
      <c r="E1430" s="147"/>
      <c r="F1430" s="147"/>
      <c r="G1430" s="147"/>
      <c r="H1430" s="147"/>
    </row>
    <row r="1431" spans="1:8">
      <c r="A1431" s="150"/>
      <c r="B1431" s="147"/>
      <c r="C1431" s="148"/>
      <c r="D1431" s="148"/>
      <c r="E1431" s="147"/>
      <c r="F1431" s="147"/>
      <c r="G1431" s="147"/>
      <c r="H1431" s="147"/>
    </row>
    <row r="1432" spans="1:8">
      <c r="A1432" s="150"/>
      <c r="B1432" s="147"/>
      <c r="C1432" s="148"/>
      <c r="D1432" s="148"/>
      <c r="E1432" s="147"/>
      <c r="F1432" s="147"/>
      <c r="G1432" s="147"/>
      <c r="H1432" s="147"/>
    </row>
    <row r="1433" spans="1:8">
      <c r="A1433" s="150"/>
      <c r="B1433" s="147"/>
      <c r="C1433" s="148"/>
      <c r="D1433" s="148"/>
      <c r="E1433" s="147"/>
      <c r="F1433" s="147"/>
      <c r="G1433" s="147"/>
      <c r="H1433" s="147"/>
    </row>
    <row r="1434" spans="1:8">
      <c r="A1434" s="150"/>
      <c r="B1434" s="147"/>
      <c r="C1434" s="148"/>
      <c r="D1434" s="148"/>
      <c r="E1434" s="147"/>
      <c r="F1434" s="147"/>
      <c r="G1434" s="147"/>
      <c r="H1434" s="147"/>
    </row>
    <row r="1435" spans="1:8">
      <c r="A1435" s="150"/>
      <c r="B1435" s="147"/>
      <c r="C1435" s="148"/>
      <c r="D1435" s="148"/>
      <c r="E1435" s="147"/>
      <c r="F1435" s="147"/>
      <c r="G1435" s="147"/>
      <c r="H1435" s="147"/>
    </row>
    <row r="1436" spans="1:8">
      <c r="A1436" s="150"/>
      <c r="B1436" s="147"/>
      <c r="C1436" s="148"/>
      <c r="D1436" s="148"/>
      <c r="E1436" s="147"/>
      <c r="F1436" s="147"/>
      <c r="G1436" s="147"/>
      <c r="H1436" s="147"/>
    </row>
    <row r="1437" spans="1:8">
      <c r="A1437" s="150"/>
      <c r="B1437" s="147"/>
      <c r="C1437" s="148"/>
      <c r="D1437" s="148"/>
      <c r="E1437" s="147"/>
      <c r="F1437" s="147"/>
      <c r="G1437" s="147"/>
      <c r="H1437" s="147"/>
    </row>
    <row r="1438" spans="1:8">
      <c r="A1438" s="150"/>
      <c r="B1438" s="147"/>
      <c r="C1438" s="148"/>
      <c r="D1438" s="148"/>
      <c r="E1438" s="147"/>
      <c r="F1438" s="147"/>
      <c r="G1438" s="147"/>
      <c r="H1438" s="147"/>
    </row>
    <row r="1439" spans="1:8">
      <c r="A1439" s="150"/>
      <c r="B1439" s="147"/>
      <c r="C1439" s="148"/>
      <c r="D1439" s="148"/>
      <c r="E1439" s="147"/>
      <c r="F1439" s="147"/>
      <c r="G1439" s="147"/>
      <c r="H1439" s="147"/>
    </row>
    <row r="1440" spans="1:8">
      <c r="A1440" s="150"/>
      <c r="B1440" s="147"/>
      <c r="C1440" s="148"/>
      <c r="D1440" s="148"/>
      <c r="E1440" s="147"/>
      <c r="F1440" s="147"/>
      <c r="G1440" s="147"/>
      <c r="H1440" s="147"/>
    </row>
    <row r="1441" spans="1:8">
      <c r="A1441" s="150"/>
      <c r="B1441" s="147"/>
      <c r="C1441" s="148"/>
      <c r="D1441" s="148"/>
      <c r="E1441" s="147"/>
      <c r="F1441" s="147"/>
      <c r="G1441" s="147"/>
      <c r="H1441" s="147"/>
    </row>
    <row r="1442" spans="1:8">
      <c r="A1442" s="150"/>
      <c r="B1442" s="147"/>
      <c r="C1442" s="148"/>
      <c r="D1442" s="148"/>
      <c r="E1442" s="147"/>
      <c r="F1442" s="147"/>
      <c r="G1442" s="147"/>
      <c r="H1442" s="147"/>
    </row>
    <row r="1443" spans="1:8">
      <c r="A1443" s="150"/>
      <c r="B1443" s="147"/>
      <c r="C1443" s="148"/>
      <c r="D1443" s="148"/>
      <c r="E1443" s="147"/>
      <c r="F1443" s="147"/>
      <c r="G1443" s="147"/>
      <c r="H1443" s="147"/>
    </row>
    <row r="1444" spans="1:8">
      <c r="A1444" s="150"/>
      <c r="B1444" s="147"/>
      <c r="C1444" s="148"/>
      <c r="D1444" s="148"/>
      <c r="E1444" s="147"/>
      <c r="F1444" s="147"/>
      <c r="G1444" s="147"/>
      <c r="H1444" s="147"/>
    </row>
    <row r="1445" spans="1:8">
      <c r="A1445" s="150"/>
      <c r="B1445" s="147"/>
      <c r="C1445" s="148"/>
      <c r="D1445" s="148"/>
      <c r="E1445" s="147"/>
      <c r="F1445" s="147"/>
      <c r="G1445" s="147"/>
      <c r="H1445" s="147"/>
    </row>
    <row r="1446" spans="1:8">
      <c r="A1446" s="150"/>
      <c r="B1446" s="147"/>
      <c r="C1446" s="148"/>
      <c r="D1446" s="148"/>
      <c r="E1446" s="147"/>
      <c r="F1446" s="147"/>
      <c r="G1446" s="147"/>
      <c r="H1446" s="147"/>
    </row>
    <row r="1447" spans="1:8">
      <c r="A1447" s="150"/>
      <c r="B1447" s="147"/>
      <c r="C1447" s="148"/>
      <c r="D1447" s="148"/>
      <c r="E1447" s="147"/>
      <c r="F1447" s="147"/>
      <c r="G1447" s="147"/>
      <c r="H1447" s="147"/>
    </row>
    <row r="1448" spans="1:8">
      <c r="A1448" s="150"/>
      <c r="B1448" s="147"/>
      <c r="C1448" s="148"/>
      <c r="D1448" s="148"/>
      <c r="E1448" s="147"/>
      <c r="F1448" s="147"/>
      <c r="G1448" s="147"/>
      <c r="H1448" s="147"/>
    </row>
    <row r="1449" spans="1:8">
      <c r="A1449" s="150"/>
      <c r="B1449" s="147"/>
      <c r="C1449" s="148"/>
      <c r="D1449" s="148"/>
      <c r="E1449" s="147"/>
      <c r="F1449" s="147"/>
      <c r="G1449" s="147"/>
      <c r="H1449" s="147"/>
    </row>
    <row r="1450" spans="1:8">
      <c r="A1450" s="150"/>
      <c r="B1450" s="147"/>
      <c r="C1450" s="148"/>
      <c r="D1450" s="148"/>
      <c r="E1450" s="147"/>
      <c r="F1450" s="147"/>
      <c r="G1450" s="147"/>
      <c r="H1450" s="147"/>
    </row>
    <row r="1451" spans="1:8">
      <c r="A1451" s="150"/>
      <c r="B1451" s="147"/>
      <c r="C1451" s="148"/>
      <c r="D1451" s="148"/>
      <c r="E1451" s="147"/>
      <c r="F1451" s="147"/>
      <c r="G1451" s="147"/>
      <c r="H1451" s="147"/>
    </row>
    <row r="1452" spans="1:8">
      <c r="A1452" s="150"/>
      <c r="B1452" s="147"/>
      <c r="C1452" s="148"/>
      <c r="D1452" s="148"/>
      <c r="E1452" s="147"/>
      <c r="F1452" s="147"/>
      <c r="G1452" s="147"/>
      <c r="H1452" s="147"/>
    </row>
    <row r="1453" spans="1:8">
      <c r="A1453" s="150"/>
      <c r="B1453" s="147"/>
      <c r="C1453" s="148"/>
      <c r="D1453" s="148"/>
      <c r="E1453" s="147"/>
      <c r="F1453" s="147"/>
      <c r="G1453" s="147"/>
      <c r="H1453" s="147"/>
    </row>
    <row r="1454" spans="1:8">
      <c r="A1454" s="150"/>
      <c r="B1454" s="147"/>
      <c r="C1454" s="148"/>
      <c r="D1454" s="148"/>
      <c r="E1454" s="147"/>
      <c r="F1454" s="147"/>
      <c r="G1454" s="147"/>
      <c r="H1454" s="147"/>
    </row>
    <row r="1455" spans="1:8">
      <c r="A1455" s="150"/>
      <c r="B1455" s="147"/>
      <c r="C1455" s="148"/>
      <c r="D1455" s="148"/>
      <c r="E1455" s="147"/>
      <c r="F1455" s="147"/>
      <c r="G1455" s="147"/>
      <c r="H1455" s="147"/>
    </row>
    <row r="1456" spans="1:8">
      <c r="A1456" s="150"/>
      <c r="B1456" s="147"/>
      <c r="C1456" s="148"/>
      <c r="D1456" s="148"/>
      <c r="E1456" s="147"/>
      <c r="F1456" s="147"/>
      <c r="G1456" s="147"/>
      <c r="H1456" s="147"/>
    </row>
    <row r="1457" spans="1:8">
      <c r="A1457" s="150"/>
      <c r="B1457" s="147"/>
      <c r="C1457" s="148"/>
      <c r="D1457" s="148"/>
      <c r="E1457" s="147"/>
      <c r="F1457" s="147"/>
      <c r="G1457" s="147"/>
      <c r="H1457" s="147"/>
    </row>
    <row r="1458" spans="1:8">
      <c r="A1458" s="150"/>
      <c r="B1458" s="147"/>
      <c r="C1458" s="148"/>
      <c r="D1458" s="148"/>
      <c r="E1458" s="147"/>
      <c r="F1458" s="147"/>
      <c r="G1458" s="147"/>
      <c r="H1458" s="147"/>
    </row>
    <row r="1459" spans="1:8">
      <c r="A1459" s="150"/>
      <c r="B1459" s="147"/>
      <c r="C1459" s="148"/>
      <c r="D1459" s="148"/>
      <c r="E1459" s="147"/>
      <c r="F1459" s="147"/>
      <c r="G1459" s="147"/>
      <c r="H1459" s="147"/>
    </row>
    <row r="1460" spans="1:8">
      <c r="A1460" s="150"/>
      <c r="B1460" s="147"/>
      <c r="C1460" s="148"/>
      <c r="D1460" s="148"/>
      <c r="E1460" s="147"/>
      <c r="F1460" s="147"/>
      <c r="G1460" s="147"/>
      <c r="H1460" s="147"/>
    </row>
    <row r="1461" spans="1:8">
      <c r="A1461" s="150"/>
      <c r="B1461" s="147"/>
      <c r="C1461" s="148"/>
      <c r="D1461" s="148"/>
      <c r="E1461" s="147"/>
      <c r="F1461" s="147"/>
      <c r="G1461" s="147"/>
      <c r="H1461" s="147"/>
    </row>
    <row r="1462" spans="1:8">
      <c r="A1462" s="150"/>
      <c r="B1462" s="147"/>
      <c r="C1462" s="148"/>
      <c r="D1462" s="148"/>
      <c r="E1462" s="147"/>
      <c r="F1462" s="147"/>
      <c r="G1462" s="147"/>
      <c r="H1462" s="147"/>
    </row>
    <row r="1463" spans="1:8">
      <c r="A1463" s="150"/>
      <c r="B1463" s="147"/>
      <c r="C1463" s="148"/>
      <c r="D1463" s="148"/>
      <c r="E1463" s="147"/>
      <c r="F1463" s="147"/>
      <c r="G1463" s="147"/>
      <c r="H1463" s="147"/>
    </row>
    <row r="1464" spans="1:8">
      <c r="A1464" s="150"/>
      <c r="B1464" s="147"/>
      <c r="C1464" s="148"/>
      <c r="D1464" s="148"/>
      <c r="E1464" s="147"/>
      <c r="F1464" s="147"/>
      <c r="G1464" s="147"/>
      <c r="H1464" s="147"/>
    </row>
    <row r="1465" spans="1:8">
      <c r="A1465" s="150"/>
      <c r="B1465" s="147"/>
      <c r="C1465" s="148"/>
      <c r="D1465" s="148"/>
      <c r="E1465" s="147"/>
      <c r="F1465" s="147"/>
      <c r="G1465" s="147"/>
      <c r="H1465" s="147"/>
    </row>
    <row r="1466" spans="1:8">
      <c r="A1466" s="150"/>
      <c r="B1466" s="147"/>
      <c r="C1466" s="148"/>
      <c r="D1466" s="148"/>
      <c r="E1466" s="147"/>
      <c r="F1466" s="147"/>
      <c r="G1466" s="147"/>
      <c r="H1466" s="147"/>
    </row>
    <row r="1467" spans="1:8">
      <c r="A1467" s="150"/>
      <c r="B1467" s="147"/>
      <c r="C1467" s="148"/>
      <c r="D1467" s="148"/>
      <c r="E1467" s="147"/>
      <c r="F1467" s="147"/>
      <c r="G1467" s="147"/>
      <c r="H1467" s="147"/>
    </row>
    <row r="1468" spans="1:8">
      <c r="A1468" s="150"/>
      <c r="B1468" s="147"/>
      <c r="C1468" s="148"/>
      <c r="D1468" s="148"/>
      <c r="E1468" s="147"/>
      <c r="F1468" s="147"/>
      <c r="G1468" s="147"/>
      <c r="H1468" s="147"/>
    </row>
    <row r="1469" spans="1:8">
      <c r="A1469" s="150"/>
      <c r="B1469" s="147"/>
      <c r="C1469" s="148"/>
      <c r="D1469" s="148"/>
      <c r="E1469" s="147"/>
      <c r="F1469" s="147"/>
      <c r="G1469" s="147"/>
      <c r="H1469" s="147"/>
    </row>
    <row r="1470" spans="1:8">
      <c r="A1470" s="150"/>
      <c r="B1470" s="147"/>
      <c r="C1470" s="148"/>
      <c r="D1470" s="148"/>
      <c r="E1470" s="147"/>
      <c r="F1470" s="147"/>
      <c r="G1470" s="147"/>
      <c r="H1470" s="147"/>
    </row>
    <row r="1471" spans="1:8">
      <c r="A1471" s="150"/>
      <c r="B1471" s="147"/>
      <c r="C1471" s="148"/>
      <c r="D1471" s="148"/>
      <c r="E1471" s="147"/>
      <c r="F1471" s="147"/>
      <c r="G1471" s="147"/>
      <c r="H1471" s="147"/>
    </row>
    <row r="1472" spans="1:8">
      <c r="A1472" s="150"/>
      <c r="B1472" s="147"/>
      <c r="C1472" s="148"/>
      <c r="D1472" s="148"/>
      <c r="E1472" s="147"/>
      <c r="F1472" s="147"/>
      <c r="G1472" s="147"/>
      <c r="H1472" s="147"/>
    </row>
    <row r="1473" spans="1:8">
      <c r="A1473" s="150"/>
      <c r="B1473" s="147"/>
      <c r="C1473" s="148"/>
      <c r="D1473" s="148"/>
      <c r="E1473" s="147"/>
      <c r="F1473" s="147"/>
      <c r="G1473" s="147"/>
      <c r="H1473" s="147"/>
    </row>
    <row r="1474" spans="1:8">
      <c r="A1474" s="150"/>
      <c r="B1474" s="147"/>
      <c r="C1474" s="148"/>
      <c r="D1474" s="148"/>
      <c r="E1474" s="147"/>
      <c r="F1474" s="147"/>
      <c r="G1474" s="147"/>
      <c r="H1474" s="147"/>
    </row>
    <row r="1475" spans="1:8">
      <c r="A1475" s="150"/>
      <c r="B1475" s="147"/>
      <c r="C1475" s="148"/>
      <c r="D1475" s="148"/>
      <c r="E1475" s="147"/>
      <c r="F1475" s="147"/>
      <c r="G1475" s="147"/>
      <c r="H1475" s="147"/>
    </row>
    <row r="1476" spans="1:8">
      <c r="A1476" s="150"/>
      <c r="B1476" s="147"/>
      <c r="C1476" s="148"/>
      <c r="D1476" s="148"/>
      <c r="E1476" s="147"/>
      <c r="F1476" s="147"/>
      <c r="G1476" s="147"/>
      <c r="H1476" s="147"/>
    </row>
    <row r="1477" spans="1:8">
      <c r="A1477" s="150"/>
      <c r="B1477" s="147"/>
      <c r="C1477" s="148"/>
      <c r="D1477" s="148"/>
      <c r="E1477" s="147"/>
      <c r="F1477" s="147"/>
      <c r="G1477" s="147"/>
      <c r="H1477" s="147"/>
    </row>
    <row r="1478" spans="1:8">
      <c r="A1478" s="150"/>
      <c r="B1478" s="147"/>
      <c r="C1478" s="148"/>
      <c r="D1478" s="148"/>
      <c r="E1478" s="147"/>
      <c r="F1478" s="147"/>
      <c r="G1478" s="147"/>
      <c r="H1478" s="147"/>
    </row>
    <row r="1479" spans="1:8">
      <c r="A1479" s="150"/>
      <c r="B1479" s="147"/>
      <c r="C1479" s="148"/>
      <c r="D1479" s="148"/>
      <c r="E1479" s="147"/>
      <c r="F1479" s="147"/>
      <c r="G1479" s="147"/>
      <c r="H1479" s="147"/>
    </row>
    <row r="1480" spans="1:8">
      <c r="A1480" s="150"/>
      <c r="B1480" s="147"/>
      <c r="C1480" s="148"/>
      <c r="D1480" s="148"/>
      <c r="E1480" s="147"/>
      <c r="F1480" s="147"/>
      <c r="G1480" s="147"/>
      <c r="H1480" s="147"/>
    </row>
    <row r="1481" spans="1:8">
      <c r="A1481" s="150"/>
      <c r="B1481" s="147"/>
      <c r="C1481" s="148"/>
      <c r="D1481" s="148"/>
      <c r="E1481" s="147"/>
      <c r="F1481" s="147"/>
      <c r="G1481" s="147"/>
      <c r="H1481" s="147"/>
    </row>
    <row r="1482" spans="1:8">
      <c r="A1482" s="150"/>
      <c r="B1482" s="147"/>
      <c r="C1482" s="148"/>
      <c r="D1482" s="148"/>
      <c r="E1482" s="147"/>
      <c r="F1482" s="147"/>
      <c r="G1482" s="147"/>
      <c r="H1482" s="147"/>
    </row>
    <row r="1483" spans="1:8">
      <c r="A1483" s="150"/>
      <c r="B1483" s="147"/>
      <c r="C1483" s="148"/>
      <c r="D1483" s="148"/>
      <c r="E1483" s="147"/>
      <c r="F1483" s="147"/>
      <c r="G1483" s="147"/>
      <c r="H1483" s="147"/>
    </row>
    <row r="1484" spans="1:8">
      <c r="A1484" s="150"/>
      <c r="B1484" s="147"/>
      <c r="C1484" s="148"/>
      <c r="D1484" s="148"/>
      <c r="E1484" s="147"/>
      <c r="F1484" s="147"/>
      <c r="G1484" s="147"/>
      <c r="H1484" s="147"/>
    </row>
    <row r="1485" spans="1:8">
      <c r="A1485" s="150"/>
      <c r="B1485" s="147"/>
      <c r="C1485" s="148"/>
      <c r="D1485" s="148"/>
      <c r="E1485" s="147"/>
      <c r="F1485" s="147"/>
      <c r="G1485" s="147"/>
      <c r="H1485" s="147"/>
    </row>
    <row r="1486" spans="1:8">
      <c r="A1486" s="150"/>
      <c r="B1486" s="147"/>
      <c r="C1486" s="148"/>
      <c r="D1486" s="148"/>
      <c r="E1486" s="147"/>
      <c r="F1486" s="147"/>
      <c r="G1486" s="147"/>
      <c r="H1486" s="147"/>
    </row>
    <row r="1487" spans="1:8">
      <c r="A1487" s="150"/>
      <c r="B1487" s="147"/>
      <c r="C1487" s="148"/>
      <c r="D1487" s="148"/>
      <c r="E1487" s="147"/>
      <c r="F1487" s="147"/>
      <c r="G1487" s="147"/>
      <c r="H1487" s="147"/>
    </row>
    <row r="1488" spans="1:8">
      <c r="A1488" s="150"/>
      <c r="B1488" s="147"/>
      <c r="C1488" s="148"/>
      <c r="D1488" s="148"/>
      <c r="E1488" s="147"/>
      <c r="F1488" s="147"/>
      <c r="G1488" s="147"/>
      <c r="H1488" s="147"/>
    </row>
    <row r="1489" spans="1:8">
      <c r="A1489" s="150"/>
      <c r="B1489" s="147"/>
      <c r="C1489" s="148"/>
      <c r="D1489" s="148"/>
      <c r="E1489" s="147"/>
      <c r="F1489" s="147"/>
      <c r="G1489" s="147"/>
      <c r="H1489" s="147"/>
    </row>
    <row r="1490" spans="1:8">
      <c r="A1490" s="150"/>
      <c r="B1490" s="147"/>
      <c r="C1490" s="148"/>
      <c r="D1490" s="148"/>
      <c r="E1490" s="147"/>
      <c r="F1490" s="147"/>
      <c r="G1490" s="147"/>
      <c r="H1490" s="147"/>
    </row>
    <row r="1491" spans="1:8">
      <c r="A1491" s="150"/>
      <c r="B1491" s="147"/>
      <c r="C1491" s="148"/>
      <c r="D1491" s="148"/>
      <c r="E1491" s="147"/>
      <c r="F1491" s="147"/>
      <c r="G1491" s="147"/>
      <c r="H1491" s="147"/>
    </row>
    <row r="1492" spans="1:8">
      <c r="A1492" s="150"/>
      <c r="B1492" s="147"/>
      <c r="C1492" s="148"/>
      <c r="D1492" s="148"/>
      <c r="E1492" s="147"/>
      <c r="F1492" s="147"/>
      <c r="G1492" s="147"/>
      <c r="H1492" s="147"/>
    </row>
    <row r="1493" spans="1:8">
      <c r="A1493" s="150"/>
      <c r="B1493" s="147"/>
      <c r="C1493" s="148"/>
      <c r="D1493" s="148"/>
      <c r="E1493" s="147"/>
      <c r="F1493" s="147"/>
      <c r="G1493" s="147"/>
      <c r="H1493" s="147"/>
    </row>
    <row r="1494" spans="1:8">
      <c r="A1494" s="150"/>
      <c r="B1494" s="147"/>
      <c r="C1494" s="148"/>
      <c r="D1494" s="148"/>
      <c r="E1494" s="147"/>
      <c r="F1494" s="147"/>
      <c r="G1494" s="147"/>
      <c r="H1494" s="147"/>
    </row>
    <row r="1495" spans="1:8">
      <c r="A1495" s="150"/>
      <c r="B1495" s="147"/>
      <c r="C1495" s="148"/>
      <c r="D1495" s="148"/>
      <c r="E1495" s="147"/>
      <c r="F1495" s="147"/>
      <c r="G1495" s="147"/>
      <c r="H1495" s="147"/>
    </row>
    <row r="1496" spans="1:8">
      <c r="A1496" s="150"/>
      <c r="B1496" s="147"/>
      <c r="C1496" s="148"/>
      <c r="D1496" s="148"/>
      <c r="E1496" s="147"/>
      <c r="F1496" s="147"/>
      <c r="G1496" s="147"/>
      <c r="H1496" s="147"/>
    </row>
    <row r="1497" spans="1:8">
      <c r="A1497" s="150"/>
      <c r="B1497" s="147"/>
      <c r="C1497" s="148"/>
      <c r="D1497" s="148"/>
      <c r="E1497" s="147"/>
      <c r="F1497" s="147"/>
      <c r="G1497" s="147"/>
      <c r="H1497" s="147"/>
    </row>
    <row r="1498" spans="1:8">
      <c r="A1498" s="150"/>
      <c r="B1498" s="147"/>
      <c r="C1498" s="148"/>
      <c r="D1498" s="148"/>
      <c r="E1498" s="147"/>
      <c r="F1498" s="147"/>
      <c r="G1498" s="147"/>
      <c r="H1498" s="147"/>
    </row>
    <row r="1499" spans="1:8">
      <c r="A1499" s="150"/>
      <c r="B1499" s="147"/>
      <c r="C1499" s="148"/>
      <c r="D1499" s="148"/>
      <c r="E1499" s="147"/>
      <c r="F1499" s="147"/>
      <c r="G1499" s="147"/>
      <c r="H1499" s="147"/>
    </row>
    <row r="1500" spans="1:8">
      <c r="A1500" s="150"/>
      <c r="B1500" s="147"/>
      <c r="C1500" s="148"/>
      <c r="D1500" s="148"/>
      <c r="E1500" s="147"/>
      <c r="F1500" s="147"/>
      <c r="G1500" s="147"/>
      <c r="H1500" s="147"/>
    </row>
    <row r="1501" spans="1:8">
      <c r="A1501" s="150"/>
      <c r="B1501" s="147"/>
      <c r="C1501" s="148"/>
      <c r="D1501" s="148"/>
      <c r="E1501" s="147"/>
      <c r="F1501" s="147"/>
      <c r="G1501" s="147"/>
      <c r="H1501" s="147"/>
    </row>
    <row r="1502" spans="1:8">
      <c r="A1502" s="150"/>
      <c r="B1502" s="147"/>
      <c r="C1502" s="148"/>
      <c r="D1502" s="148"/>
      <c r="E1502" s="147"/>
      <c r="F1502" s="147"/>
      <c r="G1502" s="147"/>
      <c r="H1502" s="147"/>
    </row>
    <row r="1503" spans="1:8">
      <c r="A1503" s="150"/>
      <c r="B1503" s="147"/>
      <c r="C1503" s="148"/>
      <c r="D1503" s="148"/>
      <c r="E1503" s="147"/>
      <c r="F1503" s="147"/>
      <c r="G1503" s="147"/>
      <c r="H1503" s="147"/>
    </row>
    <row r="1504" spans="1:8">
      <c r="A1504" s="150"/>
      <c r="B1504" s="147"/>
      <c r="C1504" s="148"/>
      <c r="D1504" s="148"/>
      <c r="E1504" s="147"/>
      <c r="F1504" s="147"/>
      <c r="G1504" s="147"/>
      <c r="H1504" s="147"/>
    </row>
    <row r="1505" spans="1:8">
      <c r="A1505" s="150"/>
      <c r="B1505" s="147"/>
      <c r="C1505" s="148"/>
      <c r="D1505" s="148"/>
      <c r="E1505" s="147"/>
      <c r="F1505" s="147"/>
      <c r="G1505" s="147"/>
      <c r="H1505" s="147"/>
    </row>
    <row r="1506" spans="1:8">
      <c r="A1506" s="150"/>
      <c r="B1506" s="147"/>
      <c r="C1506" s="148"/>
      <c r="D1506" s="148"/>
      <c r="E1506" s="147"/>
      <c r="F1506" s="147"/>
      <c r="G1506" s="147"/>
      <c r="H1506" s="147"/>
    </row>
    <row r="1507" spans="1:8">
      <c r="A1507" s="150"/>
      <c r="B1507" s="147"/>
      <c r="C1507" s="148"/>
      <c r="D1507" s="148"/>
      <c r="E1507" s="147"/>
      <c r="F1507" s="147"/>
      <c r="G1507" s="147"/>
      <c r="H1507" s="147"/>
    </row>
    <row r="1508" spans="1:8">
      <c r="A1508" s="150"/>
      <c r="B1508" s="147"/>
      <c r="C1508" s="148"/>
      <c r="D1508" s="148"/>
      <c r="E1508" s="147"/>
      <c r="F1508" s="147"/>
      <c r="G1508" s="147"/>
      <c r="H1508" s="147"/>
    </row>
    <row r="1509" spans="1:8">
      <c r="A1509" s="150"/>
      <c r="B1509" s="147"/>
      <c r="C1509" s="148"/>
      <c r="D1509" s="148"/>
      <c r="E1509" s="147"/>
      <c r="F1509" s="147"/>
      <c r="G1509" s="147"/>
      <c r="H1509" s="147"/>
    </row>
    <row r="1510" spans="1:8">
      <c r="A1510" s="150"/>
      <c r="B1510" s="147"/>
      <c r="C1510" s="148"/>
      <c r="D1510" s="148"/>
      <c r="E1510" s="147"/>
      <c r="F1510" s="147"/>
      <c r="G1510" s="147"/>
      <c r="H1510" s="147"/>
    </row>
    <row r="1511" spans="1:8">
      <c r="A1511" s="150"/>
      <c r="B1511" s="147"/>
      <c r="C1511" s="148"/>
      <c r="D1511" s="148"/>
      <c r="E1511" s="147"/>
      <c r="F1511" s="147"/>
      <c r="G1511" s="147"/>
      <c r="H1511" s="147"/>
    </row>
    <row r="1512" spans="1:8">
      <c r="A1512" s="150"/>
      <c r="B1512" s="147"/>
      <c r="C1512" s="148"/>
      <c r="D1512" s="148"/>
      <c r="E1512" s="147"/>
      <c r="F1512" s="147"/>
      <c r="G1512" s="147"/>
      <c r="H1512" s="147"/>
    </row>
    <row r="1513" spans="1:8">
      <c r="A1513" s="150"/>
      <c r="B1513" s="147"/>
      <c r="C1513" s="148"/>
      <c r="D1513" s="148"/>
      <c r="E1513" s="147"/>
      <c r="F1513" s="147"/>
      <c r="G1513" s="147"/>
      <c r="H1513" s="147"/>
    </row>
    <row r="1514" spans="1:8">
      <c r="A1514" s="150"/>
      <c r="B1514" s="147"/>
      <c r="C1514" s="148"/>
      <c r="D1514" s="148"/>
      <c r="E1514" s="147"/>
      <c r="F1514" s="147"/>
      <c r="G1514" s="147"/>
      <c r="H1514" s="147"/>
    </row>
    <row r="1515" spans="1:8">
      <c r="A1515" s="150"/>
      <c r="B1515" s="147"/>
      <c r="C1515" s="148"/>
      <c r="D1515" s="148"/>
      <c r="E1515" s="147"/>
      <c r="F1515" s="147"/>
      <c r="G1515" s="147"/>
      <c r="H1515" s="147"/>
    </row>
    <row r="1516" spans="1:8">
      <c r="A1516" s="150"/>
      <c r="B1516" s="147"/>
      <c r="C1516" s="148"/>
      <c r="D1516" s="148"/>
      <c r="E1516" s="147"/>
      <c r="F1516" s="147"/>
      <c r="G1516" s="147"/>
      <c r="H1516" s="147"/>
    </row>
    <row r="1517" spans="1:8">
      <c r="A1517" s="150"/>
      <c r="B1517" s="147"/>
      <c r="C1517" s="148"/>
      <c r="D1517" s="148"/>
      <c r="E1517" s="147"/>
      <c r="F1517" s="147"/>
      <c r="G1517" s="147"/>
      <c r="H1517" s="147"/>
    </row>
    <row r="1518" spans="1:8">
      <c r="A1518" s="150"/>
      <c r="B1518" s="147"/>
      <c r="C1518" s="148"/>
      <c r="D1518" s="148"/>
      <c r="E1518" s="147"/>
      <c r="F1518" s="147"/>
      <c r="G1518" s="147"/>
      <c r="H1518" s="147"/>
    </row>
    <row r="1519" spans="1:8">
      <c r="A1519" s="150"/>
      <c r="B1519" s="147"/>
      <c r="C1519" s="148"/>
      <c r="D1519" s="148"/>
      <c r="E1519" s="147"/>
      <c r="F1519" s="147"/>
      <c r="G1519" s="147"/>
      <c r="H1519" s="147"/>
    </row>
    <row r="1520" spans="1:8">
      <c r="A1520" s="150"/>
      <c r="B1520" s="147"/>
      <c r="C1520" s="148"/>
      <c r="D1520" s="148"/>
      <c r="E1520" s="147"/>
      <c r="F1520" s="147"/>
      <c r="G1520" s="147"/>
      <c r="H1520" s="147"/>
    </row>
    <row r="1521" spans="1:8">
      <c r="A1521" s="150"/>
      <c r="B1521" s="147"/>
      <c r="C1521" s="148"/>
      <c r="D1521" s="148"/>
      <c r="E1521" s="147"/>
      <c r="F1521" s="147"/>
      <c r="G1521" s="147"/>
      <c r="H1521" s="147"/>
    </row>
    <row r="1522" spans="1:8">
      <c r="A1522" s="150"/>
      <c r="B1522" s="147"/>
      <c r="C1522" s="148"/>
      <c r="D1522" s="148"/>
      <c r="E1522" s="147"/>
      <c r="F1522" s="147"/>
      <c r="G1522" s="147"/>
      <c r="H1522" s="147"/>
    </row>
    <row r="1523" spans="1:8">
      <c r="A1523" s="150"/>
      <c r="B1523" s="147"/>
      <c r="C1523" s="148"/>
      <c r="D1523" s="148"/>
      <c r="E1523" s="147"/>
      <c r="F1523" s="147"/>
      <c r="G1523" s="147"/>
      <c r="H1523" s="147"/>
    </row>
    <row r="1524" spans="1:8">
      <c r="A1524" s="150"/>
      <c r="B1524" s="147"/>
      <c r="C1524" s="148"/>
      <c r="D1524" s="148"/>
      <c r="E1524" s="147"/>
      <c r="F1524" s="147"/>
      <c r="G1524" s="147"/>
      <c r="H1524" s="147"/>
    </row>
    <row r="1525" spans="1:8">
      <c r="A1525" s="150"/>
      <c r="B1525" s="147"/>
      <c r="C1525" s="148"/>
      <c r="D1525" s="148"/>
      <c r="E1525" s="147"/>
      <c r="F1525" s="147"/>
      <c r="G1525" s="147"/>
      <c r="H1525" s="147"/>
    </row>
    <row r="1526" spans="1:8">
      <c r="A1526" s="150"/>
      <c r="B1526" s="147"/>
      <c r="C1526" s="148"/>
      <c r="D1526" s="148"/>
      <c r="E1526" s="147"/>
      <c r="F1526" s="147"/>
      <c r="G1526" s="147"/>
      <c r="H1526" s="147"/>
    </row>
    <row r="1527" spans="1:8">
      <c r="A1527" s="150"/>
      <c r="B1527" s="147"/>
      <c r="C1527" s="148"/>
      <c r="D1527" s="148"/>
      <c r="E1527" s="147"/>
      <c r="F1527" s="147"/>
      <c r="G1527" s="147"/>
      <c r="H1527" s="147"/>
    </row>
    <row r="1528" spans="1:8">
      <c r="A1528" s="150"/>
      <c r="B1528" s="147"/>
      <c r="C1528" s="148"/>
      <c r="D1528" s="148"/>
      <c r="E1528" s="147"/>
      <c r="F1528" s="147"/>
      <c r="G1528" s="147"/>
      <c r="H1528" s="147"/>
    </row>
    <row r="1529" spans="1:8">
      <c r="A1529" s="150"/>
      <c r="B1529" s="147"/>
      <c r="C1529" s="148"/>
      <c r="D1529" s="148"/>
      <c r="E1529" s="147"/>
      <c r="F1529" s="147"/>
      <c r="G1529" s="147"/>
      <c r="H1529" s="147"/>
    </row>
    <row r="1530" spans="1:8">
      <c r="A1530" s="150"/>
      <c r="B1530" s="147"/>
      <c r="C1530" s="148"/>
      <c r="D1530" s="148"/>
      <c r="E1530" s="147"/>
      <c r="F1530" s="147"/>
      <c r="G1530" s="147"/>
      <c r="H1530" s="147"/>
    </row>
    <row r="1531" spans="1:8">
      <c r="A1531" s="150"/>
      <c r="B1531" s="147"/>
      <c r="C1531" s="148"/>
      <c r="D1531" s="148"/>
      <c r="E1531" s="147"/>
      <c r="F1531" s="147"/>
      <c r="G1531" s="147"/>
      <c r="H1531" s="147"/>
    </row>
    <row r="1532" spans="1:8">
      <c r="A1532" s="150"/>
      <c r="B1532" s="147"/>
      <c r="C1532" s="148"/>
      <c r="D1532" s="148"/>
      <c r="E1532" s="147"/>
      <c r="F1532" s="147"/>
      <c r="G1532" s="147"/>
      <c r="H1532" s="147"/>
    </row>
    <row r="1533" spans="1:8">
      <c r="A1533" s="150"/>
      <c r="B1533" s="147"/>
      <c r="C1533" s="148"/>
      <c r="D1533" s="148"/>
      <c r="E1533" s="147"/>
      <c r="F1533" s="147"/>
      <c r="G1533" s="147"/>
      <c r="H1533" s="147"/>
    </row>
    <row r="1534" spans="1:8">
      <c r="A1534" s="150"/>
      <c r="B1534" s="147"/>
      <c r="C1534" s="148"/>
      <c r="D1534" s="148"/>
      <c r="E1534" s="147"/>
      <c r="F1534" s="147"/>
      <c r="G1534" s="147"/>
      <c r="H1534" s="147"/>
    </row>
    <row r="1535" spans="1:8">
      <c r="A1535" s="150"/>
      <c r="B1535" s="147"/>
      <c r="C1535" s="148"/>
      <c r="D1535" s="148"/>
      <c r="E1535" s="147"/>
      <c r="F1535" s="147"/>
      <c r="G1535" s="147"/>
      <c r="H1535" s="147"/>
    </row>
    <row r="1536" spans="1:8">
      <c r="A1536" s="150"/>
      <c r="B1536" s="147"/>
      <c r="C1536" s="148"/>
      <c r="D1536" s="148"/>
      <c r="E1536" s="147"/>
      <c r="F1536" s="147"/>
      <c r="G1536" s="147"/>
      <c r="H1536" s="147"/>
    </row>
    <row r="1537" spans="1:8">
      <c r="A1537" s="150"/>
      <c r="B1537" s="147"/>
      <c r="C1537" s="148"/>
      <c r="D1537" s="148"/>
      <c r="E1537" s="147"/>
      <c r="F1537" s="147"/>
      <c r="G1537" s="147"/>
      <c r="H1537" s="147"/>
    </row>
    <row r="1538" spans="1:8">
      <c r="A1538" s="150"/>
      <c r="B1538" s="147"/>
      <c r="C1538" s="148"/>
      <c r="D1538" s="148"/>
      <c r="E1538" s="147"/>
      <c r="F1538" s="147"/>
      <c r="G1538" s="147"/>
      <c r="H1538" s="147"/>
    </row>
    <row r="1539" spans="1:8">
      <c r="A1539" s="150"/>
      <c r="B1539" s="147"/>
      <c r="C1539" s="148"/>
      <c r="D1539" s="148"/>
      <c r="E1539" s="147"/>
      <c r="F1539" s="147"/>
      <c r="G1539" s="147"/>
      <c r="H1539" s="147"/>
    </row>
    <row r="1540" spans="1:8">
      <c r="A1540" s="150"/>
      <c r="B1540" s="147"/>
      <c r="C1540" s="148"/>
      <c r="D1540" s="148"/>
      <c r="E1540" s="147"/>
      <c r="F1540" s="147"/>
      <c r="G1540" s="147"/>
      <c r="H1540" s="147"/>
    </row>
    <row r="1541" spans="1:8">
      <c r="A1541" s="150"/>
      <c r="B1541" s="147"/>
      <c r="C1541" s="148"/>
      <c r="D1541" s="148"/>
      <c r="E1541" s="147"/>
      <c r="F1541" s="147"/>
      <c r="G1541" s="147"/>
      <c r="H1541" s="147"/>
    </row>
    <row r="1542" spans="1:8">
      <c r="A1542" s="150"/>
      <c r="B1542" s="147"/>
      <c r="C1542" s="148"/>
      <c r="D1542" s="148"/>
      <c r="E1542" s="147"/>
      <c r="F1542" s="147"/>
      <c r="G1542" s="147"/>
      <c r="H1542" s="147"/>
    </row>
    <row r="1543" spans="1:8">
      <c r="A1543" s="150"/>
      <c r="B1543" s="147"/>
      <c r="C1543" s="148"/>
      <c r="D1543" s="148"/>
      <c r="E1543" s="147"/>
      <c r="F1543" s="147"/>
      <c r="G1543" s="147"/>
      <c r="H1543" s="147"/>
    </row>
    <row r="1544" spans="1:8">
      <c r="A1544" s="150"/>
      <c r="B1544" s="147"/>
      <c r="C1544" s="148"/>
      <c r="D1544" s="148"/>
      <c r="E1544" s="147"/>
      <c r="F1544" s="147"/>
      <c r="G1544" s="147"/>
      <c r="H1544" s="147"/>
    </row>
    <row r="1545" spans="1:8">
      <c r="A1545" s="150"/>
      <c r="B1545" s="147"/>
      <c r="C1545" s="148"/>
      <c r="D1545" s="148"/>
      <c r="E1545" s="147"/>
      <c r="F1545" s="147"/>
      <c r="G1545" s="147"/>
      <c r="H1545" s="147"/>
    </row>
    <row r="1546" spans="1:8">
      <c r="A1546" s="150"/>
      <c r="B1546" s="147"/>
      <c r="C1546" s="148"/>
      <c r="D1546" s="148"/>
      <c r="E1546" s="147"/>
      <c r="F1546" s="147"/>
      <c r="G1546" s="147"/>
      <c r="H1546" s="147"/>
    </row>
    <row r="1547" spans="1:8">
      <c r="A1547" s="150"/>
      <c r="B1547" s="147"/>
      <c r="C1547" s="148"/>
      <c r="D1547" s="148"/>
      <c r="E1547" s="147"/>
      <c r="F1547" s="147"/>
      <c r="G1547" s="147"/>
      <c r="H1547" s="147"/>
    </row>
    <row r="1548" spans="1:8">
      <c r="A1548" s="150"/>
      <c r="B1548" s="147"/>
      <c r="C1548" s="148"/>
      <c r="D1548" s="148"/>
      <c r="E1548" s="147"/>
      <c r="F1548" s="147"/>
      <c r="G1548" s="147"/>
      <c r="H1548" s="147"/>
    </row>
    <row r="1549" spans="1:8">
      <c r="A1549" s="150"/>
      <c r="B1549" s="147"/>
      <c r="C1549" s="148"/>
      <c r="D1549" s="148"/>
      <c r="E1549" s="147"/>
      <c r="F1549" s="147"/>
      <c r="G1549" s="147"/>
      <c r="H1549" s="147"/>
    </row>
    <row r="1550" spans="1:8">
      <c r="A1550" s="150"/>
      <c r="B1550" s="147"/>
      <c r="C1550" s="148"/>
      <c r="D1550" s="148"/>
      <c r="E1550" s="147"/>
      <c r="F1550" s="147"/>
      <c r="G1550" s="147"/>
      <c r="H1550" s="147"/>
    </row>
    <row r="1551" spans="1:8">
      <c r="A1551" s="150"/>
      <c r="B1551" s="147"/>
      <c r="C1551" s="148"/>
      <c r="D1551" s="148"/>
      <c r="E1551" s="147"/>
      <c r="F1551" s="147"/>
      <c r="G1551" s="147"/>
      <c r="H1551" s="147"/>
    </row>
    <row r="1552" spans="1:8">
      <c r="A1552" s="150"/>
      <c r="B1552" s="147"/>
      <c r="C1552" s="148"/>
      <c r="D1552" s="148"/>
      <c r="E1552" s="147"/>
      <c r="F1552" s="147"/>
      <c r="G1552" s="147"/>
      <c r="H1552" s="147"/>
    </row>
    <row r="1553" spans="1:8">
      <c r="A1553" s="150"/>
      <c r="B1553" s="147"/>
      <c r="C1553" s="148"/>
      <c r="D1553" s="148"/>
      <c r="E1553" s="147"/>
      <c r="F1553" s="147"/>
      <c r="G1553" s="147"/>
      <c r="H1553" s="147"/>
    </row>
    <row r="1554" spans="1:8">
      <c r="A1554" s="150"/>
      <c r="B1554" s="147"/>
      <c r="C1554" s="148"/>
      <c r="D1554" s="148"/>
      <c r="E1554" s="147"/>
      <c r="F1554" s="147"/>
      <c r="G1554" s="147"/>
      <c r="H1554" s="147"/>
    </row>
    <row r="1555" spans="1:8">
      <c r="A1555" s="150"/>
      <c r="B1555" s="147"/>
      <c r="C1555" s="148"/>
      <c r="D1555" s="148"/>
      <c r="E1555" s="147"/>
      <c r="F1555" s="147"/>
      <c r="G1555" s="147"/>
      <c r="H1555" s="147"/>
    </row>
    <row r="1556" spans="1:8">
      <c r="A1556" s="150"/>
      <c r="B1556" s="147"/>
      <c r="C1556" s="148"/>
      <c r="D1556" s="148"/>
      <c r="E1556" s="147"/>
      <c r="F1556" s="147"/>
      <c r="G1556" s="147"/>
      <c r="H1556" s="147"/>
    </row>
    <row r="1557" spans="1:8">
      <c r="A1557" s="150"/>
      <c r="B1557" s="147"/>
      <c r="C1557" s="148"/>
      <c r="D1557" s="148"/>
      <c r="E1557" s="147"/>
      <c r="F1557" s="147"/>
      <c r="G1557" s="147"/>
      <c r="H1557" s="147"/>
    </row>
    <row r="1558" spans="1:8">
      <c r="A1558" s="150"/>
      <c r="B1558" s="147"/>
      <c r="C1558" s="148"/>
      <c r="D1558" s="148"/>
      <c r="E1558" s="147"/>
      <c r="F1558" s="147"/>
      <c r="G1558" s="147"/>
      <c r="H1558" s="147"/>
    </row>
    <row r="1559" spans="1:8">
      <c r="A1559" s="150"/>
      <c r="B1559" s="147"/>
      <c r="C1559" s="148"/>
      <c r="D1559" s="148"/>
      <c r="E1559" s="147"/>
      <c r="F1559" s="147"/>
      <c r="G1559" s="147"/>
      <c r="H1559" s="147"/>
    </row>
    <row r="1560" spans="1:8">
      <c r="A1560" s="150"/>
      <c r="B1560" s="147"/>
      <c r="C1560" s="148"/>
      <c r="D1560" s="148"/>
      <c r="E1560" s="147"/>
      <c r="F1560" s="147"/>
      <c r="G1560" s="147"/>
      <c r="H1560" s="147"/>
    </row>
    <row r="1561" spans="1:8">
      <c r="A1561" s="150"/>
      <c r="B1561" s="147"/>
      <c r="C1561" s="148"/>
      <c r="D1561" s="148"/>
      <c r="E1561" s="147"/>
      <c r="F1561" s="147"/>
      <c r="G1561" s="147"/>
      <c r="H1561" s="147"/>
    </row>
    <row r="1562" spans="1:8">
      <c r="A1562" s="150"/>
      <c r="B1562" s="147"/>
      <c r="C1562" s="148"/>
      <c r="D1562" s="148"/>
      <c r="E1562" s="147"/>
      <c r="F1562" s="147"/>
      <c r="G1562" s="147"/>
      <c r="H1562" s="147"/>
    </row>
    <row r="1563" spans="1:8">
      <c r="A1563" s="150"/>
      <c r="B1563" s="147"/>
      <c r="C1563" s="148"/>
      <c r="D1563" s="148"/>
      <c r="E1563" s="147"/>
      <c r="F1563" s="147"/>
      <c r="G1563" s="147"/>
      <c r="H1563" s="147"/>
    </row>
    <row r="1564" spans="1:8">
      <c r="A1564" s="150"/>
      <c r="B1564" s="147"/>
      <c r="C1564" s="148"/>
      <c r="D1564" s="148"/>
      <c r="E1564" s="147"/>
      <c r="F1564" s="147"/>
      <c r="G1564" s="147"/>
      <c r="H1564" s="147"/>
    </row>
    <row r="1565" spans="1:8">
      <c r="A1565" s="150"/>
      <c r="B1565" s="147"/>
      <c r="C1565" s="148"/>
      <c r="D1565" s="148"/>
      <c r="E1565" s="147"/>
      <c r="F1565" s="147"/>
      <c r="G1565" s="147"/>
      <c r="H1565" s="147"/>
    </row>
    <row r="1566" spans="1:8">
      <c r="A1566" s="150"/>
      <c r="B1566" s="147"/>
      <c r="C1566" s="148"/>
      <c r="D1566" s="148"/>
      <c r="E1566" s="147"/>
      <c r="F1566" s="147"/>
      <c r="G1566" s="147"/>
      <c r="H1566" s="147"/>
    </row>
    <row r="1567" spans="1:8">
      <c r="A1567" s="150"/>
      <c r="B1567" s="147"/>
      <c r="C1567" s="148"/>
      <c r="D1567" s="148"/>
      <c r="E1567" s="147"/>
      <c r="F1567" s="147"/>
      <c r="G1567" s="147"/>
      <c r="H1567" s="147"/>
    </row>
    <row r="1568" spans="1:8">
      <c r="A1568" s="150"/>
      <c r="B1568" s="147"/>
      <c r="C1568" s="148"/>
      <c r="D1568" s="148"/>
      <c r="E1568" s="147"/>
      <c r="F1568" s="147"/>
      <c r="G1568" s="147"/>
      <c r="H1568" s="147"/>
    </row>
    <row r="1569" spans="1:8">
      <c r="A1569" s="150"/>
      <c r="B1569" s="147"/>
      <c r="C1569" s="148"/>
      <c r="D1569" s="148"/>
      <c r="E1569" s="147"/>
      <c r="F1569" s="147"/>
      <c r="G1569" s="147"/>
      <c r="H1569" s="147"/>
    </row>
    <row r="1570" spans="1:8">
      <c r="A1570" s="150"/>
      <c r="B1570" s="147"/>
      <c r="C1570" s="148"/>
      <c r="D1570" s="148"/>
      <c r="E1570" s="147"/>
      <c r="F1570" s="147"/>
      <c r="G1570" s="147"/>
      <c r="H1570" s="147"/>
    </row>
    <row r="1571" spans="1:8">
      <c r="A1571" s="150"/>
      <c r="B1571" s="147"/>
      <c r="C1571" s="148"/>
      <c r="D1571" s="148"/>
      <c r="E1571" s="147"/>
      <c r="F1571" s="147"/>
      <c r="G1571" s="147"/>
      <c r="H1571" s="147"/>
    </row>
    <row r="1572" spans="1:8">
      <c r="A1572" s="150"/>
      <c r="B1572" s="147"/>
      <c r="C1572" s="148"/>
      <c r="D1572" s="148"/>
      <c r="E1572" s="147"/>
      <c r="F1572" s="147"/>
      <c r="G1572" s="147"/>
      <c r="H1572" s="147"/>
    </row>
    <row r="1573" spans="1:8">
      <c r="A1573" s="150"/>
      <c r="B1573" s="147"/>
      <c r="C1573" s="148"/>
      <c r="D1573" s="148"/>
      <c r="E1573" s="147"/>
      <c r="F1573" s="147"/>
      <c r="G1573" s="147"/>
      <c r="H1573" s="147"/>
    </row>
    <row r="1574" spans="1:8">
      <c r="A1574" s="150"/>
      <c r="B1574" s="147"/>
      <c r="C1574" s="148"/>
      <c r="D1574" s="148"/>
      <c r="E1574" s="147"/>
      <c r="F1574" s="147"/>
      <c r="G1574" s="147"/>
      <c r="H1574" s="147"/>
    </row>
    <row r="1575" spans="1:8">
      <c r="A1575" s="150"/>
      <c r="B1575" s="147"/>
      <c r="C1575" s="148"/>
      <c r="D1575" s="148"/>
      <c r="E1575" s="147"/>
      <c r="F1575" s="147"/>
      <c r="G1575" s="147"/>
      <c r="H1575" s="147"/>
    </row>
    <row r="1576" spans="1:8">
      <c r="A1576" s="150"/>
      <c r="B1576" s="147"/>
      <c r="C1576" s="148"/>
      <c r="D1576" s="148"/>
      <c r="E1576" s="147"/>
      <c r="F1576" s="147"/>
      <c r="G1576" s="147"/>
      <c r="H1576" s="147"/>
    </row>
    <row r="1577" spans="1:8">
      <c r="A1577" s="150"/>
      <c r="B1577" s="147"/>
      <c r="C1577" s="148"/>
      <c r="D1577" s="148"/>
      <c r="E1577" s="147"/>
      <c r="F1577" s="147"/>
      <c r="G1577" s="147"/>
      <c r="H1577" s="147"/>
    </row>
    <row r="1578" spans="1:8">
      <c r="A1578" s="150"/>
      <c r="B1578" s="147"/>
      <c r="C1578" s="148"/>
      <c r="D1578" s="148"/>
      <c r="E1578" s="147"/>
      <c r="F1578" s="147"/>
      <c r="G1578" s="147"/>
      <c r="H1578" s="147"/>
    </row>
    <row r="1579" spans="1:8">
      <c r="A1579" s="150"/>
      <c r="B1579" s="147"/>
      <c r="C1579" s="148"/>
      <c r="D1579" s="148"/>
      <c r="E1579" s="147"/>
      <c r="F1579" s="147"/>
      <c r="G1579" s="147"/>
      <c r="H1579" s="147"/>
    </row>
    <row r="1580" spans="1:8">
      <c r="A1580" s="150"/>
      <c r="B1580" s="147"/>
      <c r="C1580" s="148"/>
      <c r="D1580" s="148"/>
      <c r="E1580" s="147"/>
      <c r="F1580" s="147"/>
      <c r="G1580" s="147"/>
      <c r="H1580" s="147"/>
    </row>
    <row r="1581" spans="1:8">
      <c r="A1581" s="150"/>
      <c r="B1581" s="147"/>
      <c r="C1581" s="148"/>
      <c r="D1581" s="148"/>
      <c r="E1581" s="147"/>
      <c r="F1581" s="147"/>
      <c r="G1581" s="147"/>
      <c r="H1581" s="147"/>
    </row>
    <row r="1582" spans="1:8">
      <c r="A1582" s="150"/>
      <c r="B1582" s="147"/>
      <c r="C1582" s="148"/>
      <c r="D1582" s="148"/>
      <c r="E1582" s="147"/>
      <c r="F1582" s="147"/>
      <c r="G1582" s="147"/>
      <c r="H1582" s="147"/>
    </row>
    <row r="1583" spans="1:8">
      <c r="A1583" s="150"/>
      <c r="B1583" s="147"/>
      <c r="C1583" s="148"/>
      <c r="D1583" s="148"/>
      <c r="E1583" s="147"/>
      <c r="F1583" s="147"/>
      <c r="G1583" s="147"/>
      <c r="H1583" s="147"/>
    </row>
    <row r="1584" spans="1:8">
      <c r="A1584" s="150"/>
      <c r="B1584" s="147"/>
      <c r="C1584" s="148"/>
      <c r="D1584" s="148"/>
      <c r="E1584" s="147"/>
      <c r="F1584" s="147"/>
      <c r="G1584" s="147"/>
      <c r="H1584" s="147"/>
    </row>
    <row r="1585" spans="1:8">
      <c r="A1585" s="150"/>
      <c r="B1585" s="147"/>
      <c r="C1585" s="148"/>
      <c r="D1585" s="148"/>
      <c r="E1585" s="147"/>
      <c r="F1585" s="147"/>
      <c r="G1585" s="147"/>
      <c r="H1585" s="147"/>
    </row>
    <row r="1586" spans="1:8">
      <c r="A1586" s="150"/>
      <c r="B1586" s="147"/>
      <c r="C1586" s="148"/>
      <c r="D1586" s="148"/>
      <c r="E1586" s="147"/>
      <c r="F1586" s="147"/>
      <c r="G1586" s="147"/>
      <c r="H1586" s="147"/>
    </row>
    <row r="1587" spans="1:8">
      <c r="A1587" s="150"/>
      <c r="B1587" s="147"/>
      <c r="C1587" s="148"/>
      <c r="D1587" s="148"/>
      <c r="E1587" s="147"/>
      <c r="F1587" s="147"/>
      <c r="G1587" s="147"/>
      <c r="H1587" s="147"/>
    </row>
    <row r="1588" spans="1:8">
      <c r="A1588" s="150"/>
      <c r="B1588" s="147"/>
      <c r="C1588" s="148"/>
      <c r="D1588" s="148"/>
      <c r="E1588" s="147"/>
      <c r="F1588" s="147"/>
      <c r="G1588" s="147"/>
      <c r="H1588" s="147"/>
    </row>
    <row r="1589" spans="1:8">
      <c r="A1589" s="150"/>
      <c r="B1589" s="147"/>
      <c r="C1589" s="148"/>
      <c r="D1589" s="148"/>
      <c r="E1589" s="147"/>
      <c r="F1589" s="147"/>
      <c r="G1589" s="147"/>
      <c r="H1589" s="147"/>
    </row>
    <row r="1590" spans="1:8">
      <c r="A1590" s="150"/>
      <c r="B1590" s="147"/>
      <c r="C1590" s="148"/>
      <c r="D1590" s="148"/>
      <c r="E1590" s="147"/>
      <c r="F1590" s="147"/>
      <c r="G1590" s="147"/>
      <c r="H1590" s="147"/>
    </row>
    <row r="1591" spans="1:8">
      <c r="A1591" s="150"/>
      <c r="B1591" s="147"/>
      <c r="C1591" s="148"/>
      <c r="D1591" s="148"/>
      <c r="E1591" s="147"/>
      <c r="F1591" s="147"/>
      <c r="G1591" s="147"/>
      <c r="H1591" s="147"/>
    </row>
    <row r="1592" spans="1:8">
      <c r="A1592" s="150"/>
      <c r="B1592" s="147"/>
      <c r="C1592" s="148"/>
      <c r="D1592" s="148"/>
      <c r="E1592" s="147"/>
      <c r="F1592" s="147"/>
      <c r="G1592" s="147"/>
      <c r="H1592" s="147"/>
    </row>
    <row r="1593" spans="1:8">
      <c r="A1593" s="150"/>
      <c r="B1593" s="147"/>
      <c r="C1593" s="148"/>
      <c r="D1593" s="148"/>
      <c r="E1593" s="147"/>
      <c r="F1593" s="147"/>
      <c r="G1593" s="147"/>
      <c r="H1593" s="147"/>
    </row>
    <row r="1594" spans="1:8">
      <c r="A1594" s="150"/>
      <c r="B1594" s="147"/>
      <c r="C1594" s="148"/>
      <c r="D1594" s="148"/>
      <c r="E1594" s="147"/>
      <c r="F1594" s="147"/>
      <c r="G1594" s="147"/>
      <c r="H1594" s="147"/>
    </row>
    <row r="1595" spans="1:8">
      <c r="A1595" s="150"/>
      <c r="B1595" s="147"/>
      <c r="C1595" s="148"/>
      <c r="D1595" s="148"/>
      <c r="E1595" s="147"/>
      <c r="F1595" s="147"/>
      <c r="G1595" s="147"/>
      <c r="H1595" s="147"/>
    </row>
    <row r="1596" spans="1:8">
      <c r="A1596" s="150"/>
      <c r="B1596" s="147"/>
      <c r="C1596" s="148"/>
      <c r="D1596" s="148"/>
      <c r="E1596" s="147"/>
      <c r="F1596" s="147"/>
      <c r="G1596" s="147"/>
      <c r="H1596" s="147"/>
    </row>
    <row r="1597" spans="1:8">
      <c r="A1597" s="150"/>
      <c r="B1597" s="147"/>
      <c r="C1597" s="148"/>
      <c r="D1597" s="148"/>
      <c r="E1597" s="147"/>
      <c r="F1597" s="147"/>
      <c r="G1597" s="147"/>
      <c r="H1597" s="147"/>
    </row>
    <row r="1598" spans="1:8">
      <c r="A1598" s="150"/>
      <c r="B1598" s="147"/>
      <c r="C1598" s="148"/>
      <c r="D1598" s="148"/>
      <c r="E1598" s="147"/>
      <c r="F1598" s="147"/>
      <c r="G1598" s="147"/>
      <c r="H1598" s="147"/>
    </row>
    <row r="1599" spans="1:8">
      <c r="A1599" s="150"/>
      <c r="B1599" s="147"/>
      <c r="C1599" s="148"/>
      <c r="D1599" s="148"/>
      <c r="E1599" s="147"/>
      <c r="F1599" s="147"/>
      <c r="G1599" s="147"/>
      <c r="H1599" s="147"/>
    </row>
    <row r="1600" spans="1:8">
      <c r="A1600" s="150"/>
      <c r="B1600" s="147"/>
      <c r="C1600" s="148"/>
      <c r="D1600" s="148"/>
      <c r="E1600" s="147"/>
      <c r="F1600" s="147"/>
      <c r="G1600" s="147"/>
      <c r="H1600" s="147"/>
    </row>
    <row r="1601" spans="1:8">
      <c r="A1601" s="150"/>
      <c r="B1601" s="147"/>
      <c r="C1601" s="148"/>
      <c r="D1601" s="148"/>
      <c r="E1601" s="147"/>
      <c r="F1601" s="147"/>
      <c r="G1601" s="147"/>
      <c r="H1601" s="147"/>
    </row>
    <row r="1602" spans="1:8">
      <c r="A1602" s="150"/>
      <c r="B1602" s="147"/>
      <c r="C1602" s="148"/>
      <c r="D1602" s="148"/>
      <c r="E1602" s="147"/>
      <c r="F1602" s="147"/>
      <c r="G1602" s="147"/>
      <c r="H1602" s="147"/>
    </row>
    <row r="1603" spans="1:8">
      <c r="A1603" s="150"/>
      <c r="B1603" s="147"/>
      <c r="C1603" s="148"/>
      <c r="D1603" s="148"/>
      <c r="E1603" s="147"/>
      <c r="F1603" s="147"/>
      <c r="G1603" s="147"/>
      <c r="H1603" s="147"/>
    </row>
    <row r="1604" spans="1:8">
      <c r="A1604" s="150"/>
      <c r="B1604" s="147"/>
      <c r="C1604" s="148"/>
      <c r="D1604" s="148"/>
      <c r="E1604" s="147"/>
      <c r="F1604" s="147"/>
      <c r="G1604" s="147"/>
      <c r="H1604" s="147"/>
    </row>
    <row r="1605" spans="1:8">
      <c r="A1605" s="150"/>
      <c r="B1605" s="147"/>
      <c r="C1605" s="148"/>
      <c r="D1605" s="148"/>
      <c r="E1605" s="147"/>
      <c r="F1605" s="147"/>
      <c r="G1605" s="147"/>
      <c r="H1605" s="147"/>
    </row>
    <row r="1606" spans="1:8">
      <c r="A1606" s="150"/>
      <c r="B1606" s="147"/>
      <c r="C1606" s="148"/>
      <c r="D1606" s="148"/>
      <c r="E1606" s="147"/>
      <c r="F1606" s="147"/>
      <c r="G1606" s="147"/>
      <c r="H1606" s="147"/>
    </row>
    <row r="1607" spans="1:8">
      <c r="A1607" s="150"/>
      <c r="B1607" s="147"/>
      <c r="C1607" s="148"/>
      <c r="D1607" s="148"/>
      <c r="E1607" s="147"/>
      <c r="F1607" s="147"/>
      <c r="G1607" s="147"/>
      <c r="H1607" s="147"/>
    </row>
    <row r="1608" spans="1:8">
      <c r="A1608" s="150"/>
      <c r="B1608" s="147"/>
      <c r="C1608" s="148"/>
      <c r="D1608" s="148"/>
      <c r="E1608" s="147"/>
      <c r="F1608" s="147"/>
      <c r="G1608" s="147"/>
      <c r="H1608" s="147"/>
    </row>
    <row r="1609" spans="1:8">
      <c r="A1609" s="150"/>
      <c r="B1609" s="147"/>
      <c r="C1609" s="148"/>
      <c r="D1609" s="148"/>
      <c r="E1609" s="147"/>
      <c r="F1609" s="147"/>
      <c r="G1609" s="147"/>
      <c r="H1609" s="147"/>
    </row>
    <row r="1610" spans="1:8">
      <c r="A1610" s="150"/>
      <c r="B1610" s="147"/>
      <c r="C1610" s="148"/>
      <c r="D1610" s="148"/>
      <c r="E1610" s="147"/>
      <c r="F1610" s="147"/>
      <c r="G1610" s="147"/>
      <c r="H1610" s="147"/>
    </row>
    <row r="1611" spans="1:8">
      <c r="A1611" s="150"/>
      <c r="B1611" s="147"/>
      <c r="C1611" s="148"/>
      <c r="D1611" s="148"/>
      <c r="E1611" s="147"/>
      <c r="F1611" s="147"/>
      <c r="G1611" s="147"/>
      <c r="H1611" s="147"/>
    </row>
    <row r="1612" spans="1:8">
      <c r="A1612" s="150"/>
      <c r="B1612" s="147"/>
      <c r="C1612" s="148"/>
      <c r="D1612" s="148"/>
      <c r="E1612" s="147"/>
      <c r="F1612" s="147"/>
      <c r="G1612" s="147"/>
      <c r="H1612" s="147"/>
    </row>
    <row r="1613" spans="1:8">
      <c r="A1613" s="150"/>
      <c r="B1613" s="147"/>
      <c r="C1613" s="148"/>
      <c r="D1613" s="148"/>
      <c r="E1613" s="147"/>
      <c r="F1613" s="147"/>
      <c r="G1613" s="147"/>
      <c r="H1613" s="147"/>
    </row>
    <row r="1614" spans="1:8">
      <c r="A1614" s="150"/>
      <c r="B1614" s="147"/>
      <c r="C1614" s="148"/>
      <c r="D1614" s="148"/>
      <c r="E1614" s="147"/>
      <c r="F1614" s="147"/>
      <c r="G1614" s="147"/>
      <c r="H1614" s="147"/>
    </row>
    <row r="1615" spans="1:8">
      <c r="A1615" s="150"/>
      <c r="B1615" s="147"/>
      <c r="C1615" s="148"/>
      <c r="D1615" s="148"/>
      <c r="E1615" s="147"/>
      <c r="F1615" s="147"/>
      <c r="G1615" s="147"/>
      <c r="H1615" s="147"/>
    </row>
    <row r="1616" spans="1:8">
      <c r="A1616" s="150"/>
      <c r="B1616" s="147"/>
      <c r="C1616" s="148"/>
      <c r="D1616" s="148"/>
      <c r="E1616" s="147"/>
      <c r="F1616" s="147"/>
      <c r="G1616" s="147"/>
      <c r="H1616" s="147"/>
    </row>
    <row r="1617" spans="1:8">
      <c r="A1617" s="150"/>
      <c r="B1617" s="147"/>
      <c r="C1617" s="148"/>
      <c r="D1617" s="148"/>
      <c r="E1617" s="147"/>
      <c r="F1617" s="147"/>
      <c r="G1617" s="147"/>
      <c r="H1617" s="147"/>
    </row>
    <row r="1618" spans="1:8">
      <c r="A1618" s="150"/>
      <c r="B1618" s="147"/>
      <c r="C1618" s="148"/>
      <c r="D1618" s="148"/>
      <c r="E1618" s="147"/>
      <c r="F1618" s="147"/>
      <c r="G1618" s="147"/>
      <c r="H1618" s="147"/>
    </row>
    <row r="1619" spans="1:8">
      <c r="A1619" s="150"/>
      <c r="B1619" s="147"/>
      <c r="C1619" s="148"/>
      <c r="D1619" s="148"/>
      <c r="E1619" s="147"/>
      <c r="F1619" s="147"/>
      <c r="G1619" s="147"/>
      <c r="H1619" s="147"/>
    </row>
    <row r="1620" spans="1:8">
      <c r="A1620" s="150"/>
      <c r="B1620" s="147"/>
      <c r="C1620" s="148"/>
      <c r="D1620" s="148"/>
      <c r="E1620" s="147"/>
      <c r="F1620" s="147"/>
      <c r="G1620" s="147"/>
      <c r="H1620" s="147"/>
    </row>
    <row r="1621" spans="1:8">
      <c r="A1621" s="150"/>
      <c r="B1621" s="147"/>
      <c r="C1621" s="148"/>
      <c r="D1621" s="148"/>
      <c r="E1621" s="147"/>
      <c r="F1621" s="147"/>
      <c r="G1621" s="147"/>
      <c r="H1621" s="147"/>
    </row>
    <row r="1622" spans="1:8">
      <c r="A1622" s="150"/>
      <c r="B1622" s="147"/>
      <c r="C1622" s="148"/>
      <c r="D1622" s="148"/>
      <c r="E1622" s="147"/>
      <c r="F1622" s="147"/>
      <c r="G1622" s="147"/>
      <c r="H1622" s="147"/>
    </row>
    <row r="1623" spans="1:8">
      <c r="A1623" s="150"/>
      <c r="B1623" s="147"/>
      <c r="C1623" s="148"/>
      <c r="D1623" s="148"/>
      <c r="E1623" s="147"/>
      <c r="F1623" s="147"/>
      <c r="G1623" s="147"/>
      <c r="H1623" s="147"/>
    </row>
    <row r="1624" spans="1:8">
      <c r="A1624" s="150"/>
      <c r="B1624" s="147"/>
      <c r="C1624" s="148"/>
      <c r="D1624" s="148"/>
      <c r="E1624" s="147"/>
      <c r="F1624" s="147"/>
      <c r="G1624" s="147"/>
      <c r="H1624" s="147"/>
    </row>
    <row r="1625" spans="1:8">
      <c r="A1625" s="150"/>
      <c r="B1625" s="147"/>
      <c r="C1625" s="148"/>
      <c r="D1625" s="148"/>
      <c r="E1625" s="147"/>
      <c r="F1625" s="147"/>
      <c r="G1625" s="147"/>
      <c r="H1625" s="147"/>
    </row>
    <row r="1626" spans="1:8">
      <c r="A1626" s="150"/>
      <c r="B1626" s="147"/>
      <c r="C1626" s="148"/>
      <c r="D1626" s="148"/>
      <c r="E1626" s="147"/>
      <c r="F1626" s="147"/>
      <c r="G1626" s="147"/>
      <c r="H1626" s="147"/>
    </row>
    <row r="1627" spans="1:8">
      <c r="A1627" s="150"/>
      <c r="B1627" s="147"/>
      <c r="C1627" s="148"/>
      <c r="D1627" s="148"/>
      <c r="E1627" s="147"/>
      <c r="F1627" s="147"/>
      <c r="G1627" s="147"/>
      <c r="H1627" s="147"/>
    </row>
    <row r="1628" spans="1:8">
      <c r="A1628" s="150"/>
      <c r="B1628" s="147"/>
      <c r="C1628" s="148"/>
      <c r="D1628" s="148"/>
      <c r="E1628" s="147"/>
      <c r="F1628" s="147"/>
      <c r="G1628" s="147"/>
      <c r="H1628" s="147"/>
    </row>
    <row r="1629" spans="1:8">
      <c r="A1629" s="150"/>
      <c r="B1629" s="147"/>
      <c r="C1629" s="148"/>
      <c r="D1629" s="148"/>
      <c r="E1629" s="147"/>
      <c r="F1629" s="147"/>
      <c r="G1629" s="147"/>
      <c r="H1629" s="147"/>
    </row>
    <row r="1630" spans="1:8">
      <c r="A1630" s="150"/>
      <c r="B1630" s="147"/>
      <c r="C1630" s="148"/>
      <c r="D1630" s="148"/>
      <c r="E1630" s="147"/>
      <c r="F1630" s="147"/>
      <c r="G1630" s="147"/>
      <c r="H1630" s="147"/>
    </row>
    <row r="1631" spans="1:8">
      <c r="A1631" s="150"/>
      <c r="B1631" s="147"/>
      <c r="C1631" s="148"/>
      <c r="D1631" s="148"/>
      <c r="E1631" s="147"/>
      <c r="F1631" s="147"/>
      <c r="G1631" s="147"/>
      <c r="H1631" s="147"/>
    </row>
    <row r="1632" spans="1:8">
      <c r="A1632" s="150"/>
      <c r="B1632" s="147"/>
      <c r="C1632" s="148"/>
      <c r="D1632" s="148"/>
      <c r="E1632" s="147"/>
      <c r="F1632" s="147"/>
      <c r="G1632" s="147"/>
      <c r="H1632" s="147"/>
    </row>
    <row r="1633" spans="1:8">
      <c r="A1633" s="150"/>
      <c r="B1633" s="147"/>
      <c r="C1633" s="148"/>
      <c r="D1633" s="148"/>
      <c r="E1633" s="147"/>
      <c r="F1633" s="147"/>
      <c r="G1633" s="147"/>
      <c r="H1633" s="147"/>
    </row>
    <row r="1634" spans="1:8">
      <c r="A1634" s="150"/>
      <c r="B1634" s="147"/>
      <c r="C1634" s="148"/>
      <c r="D1634" s="148"/>
      <c r="E1634" s="147"/>
      <c r="F1634" s="147"/>
      <c r="G1634" s="147"/>
      <c r="H1634" s="147"/>
    </row>
    <row r="1635" spans="1:8">
      <c r="A1635" s="150"/>
      <c r="B1635" s="147"/>
      <c r="C1635" s="148"/>
      <c r="D1635" s="148"/>
      <c r="E1635" s="147"/>
      <c r="F1635" s="147"/>
      <c r="G1635" s="147"/>
      <c r="H1635" s="147"/>
    </row>
    <row r="1636" spans="1:8">
      <c r="A1636" s="150"/>
      <c r="B1636" s="147"/>
      <c r="C1636" s="148"/>
      <c r="D1636" s="148"/>
      <c r="E1636" s="147"/>
      <c r="F1636" s="147"/>
      <c r="G1636" s="147"/>
      <c r="H1636" s="147"/>
    </row>
    <row r="1637" spans="1:8">
      <c r="A1637" s="150"/>
      <c r="B1637" s="147"/>
      <c r="C1637" s="148"/>
      <c r="D1637" s="148"/>
      <c r="E1637" s="147"/>
      <c r="F1637" s="147"/>
      <c r="G1637" s="147"/>
      <c r="H1637" s="147"/>
    </row>
    <row r="1638" spans="1:8">
      <c r="A1638" s="150"/>
      <c r="B1638" s="147"/>
      <c r="C1638" s="148"/>
      <c r="D1638" s="148"/>
      <c r="E1638" s="147"/>
      <c r="F1638" s="147"/>
      <c r="G1638" s="147"/>
      <c r="H1638" s="147"/>
    </row>
    <row r="1639" spans="1:8">
      <c r="A1639" s="150"/>
      <c r="B1639" s="147"/>
      <c r="C1639" s="148"/>
      <c r="D1639" s="148"/>
      <c r="E1639" s="147"/>
      <c r="F1639" s="147"/>
      <c r="G1639" s="147"/>
      <c r="H1639" s="147"/>
    </row>
    <row r="1640" spans="1:8">
      <c r="A1640" s="150"/>
      <c r="B1640" s="147"/>
      <c r="C1640" s="148"/>
      <c r="D1640" s="148"/>
      <c r="E1640" s="147"/>
      <c r="F1640" s="147"/>
      <c r="G1640" s="147"/>
      <c r="H1640" s="147"/>
    </row>
    <row r="1641" spans="1:8">
      <c r="A1641" s="150"/>
      <c r="B1641" s="147"/>
      <c r="C1641" s="148"/>
      <c r="D1641" s="148"/>
      <c r="E1641" s="147"/>
      <c r="F1641" s="147"/>
      <c r="G1641" s="147"/>
      <c r="H1641" s="147"/>
    </row>
    <row r="1642" spans="1:8">
      <c r="A1642" s="150"/>
      <c r="B1642" s="147"/>
      <c r="C1642" s="148"/>
      <c r="D1642" s="148"/>
      <c r="E1642" s="147"/>
      <c r="F1642" s="147"/>
      <c r="G1642" s="147"/>
      <c r="H1642" s="147"/>
    </row>
    <row r="1643" spans="1:8">
      <c r="A1643" s="150"/>
      <c r="B1643" s="147"/>
      <c r="C1643" s="148"/>
      <c r="D1643" s="148"/>
      <c r="E1643" s="147"/>
      <c r="F1643" s="147"/>
      <c r="G1643" s="147"/>
      <c r="H1643" s="147"/>
    </row>
    <row r="1644" spans="1:8">
      <c r="A1644" s="150"/>
      <c r="B1644" s="147"/>
      <c r="C1644" s="148"/>
      <c r="D1644" s="148"/>
      <c r="E1644" s="147"/>
      <c r="F1644" s="147"/>
      <c r="G1644" s="147"/>
      <c r="H1644" s="147"/>
    </row>
    <row r="1645" spans="1:8">
      <c r="A1645" s="150"/>
      <c r="B1645" s="147"/>
      <c r="C1645" s="148"/>
      <c r="D1645" s="148"/>
      <c r="E1645" s="147"/>
      <c r="F1645" s="147"/>
      <c r="G1645" s="147"/>
      <c r="H1645" s="147"/>
    </row>
    <row r="1646" spans="1:8">
      <c r="A1646" s="150"/>
      <c r="B1646" s="147"/>
      <c r="C1646" s="148"/>
      <c r="D1646" s="148"/>
      <c r="E1646" s="147"/>
      <c r="F1646" s="147"/>
      <c r="G1646" s="147"/>
      <c r="H1646" s="147"/>
    </row>
    <row r="1647" spans="1:8" ht="15.75">
      <c r="A1647" s="154"/>
      <c r="B1647" s="147"/>
      <c r="C1647" s="147"/>
      <c r="D1647" s="147"/>
      <c r="E1647" s="147"/>
      <c r="F1647" s="147"/>
      <c r="G1647" s="147"/>
      <c r="H1647" s="147"/>
    </row>
    <row r="1648" spans="1:8" ht="15.75">
      <c r="A1648" s="149"/>
      <c r="B1648" s="147"/>
      <c r="C1648" s="147"/>
      <c r="D1648" s="147"/>
      <c r="E1648" s="147"/>
      <c r="F1648" s="147"/>
      <c r="G1648" s="147"/>
      <c r="H1648" s="147"/>
    </row>
    <row r="1649" spans="1:8">
      <c r="A1649" s="150"/>
      <c r="B1649" s="147"/>
      <c r="C1649" s="148"/>
      <c r="D1649" s="148"/>
      <c r="E1649" s="147"/>
      <c r="F1649" s="147"/>
      <c r="G1649" s="147"/>
      <c r="H1649" s="147"/>
    </row>
    <row r="1650" spans="1:8">
      <c r="A1650" s="150"/>
      <c r="B1650" s="147"/>
      <c r="C1650" s="148"/>
      <c r="D1650" s="148"/>
      <c r="E1650" s="147"/>
      <c r="F1650" s="147"/>
      <c r="G1650" s="147"/>
      <c r="H1650" s="147"/>
    </row>
    <row r="1651" spans="1:8">
      <c r="A1651" s="150"/>
      <c r="B1651" s="147"/>
      <c r="C1651" s="148"/>
      <c r="D1651" s="148"/>
      <c r="E1651" s="147"/>
      <c r="F1651" s="147"/>
      <c r="G1651" s="147"/>
      <c r="H1651" s="147"/>
    </row>
    <row r="1652" spans="1:8">
      <c r="A1652" s="150"/>
      <c r="B1652" s="147"/>
      <c r="C1652" s="148"/>
      <c r="D1652" s="148"/>
      <c r="E1652" s="147"/>
      <c r="F1652" s="147"/>
      <c r="G1652" s="147"/>
      <c r="H1652" s="147"/>
    </row>
    <row r="1653" spans="1:8">
      <c r="A1653" s="150"/>
      <c r="B1653" s="147"/>
      <c r="C1653" s="148"/>
      <c r="D1653" s="148"/>
      <c r="E1653" s="147"/>
      <c r="F1653" s="147"/>
      <c r="G1653" s="147"/>
      <c r="H1653" s="147"/>
    </row>
    <row r="1654" spans="1:8">
      <c r="A1654" s="150"/>
      <c r="B1654" s="147"/>
      <c r="C1654" s="148"/>
      <c r="D1654" s="148"/>
      <c r="E1654" s="147"/>
      <c r="F1654" s="147"/>
      <c r="G1654" s="147"/>
      <c r="H1654" s="147"/>
    </row>
    <row r="1655" spans="1:8">
      <c r="A1655" s="150"/>
      <c r="B1655" s="147"/>
      <c r="C1655" s="148"/>
      <c r="D1655" s="148"/>
      <c r="E1655" s="147"/>
      <c r="F1655" s="147"/>
      <c r="G1655" s="147"/>
      <c r="H1655" s="147"/>
    </row>
    <row r="1656" spans="1:8">
      <c r="A1656" s="150"/>
      <c r="B1656" s="147"/>
      <c r="C1656" s="148"/>
      <c r="D1656" s="148"/>
      <c r="E1656" s="147"/>
      <c r="F1656" s="147"/>
      <c r="G1656" s="147"/>
      <c r="H1656" s="147"/>
    </row>
    <row r="1657" spans="1:8">
      <c r="A1657" s="150"/>
      <c r="B1657" s="147"/>
      <c r="C1657" s="148"/>
      <c r="D1657" s="148"/>
      <c r="E1657" s="147"/>
      <c r="F1657" s="147"/>
      <c r="G1657" s="147"/>
      <c r="H1657" s="147"/>
    </row>
    <row r="1658" spans="1:8">
      <c r="A1658" s="150"/>
      <c r="B1658" s="147"/>
      <c r="C1658" s="148"/>
      <c r="D1658" s="148"/>
      <c r="E1658" s="147"/>
      <c r="F1658" s="147"/>
      <c r="G1658" s="147"/>
      <c r="H1658" s="147"/>
    </row>
    <row r="1659" spans="1:8">
      <c r="A1659" s="150"/>
      <c r="B1659" s="147"/>
      <c r="C1659" s="148"/>
      <c r="D1659" s="148"/>
      <c r="E1659" s="147"/>
      <c r="F1659" s="147"/>
      <c r="G1659" s="147"/>
      <c r="H1659" s="147"/>
    </row>
    <row r="1660" spans="1:8">
      <c r="A1660" s="150"/>
      <c r="B1660" s="147"/>
      <c r="C1660" s="148"/>
      <c r="D1660" s="148"/>
      <c r="E1660" s="147"/>
      <c r="F1660" s="147"/>
      <c r="G1660" s="147"/>
      <c r="H1660" s="147"/>
    </row>
    <row r="1661" spans="1:8">
      <c r="A1661" s="150"/>
      <c r="B1661" s="147"/>
      <c r="C1661" s="148"/>
      <c r="D1661" s="148"/>
      <c r="E1661" s="147"/>
      <c r="F1661" s="147"/>
      <c r="G1661" s="147"/>
      <c r="H1661" s="147"/>
    </row>
    <row r="1662" spans="1:8">
      <c r="A1662" s="150"/>
      <c r="B1662" s="147"/>
      <c r="C1662" s="148"/>
      <c r="D1662" s="148"/>
      <c r="E1662" s="147"/>
      <c r="F1662" s="147"/>
      <c r="G1662" s="147"/>
      <c r="H1662" s="147"/>
    </row>
    <row r="1663" spans="1:8">
      <c r="A1663" s="150"/>
      <c r="B1663" s="147"/>
      <c r="C1663" s="148"/>
      <c r="D1663" s="148"/>
      <c r="E1663" s="147"/>
      <c r="F1663" s="147"/>
      <c r="G1663" s="147"/>
      <c r="H1663" s="147"/>
    </row>
    <row r="1664" spans="1:8">
      <c r="A1664" s="150"/>
      <c r="B1664" s="147"/>
      <c r="C1664" s="148"/>
      <c r="D1664" s="148"/>
      <c r="E1664" s="147"/>
      <c r="F1664" s="147"/>
      <c r="G1664" s="147"/>
      <c r="H1664" s="147"/>
    </row>
    <row r="1665" spans="1:8" ht="15.75">
      <c r="A1665" s="61"/>
      <c r="B1665" s="147"/>
      <c r="C1665" s="147"/>
      <c r="D1665" s="147"/>
      <c r="E1665" s="147"/>
      <c r="F1665" s="147"/>
      <c r="G1665" s="147"/>
      <c r="H1665" s="147"/>
    </row>
    <row r="1666" spans="1:8" ht="15.75">
      <c r="A1666" s="149"/>
      <c r="B1666" s="147"/>
      <c r="C1666" s="147"/>
      <c r="D1666" s="147"/>
      <c r="E1666" s="147"/>
      <c r="F1666" s="147"/>
      <c r="G1666" s="147"/>
      <c r="H1666" s="147"/>
    </row>
    <row r="1667" spans="1:8">
      <c r="A1667" s="150"/>
      <c r="B1667" s="147"/>
      <c r="C1667" s="148"/>
      <c r="D1667" s="148"/>
      <c r="E1667" s="147"/>
      <c r="F1667" s="147"/>
      <c r="G1667" s="147"/>
      <c r="H1667" s="147"/>
    </row>
    <row r="1668" spans="1:8">
      <c r="A1668" s="150"/>
      <c r="B1668" s="147"/>
      <c r="C1668" s="148"/>
      <c r="D1668" s="148"/>
      <c r="E1668" s="147"/>
      <c r="F1668" s="147"/>
      <c r="G1668" s="147"/>
      <c r="H1668" s="147"/>
    </row>
    <row r="1669" spans="1:8">
      <c r="A1669" s="150"/>
      <c r="B1669" s="147"/>
      <c r="C1669" s="148"/>
      <c r="D1669" s="148"/>
      <c r="E1669" s="147"/>
      <c r="F1669" s="147"/>
      <c r="G1669" s="147"/>
      <c r="H1669" s="147"/>
    </row>
    <row r="1670" spans="1:8">
      <c r="A1670" s="150"/>
      <c r="B1670" s="147"/>
      <c r="C1670" s="148"/>
      <c r="D1670" s="148"/>
      <c r="E1670" s="147"/>
      <c r="F1670" s="147"/>
      <c r="G1670" s="147"/>
      <c r="H1670" s="147"/>
    </row>
    <row r="1671" spans="1:8" ht="15.75">
      <c r="A1671" s="61"/>
      <c r="B1671" s="147"/>
      <c r="C1671" s="147"/>
      <c r="D1671" s="147"/>
      <c r="E1671" s="147"/>
      <c r="F1671" s="147"/>
      <c r="G1671" s="147"/>
      <c r="H1671" s="147"/>
    </row>
    <row r="1672" spans="1:8" ht="15.75">
      <c r="A1672" s="149"/>
      <c r="B1672" s="147"/>
      <c r="C1672" s="147"/>
      <c r="D1672" s="147"/>
      <c r="E1672" s="147"/>
      <c r="F1672" s="147"/>
      <c r="G1672" s="147"/>
      <c r="H1672" s="147"/>
    </row>
    <row r="1673" spans="1:8">
      <c r="A1673" s="150"/>
      <c r="B1673" s="147"/>
      <c r="C1673" s="148"/>
      <c r="D1673" s="148"/>
      <c r="E1673" s="147"/>
      <c r="F1673" s="147"/>
      <c r="G1673" s="147"/>
      <c r="H1673" s="147"/>
    </row>
    <row r="1674" spans="1:8">
      <c r="A1674" s="150"/>
      <c r="B1674" s="147"/>
      <c r="C1674" s="148"/>
      <c r="D1674" s="148"/>
      <c r="E1674" s="147"/>
      <c r="F1674" s="147"/>
      <c r="G1674" s="147"/>
      <c r="H1674" s="147"/>
    </row>
    <row r="1675" spans="1:8">
      <c r="A1675" s="150"/>
      <c r="B1675" s="147"/>
      <c r="C1675" s="148"/>
      <c r="D1675" s="148"/>
      <c r="E1675" s="147"/>
      <c r="F1675" s="147"/>
      <c r="G1675" s="147"/>
      <c r="H1675" s="147"/>
    </row>
    <row r="1676" spans="1:8">
      <c r="A1676" s="150"/>
      <c r="B1676" s="147"/>
      <c r="C1676" s="148"/>
      <c r="D1676" s="148"/>
      <c r="E1676" s="147"/>
      <c r="F1676" s="147"/>
      <c r="G1676" s="147"/>
      <c r="H1676" s="147"/>
    </row>
    <row r="1677" spans="1:8">
      <c r="A1677" s="150"/>
      <c r="B1677" s="147"/>
      <c r="C1677" s="148"/>
      <c r="D1677" s="148"/>
      <c r="E1677" s="147"/>
      <c r="F1677" s="147"/>
      <c r="G1677" s="147"/>
      <c r="H1677" s="147"/>
    </row>
    <row r="1678" spans="1:8">
      <c r="A1678" s="150"/>
      <c r="B1678" s="147"/>
      <c r="C1678" s="148"/>
      <c r="D1678" s="148"/>
      <c r="E1678" s="147"/>
      <c r="F1678" s="147"/>
      <c r="G1678" s="147"/>
      <c r="H1678" s="147"/>
    </row>
    <row r="1679" spans="1:8" ht="15.75">
      <c r="A1679" s="61"/>
      <c r="B1679" s="147"/>
      <c r="C1679" s="147"/>
      <c r="D1679" s="147"/>
      <c r="E1679" s="147"/>
      <c r="F1679" s="147"/>
      <c r="G1679" s="147"/>
      <c r="H1679" s="147"/>
    </row>
    <row r="1680" spans="1:8" ht="15.75">
      <c r="A1680" s="149"/>
      <c r="B1680" s="147"/>
      <c r="C1680" s="147"/>
      <c r="D1680" s="147"/>
      <c r="E1680" s="147"/>
      <c r="F1680" s="147"/>
      <c r="G1680" s="147"/>
      <c r="H1680" s="147"/>
    </row>
    <row r="1681" spans="1:8">
      <c r="A1681" s="150"/>
      <c r="B1681" s="147"/>
      <c r="C1681" s="148"/>
      <c r="D1681" s="148"/>
      <c r="E1681" s="147"/>
      <c r="F1681" s="147"/>
      <c r="G1681" s="147"/>
      <c r="H1681" s="147"/>
    </row>
    <row r="1682" spans="1:8">
      <c r="A1682" s="150"/>
      <c r="B1682" s="147"/>
      <c r="C1682" s="148"/>
      <c r="D1682" s="148"/>
      <c r="E1682" s="147"/>
      <c r="F1682" s="147"/>
      <c r="G1682" s="147"/>
      <c r="H1682" s="147"/>
    </row>
    <row r="1683" spans="1:8">
      <c r="A1683" s="150"/>
      <c r="B1683" s="147"/>
      <c r="C1683" s="148"/>
      <c r="D1683" s="148"/>
      <c r="E1683" s="147"/>
      <c r="F1683" s="147"/>
      <c r="G1683" s="147"/>
      <c r="H1683" s="147"/>
    </row>
    <row r="1684" spans="1:8">
      <c r="A1684" s="150"/>
      <c r="B1684" s="147"/>
      <c r="C1684" s="148"/>
      <c r="D1684" s="148"/>
      <c r="E1684" s="147"/>
      <c r="F1684" s="147"/>
      <c r="G1684" s="147"/>
      <c r="H1684" s="147"/>
    </row>
    <row r="1685" spans="1:8">
      <c r="A1685" s="150"/>
      <c r="B1685" s="147"/>
      <c r="C1685" s="148"/>
      <c r="D1685" s="148"/>
      <c r="E1685" s="147"/>
      <c r="F1685" s="147"/>
      <c r="G1685" s="147"/>
      <c r="H1685" s="147"/>
    </row>
    <row r="1686" spans="1:8">
      <c r="A1686" s="150"/>
      <c r="B1686" s="147"/>
      <c r="C1686" s="148"/>
      <c r="D1686" s="148"/>
      <c r="E1686" s="147"/>
      <c r="F1686" s="147"/>
      <c r="G1686" s="147"/>
      <c r="H1686" s="147"/>
    </row>
    <row r="1687" spans="1:8">
      <c r="A1687" s="150"/>
      <c r="B1687" s="147"/>
      <c r="C1687" s="148"/>
      <c r="D1687" s="148"/>
      <c r="E1687" s="147"/>
      <c r="F1687" s="147"/>
      <c r="G1687" s="147"/>
      <c r="H1687" s="147"/>
    </row>
    <row r="1688" spans="1:8">
      <c r="A1688" s="150"/>
      <c r="B1688" s="147"/>
      <c r="C1688" s="148"/>
      <c r="D1688" s="148"/>
      <c r="E1688" s="147"/>
      <c r="F1688" s="147"/>
      <c r="G1688" s="147"/>
      <c r="H1688" s="147"/>
    </row>
    <row r="1689" spans="1:8">
      <c r="A1689" s="150"/>
      <c r="B1689" s="147"/>
      <c r="C1689" s="148"/>
      <c r="D1689" s="148"/>
      <c r="E1689" s="147"/>
      <c r="F1689" s="147"/>
      <c r="G1689" s="147"/>
      <c r="H1689" s="147"/>
    </row>
    <row r="1690" spans="1:8">
      <c r="A1690" s="150"/>
      <c r="B1690" s="147"/>
      <c r="C1690" s="148"/>
      <c r="D1690" s="148"/>
      <c r="E1690" s="147"/>
      <c r="F1690" s="147"/>
      <c r="G1690" s="147"/>
      <c r="H1690" s="147"/>
    </row>
    <row r="1691" spans="1:8">
      <c r="A1691" s="150"/>
      <c r="B1691" s="147"/>
      <c r="C1691" s="148"/>
      <c r="D1691" s="148"/>
      <c r="E1691" s="147"/>
      <c r="F1691" s="147"/>
      <c r="G1691" s="147"/>
      <c r="H1691" s="147"/>
    </row>
    <row r="1692" spans="1:8">
      <c r="A1692" s="150"/>
      <c r="B1692" s="147"/>
      <c r="C1692" s="148"/>
      <c r="D1692" s="148"/>
      <c r="E1692" s="147"/>
      <c r="F1692" s="147"/>
      <c r="G1692" s="147"/>
      <c r="H1692" s="147"/>
    </row>
    <row r="1693" spans="1:8">
      <c r="A1693" s="150"/>
      <c r="B1693" s="147"/>
      <c r="C1693" s="148"/>
      <c r="D1693" s="148"/>
      <c r="E1693" s="147"/>
      <c r="F1693" s="147"/>
      <c r="G1693" s="147"/>
      <c r="H1693" s="147"/>
    </row>
    <row r="1694" spans="1:8">
      <c r="A1694" s="150"/>
      <c r="B1694" s="147"/>
      <c r="C1694" s="148"/>
      <c r="D1694" s="148"/>
      <c r="E1694" s="147"/>
      <c r="F1694" s="147"/>
      <c r="G1694" s="147"/>
      <c r="H1694" s="147"/>
    </row>
    <row r="1695" spans="1:8">
      <c r="A1695" s="150"/>
      <c r="B1695" s="147"/>
      <c r="C1695" s="148"/>
      <c r="D1695" s="148"/>
      <c r="E1695" s="147"/>
      <c r="F1695" s="147"/>
      <c r="G1695" s="147"/>
      <c r="H1695" s="147"/>
    </row>
    <row r="1696" spans="1:8">
      <c r="A1696" s="150"/>
      <c r="B1696" s="147"/>
      <c r="C1696" s="148"/>
      <c r="D1696" s="148"/>
      <c r="E1696" s="147"/>
      <c r="F1696" s="147"/>
      <c r="G1696" s="147"/>
      <c r="H1696" s="147"/>
    </row>
    <row r="1697" spans="1:8">
      <c r="A1697" s="150"/>
      <c r="B1697" s="147"/>
      <c r="C1697" s="148"/>
      <c r="D1697" s="148"/>
      <c r="E1697" s="147"/>
      <c r="F1697" s="147"/>
      <c r="G1697" s="147"/>
      <c r="H1697" s="147"/>
    </row>
    <row r="1698" spans="1:8">
      <c r="A1698" s="150"/>
      <c r="B1698" s="147"/>
      <c r="C1698" s="148"/>
      <c r="D1698" s="148"/>
      <c r="E1698" s="147"/>
      <c r="F1698" s="147"/>
      <c r="G1698" s="147"/>
      <c r="H1698" s="147"/>
    </row>
    <row r="1699" spans="1:8">
      <c r="A1699" s="150"/>
      <c r="B1699" s="147"/>
      <c r="C1699" s="148"/>
      <c r="D1699" s="148"/>
      <c r="E1699" s="147"/>
      <c r="F1699" s="147"/>
      <c r="G1699" s="147"/>
      <c r="H1699" s="147"/>
    </row>
    <row r="1700" spans="1:8">
      <c r="A1700" s="150"/>
      <c r="B1700" s="147"/>
      <c r="C1700" s="148"/>
      <c r="D1700" s="148"/>
      <c r="E1700" s="147"/>
      <c r="F1700" s="147"/>
      <c r="G1700" s="147"/>
      <c r="H1700" s="147"/>
    </row>
    <row r="1701" spans="1:8">
      <c r="A1701" s="150"/>
      <c r="B1701" s="147"/>
      <c r="C1701" s="148"/>
      <c r="D1701" s="148"/>
      <c r="E1701" s="147"/>
      <c r="F1701" s="147"/>
      <c r="G1701" s="147"/>
      <c r="H1701" s="147"/>
    </row>
    <row r="1702" spans="1:8">
      <c r="A1702" s="150"/>
      <c r="B1702" s="147"/>
      <c r="C1702" s="148"/>
      <c r="D1702" s="148"/>
      <c r="E1702" s="147"/>
      <c r="F1702" s="147"/>
      <c r="G1702" s="147"/>
      <c r="H1702" s="147"/>
    </row>
    <row r="1703" spans="1:8">
      <c r="A1703" s="150"/>
      <c r="B1703" s="147"/>
      <c r="C1703" s="148"/>
      <c r="D1703" s="148"/>
      <c r="E1703" s="147"/>
      <c r="F1703" s="147"/>
      <c r="G1703" s="147"/>
      <c r="H1703" s="147"/>
    </row>
    <row r="1704" spans="1:8">
      <c r="A1704" s="150"/>
      <c r="B1704" s="147"/>
      <c r="C1704" s="148"/>
      <c r="D1704" s="148"/>
      <c r="E1704" s="147"/>
      <c r="F1704" s="147"/>
      <c r="G1704" s="147"/>
      <c r="H1704" s="147"/>
    </row>
    <row r="1705" spans="1:8">
      <c r="A1705" s="150"/>
      <c r="B1705" s="147"/>
      <c r="C1705" s="148"/>
      <c r="D1705" s="148"/>
      <c r="E1705" s="147"/>
      <c r="F1705" s="147"/>
      <c r="G1705" s="147"/>
      <c r="H1705" s="147"/>
    </row>
    <row r="1706" spans="1:8">
      <c r="A1706" s="150"/>
      <c r="B1706" s="147"/>
      <c r="C1706" s="148"/>
      <c r="D1706" s="148"/>
      <c r="E1706" s="147"/>
      <c r="F1706" s="147"/>
      <c r="G1706" s="147"/>
      <c r="H1706" s="147"/>
    </row>
    <row r="1707" spans="1:8">
      <c r="A1707" s="150"/>
      <c r="B1707" s="147"/>
      <c r="C1707" s="148"/>
      <c r="D1707" s="148"/>
      <c r="E1707" s="147"/>
      <c r="F1707" s="147"/>
      <c r="G1707" s="147"/>
      <c r="H1707" s="147"/>
    </row>
    <row r="1708" spans="1:8">
      <c r="A1708" s="150"/>
      <c r="B1708" s="147"/>
      <c r="C1708" s="148"/>
      <c r="D1708" s="148"/>
      <c r="E1708" s="147"/>
      <c r="F1708" s="147"/>
      <c r="G1708" s="147"/>
      <c r="H1708" s="147"/>
    </row>
    <row r="1709" spans="1:8">
      <c r="A1709" s="150"/>
      <c r="B1709" s="147"/>
      <c r="C1709" s="148"/>
      <c r="D1709" s="148"/>
      <c r="E1709" s="147"/>
      <c r="F1709" s="147"/>
      <c r="G1709" s="147"/>
      <c r="H1709" s="147"/>
    </row>
    <row r="1710" spans="1:8">
      <c r="A1710" s="150"/>
      <c r="B1710" s="147"/>
      <c r="C1710" s="148"/>
      <c r="D1710" s="148"/>
      <c r="E1710" s="147"/>
      <c r="F1710" s="147"/>
      <c r="G1710" s="147"/>
      <c r="H1710" s="147"/>
    </row>
    <row r="1711" spans="1:8">
      <c r="A1711" s="150"/>
      <c r="B1711" s="147"/>
      <c r="C1711" s="148"/>
      <c r="D1711" s="148"/>
      <c r="E1711" s="147"/>
      <c r="F1711" s="147"/>
      <c r="G1711" s="147"/>
      <c r="H1711" s="147"/>
    </row>
    <row r="1712" spans="1:8">
      <c r="A1712" s="150"/>
      <c r="B1712" s="147"/>
      <c r="C1712" s="148"/>
      <c r="D1712" s="148"/>
      <c r="E1712" s="147"/>
      <c r="F1712" s="147"/>
      <c r="G1712" s="147"/>
      <c r="H1712" s="147"/>
    </row>
    <row r="1713" spans="1:8">
      <c r="A1713" s="150"/>
      <c r="B1713" s="147"/>
      <c r="C1713" s="148"/>
      <c r="D1713" s="148"/>
      <c r="E1713" s="147"/>
      <c r="F1713" s="147"/>
      <c r="G1713" s="147"/>
      <c r="H1713" s="147"/>
    </row>
    <row r="1714" spans="1:8">
      <c r="A1714" s="150"/>
      <c r="B1714" s="147"/>
      <c r="C1714" s="148"/>
      <c r="D1714" s="148"/>
      <c r="E1714" s="147"/>
      <c r="F1714" s="147"/>
      <c r="G1714" s="147"/>
      <c r="H1714" s="147"/>
    </row>
    <row r="1715" spans="1:8">
      <c r="A1715" s="150"/>
      <c r="B1715" s="147"/>
      <c r="C1715" s="148"/>
      <c r="D1715" s="148"/>
      <c r="E1715" s="147"/>
      <c r="F1715" s="147"/>
      <c r="G1715" s="147"/>
      <c r="H1715" s="147"/>
    </row>
    <row r="1716" spans="1:8">
      <c r="A1716" s="150"/>
      <c r="B1716" s="147"/>
      <c r="C1716" s="148"/>
      <c r="D1716" s="148"/>
      <c r="E1716" s="147"/>
      <c r="F1716" s="147"/>
      <c r="G1716" s="147"/>
      <c r="H1716" s="147"/>
    </row>
    <row r="1717" spans="1:8">
      <c r="A1717" s="150"/>
      <c r="B1717" s="147"/>
      <c r="C1717" s="148"/>
      <c r="D1717" s="148"/>
      <c r="E1717" s="147"/>
      <c r="F1717" s="147"/>
      <c r="G1717" s="147"/>
      <c r="H1717" s="147"/>
    </row>
    <row r="1718" spans="1:8">
      <c r="A1718" s="150"/>
      <c r="B1718" s="147"/>
      <c r="C1718" s="148"/>
      <c r="D1718" s="148"/>
      <c r="E1718" s="147"/>
      <c r="F1718" s="147"/>
      <c r="G1718" s="147"/>
      <c r="H1718" s="147"/>
    </row>
    <row r="1719" spans="1:8">
      <c r="A1719" s="150"/>
      <c r="B1719" s="147"/>
      <c r="C1719" s="148"/>
      <c r="D1719" s="148"/>
      <c r="E1719" s="147"/>
      <c r="F1719" s="147"/>
      <c r="G1719" s="147"/>
      <c r="H1719" s="147"/>
    </row>
    <row r="1720" spans="1:8">
      <c r="A1720" s="150"/>
      <c r="B1720" s="147"/>
      <c r="C1720" s="148"/>
      <c r="D1720" s="148"/>
      <c r="E1720" s="147"/>
      <c r="F1720" s="147"/>
      <c r="G1720" s="147"/>
      <c r="H1720" s="147"/>
    </row>
    <row r="1721" spans="1:8">
      <c r="A1721" s="150"/>
      <c r="B1721" s="147"/>
      <c r="C1721" s="148"/>
      <c r="D1721" s="148"/>
      <c r="E1721" s="147"/>
      <c r="F1721" s="147"/>
      <c r="G1721" s="147"/>
      <c r="H1721" s="147"/>
    </row>
    <row r="1722" spans="1:8">
      <c r="A1722" s="150"/>
      <c r="B1722" s="147"/>
      <c r="C1722" s="148"/>
      <c r="D1722" s="148"/>
      <c r="E1722" s="147"/>
      <c r="F1722" s="147"/>
      <c r="G1722" s="147"/>
      <c r="H1722" s="147"/>
    </row>
    <row r="1723" spans="1:8">
      <c r="A1723" s="150"/>
      <c r="B1723" s="147"/>
      <c r="C1723" s="148"/>
      <c r="D1723" s="148"/>
      <c r="E1723" s="147"/>
      <c r="F1723" s="147"/>
      <c r="G1723" s="147"/>
      <c r="H1723" s="147"/>
    </row>
    <row r="1724" spans="1:8">
      <c r="A1724" s="150"/>
      <c r="B1724" s="147"/>
      <c r="C1724" s="148"/>
      <c r="D1724" s="148"/>
      <c r="E1724" s="147"/>
      <c r="F1724" s="147"/>
      <c r="G1724" s="147"/>
      <c r="H1724" s="147"/>
    </row>
    <row r="1725" spans="1:8">
      <c r="A1725" s="150"/>
      <c r="B1725" s="147"/>
      <c r="C1725" s="148"/>
      <c r="D1725" s="148"/>
      <c r="E1725" s="147"/>
      <c r="F1725" s="147"/>
      <c r="G1725" s="147"/>
      <c r="H1725" s="147"/>
    </row>
    <row r="1726" spans="1:8">
      <c r="A1726" s="150"/>
      <c r="B1726" s="147"/>
      <c r="C1726" s="148"/>
      <c r="D1726" s="148"/>
      <c r="E1726" s="147"/>
      <c r="F1726" s="147"/>
      <c r="G1726" s="147"/>
      <c r="H1726" s="147"/>
    </row>
    <row r="1727" spans="1:8">
      <c r="A1727" s="150"/>
      <c r="B1727" s="147"/>
      <c r="C1727" s="148"/>
      <c r="D1727" s="148"/>
      <c r="E1727" s="147"/>
      <c r="F1727" s="147"/>
      <c r="G1727" s="147"/>
      <c r="H1727" s="147"/>
    </row>
    <row r="1728" spans="1:8">
      <c r="A1728" s="150"/>
      <c r="B1728" s="147"/>
      <c r="C1728" s="148"/>
      <c r="D1728" s="148"/>
      <c r="E1728" s="147"/>
      <c r="F1728" s="147"/>
      <c r="G1728" s="147"/>
      <c r="H1728" s="147"/>
    </row>
    <row r="1729" spans="1:8">
      <c r="A1729" s="150"/>
      <c r="B1729" s="147"/>
      <c r="C1729" s="148"/>
      <c r="D1729" s="148"/>
      <c r="E1729" s="147"/>
      <c r="F1729" s="147"/>
      <c r="G1729" s="147"/>
      <c r="H1729" s="147"/>
    </row>
    <row r="1730" spans="1:8">
      <c r="A1730" s="150"/>
      <c r="B1730" s="147"/>
      <c r="C1730" s="148"/>
      <c r="D1730" s="148"/>
      <c r="E1730" s="147"/>
      <c r="F1730" s="147"/>
      <c r="G1730" s="147"/>
      <c r="H1730" s="147"/>
    </row>
    <row r="1731" spans="1:8" ht="15.75">
      <c r="A1731" s="61"/>
      <c r="B1731" s="147"/>
      <c r="C1731" s="147"/>
      <c r="D1731" s="147"/>
      <c r="E1731" s="147"/>
      <c r="F1731" s="147"/>
      <c r="G1731" s="147"/>
      <c r="H1731" s="147"/>
    </row>
    <row r="1732" spans="1:8" ht="15.75">
      <c r="A1732" s="149"/>
      <c r="B1732" s="147"/>
      <c r="C1732" s="147"/>
      <c r="D1732" s="147"/>
      <c r="E1732" s="147"/>
      <c r="F1732" s="147"/>
      <c r="G1732" s="147"/>
      <c r="H1732" s="147"/>
    </row>
    <row r="1733" spans="1:8">
      <c r="A1733" s="150"/>
      <c r="B1733" s="147"/>
      <c r="C1733" s="148"/>
      <c r="D1733" s="148"/>
      <c r="E1733" s="147"/>
      <c r="F1733" s="147"/>
      <c r="G1733" s="147"/>
      <c r="H1733" s="147"/>
    </row>
    <row r="1734" spans="1:8">
      <c r="A1734" s="150"/>
      <c r="B1734" s="147"/>
      <c r="C1734" s="148"/>
      <c r="D1734" s="148"/>
      <c r="E1734" s="147"/>
      <c r="F1734" s="147"/>
      <c r="G1734" s="147"/>
      <c r="H1734" s="147"/>
    </row>
    <row r="1735" spans="1:8" ht="15.75">
      <c r="A1735" s="61"/>
      <c r="B1735" s="147"/>
      <c r="C1735" s="147"/>
      <c r="D1735" s="147"/>
      <c r="E1735" s="147"/>
      <c r="F1735" s="147"/>
      <c r="G1735" s="147"/>
      <c r="H1735" s="147"/>
    </row>
    <row r="1736" spans="1:8" ht="15.75">
      <c r="A1736" s="149"/>
      <c r="B1736" s="147"/>
      <c r="C1736" s="147"/>
      <c r="D1736" s="147"/>
      <c r="E1736" s="147"/>
      <c r="F1736" s="147"/>
      <c r="G1736" s="147"/>
      <c r="H1736" s="147"/>
    </row>
    <row r="1737" spans="1:8">
      <c r="A1737" s="150"/>
      <c r="B1737" s="147"/>
      <c r="C1737" s="147"/>
      <c r="D1737" s="147"/>
      <c r="E1737" s="147"/>
      <c r="F1737" s="147"/>
      <c r="G1737" s="147"/>
      <c r="H1737" s="147"/>
    </row>
    <row r="1738" spans="1:8" ht="15.75">
      <c r="A1738" s="61"/>
      <c r="B1738" s="147"/>
      <c r="C1738" s="147"/>
      <c r="D1738" s="147"/>
      <c r="E1738" s="147"/>
      <c r="F1738" s="147"/>
      <c r="G1738" s="147"/>
      <c r="H1738" s="147"/>
    </row>
    <row r="1739" spans="1:8" ht="15.75">
      <c r="A1739" s="149"/>
      <c r="B1739" s="147"/>
      <c r="C1739" s="147"/>
      <c r="D1739" s="147"/>
      <c r="E1739" s="147"/>
      <c r="F1739" s="147"/>
      <c r="G1739" s="147"/>
      <c r="H1739" s="147"/>
    </row>
    <row r="1740" spans="1:8">
      <c r="A1740" s="150"/>
      <c r="B1740" s="147"/>
      <c r="C1740" s="147"/>
      <c r="D1740" s="147"/>
      <c r="E1740" s="147"/>
      <c r="F1740" s="147"/>
      <c r="G1740" s="147"/>
      <c r="H1740" s="147"/>
    </row>
    <row r="1741" spans="1:8">
      <c r="A1741" s="150"/>
      <c r="B1741" s="147"/>
      <c r="C1741" s="147"/>
      <c r="D1741" s="147"/>
      <c r="E1741" s="147"/>
      <c r="F1741" s="147"/>
      <c r="G1741" s="147"/>
      <c r="H1741" s="147"/>
    </row>
    <row r="1742" spans="1:8">
      <c r="A1742" s="150"/>
      <c r="B1742" s="147"/>
      <c r="C1742" s="147"/>
      <c r="D1742" s="147"/>
      <c r="E1742" s="147"/>
      <c r="F1742" s="147"/>
      <c r="G1742" s="147"/>
      <c r="H1742" s="147"/>
    </row>
    <row r="1743" spans="1:8">
      <c r="A1743" s="150"/>
      <c r="B1743" s="147"/>
      <c r="C1743" s="147"/>
      <c r="D1743" s="147"/>
      <c r="E1743" s="147"/>
      <c r="F1743" s="147"/>
      <c r="G1743" s="147"/>
      <c r="H1743" s="147"/>
    </row>
    <row r="1744" spans="1:8">
      <c r="A1744" s="150"/>
      <c r="B1744" s="147"/>
      <c r="C1744" s="147"/>
      <c r="D1744" s="147"/>
      <c r="E1744" s="147"/>
      <c r="F1744" s="147"/>
      <c r="G1744" s="147"/>
      <c r="H1744" s="147"/>
    </row>
    <row r="1745" spans="1:8">
      <c r="A1745" s="150"/>
      <c r="B1745" s="147"/>
      <c r="C1745" s="147"/>
      <c r="D1745" s="147"/>
      <c r="E1745" s="147"/>
      <c r="F1745" s="147"/>
      <c r="G1745" s="147"/>
      <c r="H1745" s="147"/>
    </row>
    <row r="1746" spans="1:8">
      <c r="A1746" s="150"/>
      <c r="B1746" s="147"/>
      <c r="C1746" s="147"/>
      <c r="D1746" s="147"/>
      <c r="E1746" s="147"/>
      <c r="F1746" s="147"/>
      <c r="G1746" s="147"/>
      <c r="H1746" s="147"/>
    </row>
    <row r="1747" spans="1:8">
      <c r="A1747" s="150"/>
      <c r="B1747" s="147"/>
      <c r="C1747" s="147"/>
      <c r="D1747" s="147"/>
      <c r="E1747" s="147"/>
      <c r="F1747" s="147"/>
      <c r="G1747" s="147"/>
      <c r="H1747" s="147"/>
    </row>
    <row r="1748" spans="1:8">
      <c r="A1748" s="150"/>
      <c r="B1748" s="147"/>
      <c r="C1748" s="147"/>
      <c r="D1748" s="147"/>
      <c r="E1748" s="147"/>
      <c r="F1748" s="147"/>
      <c r="G1748" s="147"/>
      <c r="H1748" s="147"/>
    </row>
    <row r="1749" spans="1:8">
      <c r="A1749" s="150"/>
      <c r="B1749" s="147"/>
      <c r="C1749" s="147"/>
      <c r="D1749" s="147"/>
      <c r="E1749" s="147"/>
      <c r="F1749" s="147"/>
      <c r="G1749" s="147"/>
      <c r="H1749" s="147"/>
    </row>
    <row r="1750" spans="1:8">
      <c r="A1750" s="150"/>
      <c r="B1750" s="147"/>
      <c r="C1750" s="147"/>
      <c r="D1750" s="147"/>
      <c r="E1750" s="147"/>
      <c r="F1750" s="147"/>
      <c r="G1750" s="147"/>
      <c r="H1750" s="147"/>
    </row>
    <row r="1751" spans="1:8">
      <c r="A1751" s="150"/>
      <c r="B1751" s="147"/>
      <c r="C1751" s="147"/>
      <c r="D1751" s="147"/>
      <c r="E1751" s="147"/>
      <c r="F1751" s="147"/>
      <c r="G1751" s="147"/>
      <c r="H1751" s="147"/>
    </row>
    <row r="1752" spans="1:8">
      <c r="A1752" s="150"/>
      <c r="B1752" s="147"/>
      <c r="C1752" s="147"/>
      <c r="D1752" s="147"/>
      <c r="E1752" s="147"/>
      <c r="F1752" s="147"/>
      <c r="G1752" s="147"/>
      <c r="H1752" s="147"/>
    </row>
    <row r="1753" spans="1:8">
      <c r="A1753" s="150"/>
      <c r="B1753" s="147"/>
      <c r="C1753" s="147"/>
      <c r="D1753" s="147"/>
      <c r="E1753" s="147"/>
      <c r="F1753" s="147"/>
      <c r="G1753" s="147"/>
      <c r="H1753" s="147"/>
    </row>
    <row r="1754" spans="1:8" ht="15.75">
      <c r="A1754" s="61"/>
      <c r="B1754" s="147"/>
      <c r="C1754" s="147"/>
      <c r="D1754" s="147"/>
      <c r="E1754" s="147"/>
      <c r="F1754" s="147"/>
      <c r="G1754" s="147"/>
      <c r="H1754" s="147"/>
    </row>
    <row r="1755" spans="1:8" ht="15.75">
      <c r="A1755" s="149"/>
      <c r="B1755" s="147"/>
      <c r="C1755" s="147"/>
      <c r="D1755" s="147"/>
      <c r="E1755" s="147"/>
      <c r="F1755" s="147"/>
      <c r="G1755" s="147"/>
      <c r="H1755" s="147"/>
    </row>
    <row r="1756" spans="1:8">
      <c r="A1756" s="150"/>
      <c r="B1756" s="147"/>
      <c r="C1756" s="148"/>
      <c r="D1756" s="148"/>
      <c r="E1756" s="147"/>
      <c r="F1756" s="147"/>
      <c r="G1756" s="147"/>
      <c r="H1756" s="147"/>
    </row>
    <row r="1757" spans="1:8">
      <c r="A1757" s="150"/>
      <c r="B1757" s="147"/>
      <c r="C1757" s="148"/>
      <c r="D1757" s="148"/>
      <c r="E1757" s="147"/>
      <c r="F1757" s="147"/>
      <c r="G1757" s="147"/>
      <c r="H1757" s="147"/>
    </row>
    <row r="1758" spans="1:8">
      <c r="A1758" s="150"/>
      <c r="B1758" s="147"/>
      <c r="C1758" s="148"/>
      <c r="D1758" s="148"/>
      <c r="E1758" s="147"/>
      <c r="F1758" s="147"/>
      <c r="G1758" s="147"/>
      <c r="H1758" s="147"/>
    </row>
    <row r="1759" spans="1:8">
      <c r="A1759" s="150"/>
      <c r="B1759" s="147"/>
      <c r="C1759" s="148"/>
      <c r="D1759" s="148"/>
      <c r="E1759" s="147"/>
      <c r="F1759" s="147"/>
      <c r="G1759" s="147"/>
      <c r="H1759" s="147"/>
    </row>
    <row r="1760" spans="1:8">
      <c r="A1760" s="150"/>
      <c r="B1760" s="147"/>
      <c r="C1760" s="148"/>
      <c r="D1760" s="148"/>
      <c r="E1760" s="147"/>
      <c r="F1760" s="147"/>
      <c r="G1760" s="147"/>
      <c r="H1760" s="147"/>
    </row>
    <row r="1761" spans="1:8">
      <c r="A1761" s="150"/>
      <c r="B1761" s="147"/>
      <c r="C1761" s="148"/>
      <c r="D1761" s="148"/>
      <c r="E1761" s="147"/>
      <c r="F1761" s="147"/>
      <c r="G1761" s="147"/>
      <c r="H1761" s="147"/>
    </row>
    <row r="1762" spans="1:8">
      <c r="A1762" s="150"/>
      <c r="B1762" s="147"/>
      <c r="C1762" s="148"/>
      <c r="D1762" s="148"/>
      <c r="E1762" s="147"/>
      <c r="F1762" s="147"/>
      <c r="G1762" s="147"/>
      <c r="H1762" s="147"/>
    </row>
    <row r="1763" spans="1:8">
      <c r="A1763" s="150"/>
      <c r="B1763" s="147"/>
      <c r="C1763" s="148"/>
      <c r="D1763" s="148"/>
      <c r="E1763" s="147"/>
      <c r="F1763" s="147"/>
      <c r="G1763" s="147"/>
      <c r="H1763" s="147"/>
    </row>
    <row r="1764" spans="1:8">
      <c r="A1764" s="150"/>
      <c r="B1764" s="147"/>
      <c r="C1764" s="148"/>
      <c r="D1764" s="148"/>
      <c r="E1764" s="147"/>
      <c r="F1764" s="147"/>
      <c r="G1764" s="147"/>
      <c r="H1764" s="147"/>
    </row>
    <row r="1765" spans="1:8">
      <c r="A1765" s="150"/>
      <c r="B1765" s="147"/>
      <c r="C1765" s="148"/>
      <c r="D1765" s="148"/>
      <c r="E1765" s="147"/>
      <c r="F1765" s="147"/>
      <c r="G1765" s="147"/>
      <c r="H1765" s="147"/>
    </row>
    <row r="1766" spans="1:8">
      <c r="A1766" s="150"/>
      <c r="B1766" s="147"/>
      <c r="C1766" s="148"/>
      <c r="D1766" s="148"/>
      <c r="E1766" s="147"/>
      <c r="F1766" s="147"/>
      <c r="G1766" s="147"/>
      <c r="H1766" s="147"/>
    </row>
    <row r="1767" spans="1:8">
      <c r="A1767" s="150"/>
      <c r="B1767" s="147"/>
      <c r="C1767" s="148"/>
      <c r="D1767" s="148"/>
      <c r="E1767" s="147"/>
      <c r="F1767" s="147"/>
      <c r="G1767" s="147"/>
      <c r="H1767" s="147"/>
    </row>
    <row r="1768" spans="1:8">
      <c r="A1768" s="150"/>
      <c r="B1768" s="147"/>
      <c r="C1768" s="148"/>
      <c r="D1768" s="148"/>
      <c r="E1768" s="147"/>
      <c r="F1768" s="147"/>
      <c r="G1768" s="147"/>
      <c r="H1768" s="147"/>
    </row>
    <row r="1769" spans="1:8">
      <c r="A1769" s="150"/>
      <c r="B1769" s="147"/>
      <c r="C1769" s="148"/>
      <c r="D1769" s="148"/>
      <c r="E1769" s="147"/>
      <c r="F1769" s="147"/>
      <c r="G1769" s="147"/>
      <c r="H1769" s="147"/>
    </row>
    <row r="1770" spans="1:8">
      <c r="A1770" s="150"/>
      <c r="B1770" s="147"/>
      <c r="C1770" s="148"/>
      <c r="D1770" s="148"/>
      <c r="E1770" s="147"/>
      <c r="F1770" s="147"/>
      <c r="G1770" s="147"/>
      <c r="H1770" s="147"/>
    </row>
    <row r="1771" spans="1:8">
      <c r="A1771" s="150"/>
      <c r="B1771" s="147"/>
      <c r="C1771" s="148"/>
      <c r="D1771" s="148"/>
      <c r="E1771" s="147"/>
      <c r="F1771" s="147"/>
      <c r="G1771" s="147"/>
      <c r="H1771" s="147"/>
    </row>
    <row r="1772" spans="1:8">
      <c r="A1772" s="150"/>
      <c r="B1772" s="147"/>
      <c r="C1772" s="148"/>
      <c r="D1772" s="148"/>
      <c r="E1772" s="147"/>
      <c r="F1772" s="147"/>
      <c r="G1772" s="147"/>
      <c r="H1772" s="147"/>
    </row>
    <row r="1773" spans="1:8">
      <c r="A1773" s="150"/>
      <c r="B1773" s="147"/>
      <c r="C1773" s="148"/>
      <c r="D1773" s="148"/>
      <c r="E1773" s="147"/>
      <c r="F1773" s="147"/>
      <c r="G1773" s="147"/>
      <c r="H1773" s="147"/>
    </row>
    <row r="1774" spans="1:8">
      <c r="A1774" s="150"/>
      <c r="B1774" s="147"/>
      <c r="C1774" s="148"/>
      <c r="D1774" s="148"/>
      <c r="E1774" s="147"/>
      <c r="F1774" s="147"/>
      <c r="G1774" s="147"/>
      <c r="H1774" s="147"/>
    </row>
    <row r="1775" spans="1:8">
      <c r="A1775" s="150"/>
      <c r="B1775" s="147"/>
      <c r="C1775" s="148"/>
      <c r="D1775" s="148"/>
      <c r="E1775" s="147"/>
      <c r="F1775" s="147"/>
      <c r="G1775" s="147"/>
      <c r="H1775" s="147"/>
    </row>
    <row r="1776" spans="1:8">
      <c r="A1776" s="150"/>
      <c r="B1776" s="147"/>
      <c r="C1776" s="148"/>
      <c r="D1776" s="148"/>
      <c r="E1776" s="147"/>
      <c r="F1776" s="147"/>
      <c r="G1776" s="147"/>
      <c r="H1776" s="147"/>
    </row>
    <row r="1777" spans="1:8">
      <c r="A1777" s="150"/>
      <c r="B1777" s="147"/>
      <c r="C1777" s="148"/>
      <c r="D1777" s="148"/>
      <c r="E1777" s="147"/>
      <c r="F1777" s="147"/>
      <c r="G1777" s="147"/>
      <c r="H1777" s="147"/>
    </row>
    <row r="1778" spans="1:8">
      <c r="A1778" s="150"/>
      <c r="B1778" s="147"/>
      <c r="C1778" s="148"/>
      <c r="D1778" s="148"/>
      <c r="E1778" s="147"/>
      <c r="F1778" s="147"/>
      <c r="G1778" s="147"/>
      <c r="H1778" s="147"/>
    </row>
    <row r="1779" spans="1:8">
      <c r="A1779" s="150"/>
      <c r="B1779" s="147"/>
      <c r="C1779" s="148"/>
      <c r="D1779" s="148"/>
      <c r="E1779" s="147"/>
      <c r="F1779" s="147"/>
      <c r="G1779" s="147"/>
      <c r="H1779" s="147"/>
    </row>
    <row r="1780" spans="1:8">
      <c r="A1780" s="150"/>
      <c r="B1780" s="147"/>
      <c r="C1780" s="148"/>
      <c r="D1780" s="148"/>
      <c r="E1780" s="147"/>
      <c r="F1780" s="147"/>
      <c r="G1780" s="147"/>
      <c r="H1780" s="147"/>
    </row>
    <row r="1781" spans="1:8">
      <c r="A1781" s="150"/>
      <c r="B1781" s="147"/>
      <c r="C1781" s="148"/>
      <c r="D1781" s="148"/>
      <c r="E1781" s="147"/>
      <c r="F1781" s="147"/>
      <c r="G1781" s="147"/>
      <c r="H1781" s="147"/>
    </row>
    <row r="1782" spans="1:8">
      <c r="A1782" s="150"/>
      <c r="B1782" s="147"/>
      <c r="C1782" s="148"/>
      <c r="D1782" s="148"/>
      <c r="E1782" s="147"/>
      <c r="F1782" s="147"/>
      <c r="G1782" s="147"/>
      <c r="H1782" s="147"/>
    </row>
    <row r="1783" spans="1:8">
      <c r="A1783" s="150"/>
      <c r="B1783" s="147"/>
      <c r="C1783" s="148"/>
      <c r="D1783" s="148"/>
      <c r="E1783" s="147"/>
      <c r="F1783" s="147"/>
      <c r="G1783" s="147"/>
      <c r="H1783" s="147"/>
    </row>
    <row r="1784" spans="1:8">
      <c r="A1784" s="150"/>
      <c r="B1784" s="147"/>
      <c r="C1784" s="148"/>
      <c r="D1784" s="148"/>
      <c r="E1784" s="147"/>
      <c r="F1784" s="147"/>
      <c r="G1784" s="147"/>
      <c r="H1784" s="147"/>
    </row>
    <row r="1785" spans="1:8">
      <c r="A1785" s="150"/>
      <c r="B1785" s="147"/>
      <c r="C1785" s="148"/>
      <c r="D1785" s="148"/>
      <c r="E1785" s="147"/>
      <c r="F1785" s="147"/>
      <c r="G1785" s="147"/>
      <c r="H1785" s="147"/>
    </row>
    <row r="1786" spans="1:8">
      <c r="A1786" s="150"/>
      <c r="B1786" s="147"/>
      <c r="C1786" s="148"/>
      <c r="D1786" s="148"/>
      <c r="E1786" s="147"/>
      <c r="F1786" s="147"/>
      <c r="G1786" s="147"/>
      <c r="H1786" s="147"/>
    </row>
    <row r="1787" spans="1:8">
      <c r="A1787" s="150"/>
      <c r="B1787" s="147"/>
      <c r="C1787" s="148"/>
      <c r="D1787" s="148"/>
      <c r="E1787" s="147"/>
      <c r="F1787" s="147"/>
      <c r="G1787" s="147"/>
      <c r="H1787" s="147"/>
    </row>
    <row r="1788" spans="1:8">
      <c r="A1788" s="150"/>
      <c r="B1788" s="147"/>
      <c r="C1788" s="148"/>
      <c r="D1788" s="148"/>
      <c r="E1788" s="147"/>
      <c r="F1788" s="147"/>
      <c r="G1788" s="147"/>
      <c r="H1788" s="147"/>
    </row>
    <row r="1789" spans="1:8">
      <c r="A1789" s="150"/>
      <c r="B1789" s="147"/>
      <c r="C1789" s="148"/>
      <c r="D1789" s="148"/>
      <c r="E1789" s="147"/>
      <c r="F1789" s="147"/>
      <c r="G1789" s="147"/>
      <c r="H1789" s="147"/>
    </row>
    <row r="1790" spans="1:8">
      <c r="A1790" s="150"/>
      <c r="B1790" s="147"/>
      <c r="C1790" s="148"/>
      <c r="D1790" s="148"/>
      <c r="E1790" s="147"/>
      <c r="F1790" s="147"/>
      <c r="G1790" s="147"/>
      <c r="H1790" s="147"/>
    </row>
    <row r="1791" spans="1:8">
      <c r="A1791" s="150"/>
      <c r="B1791" s="147"/>
      <c r="C1791" s="148"/>
      <c r="D1791" s="148"/>
      <c r="E1791" s="147"/>
      <c r="F1791" s="147"/>
      <c r="G1791" s="147"/>
      <c r="H1791" s="147"/>
    </row>
    <row r="1792" spans="1:8">
      <c r="A1792" s="150"/>
      <c r="B1792" s="147"/>
      <c r="C1792" s="148"/>
      <c r="D1792" s="148"/>
      <c r="E1792" s="147"/>
      <c r="F1792" s="147"/>
      <c r="G1792" s="147"/>
      <c r="H1792" s="147"/>
    </row>
    <row r="1793" spans="1:8">
      <c r="A1793" s="150"/>
      <c r="B1793" s="147"/>
      <c r="C1793" s="148"/>
      <c r="D1793" s="148"/>
      <c r="E1793" s="147"/>
      <c r="F1793" s="147"/>
      <c r="G1793" s="147"/>
      <c r="H1793" s="147"/>
    </row>
    <row r="1794" spans="1:8" ht="15.75">
      <c r="A1794" s="61"/>
      <c r="B1794" s="147"/>
      <c r="C1794" s="147"/>
      <c r="D1794" s="147"/>
      <c r="E1794" s="147"/>
      <c r="F1794" s="147"/>
      <c r="G1794" s="147"/>
      <c r="H1794" s="147"/>
    </row>
    <row r="1795" spans="1:8" ht="15.75">
      <c r="A1795" s="149"/>
      <c r="B1795" s="147"/>
      <c r="C1795" s="147"/>
      <c r="D1795" s="147"/>
      <c r="E1795" s="147"/>
      <c r="F1795" s="147"/>
      <c r="G1795" s="147"/>
      <c r="H1795" s="147"/>
    </row>
    <row r="1796" spans="1:8">
      <c r="A1796" s="150"/>
      <c r="B1796" s="147"/>
      <c r="C1796" s="148"/>
      <c r="D1796" s="148"/>
      <c r="E1796" s="147"/>
      <c r="F1796" s="147"/>
      <c r="G1796" s="147"/>
      <c r="H1796" s="147"/>
    </row>
    <row r="1797" spans="1:8">
      <c r="A1797" s="150"/>
      <c r="B1797" s="147"/>
      <c r="C1797" s="148"/>
      <c r="D1797" s="148"/>
      <c r="E1797" s="147"/>
      <c r="F1797" s="147"/>
      <c r="G1797" s="147"/>
      <c r="H1797" s="147"/>
    </row>
    <row r="1798" spans="1:8">
      <c r="A1798" s="150"/>
      <c r="B1798" s="147"/>
      <c r="C1798" s="148"/>
      <c r="D1798" s="148"/>
      <c r="E1798" s="147"/>
      <c r="F1798" s="147"/>
      <c r="G1798" s="147"/>
      <c r="H1798" s="147"/>
    </row>
    <row r="1799" spans="1:8">
      <c r="A1799" s="150"/>
      <c r="B1799" s="147"/>
      <c r="C1799" s="148"/>
      <c r="D1799" s="148"/>
      <c r="E1799" s="147"/>
      <c r="F1799" s="147"/>
      <c r="G1799" s="147"/>
      <c r="H1799" s="147"/>
    </row>
    <row r="1800" spans="1:8">
      <c r="A1800" s="150"/>
      <c r="B1800" s="147"/>
      <c r="C1800" s="148"/>
      <c r="D1800" s="148"/>
      <c r="E1800" s="147"/>
      <c r="F1800" s="147"/>
      <c r="G1800" s="147"/>
      <c r="H1800" s="147"/>
    </row>
    <row r="1801" spans="1:8">
      <c r="A1801" s="150"/>
      <c r="B1801" s="147"/>
      <c r="C1801" s="148"/>
      <c r="D1801" s="148"/>
      <c r="E1801" s="147"/>
      <c r="F1801" s="147"/>
      <c r="G1801" s="147"/>
      <c r="H1801" s="147"/>
    </row>
    <row r="1802" spans="1:8" ht="15.75">
      <c r="A1802" s="61"/>
      <c r="B1802" s="147"/>
      <c r="C1802" s="147"/>
      <c r="D1802" s="147"/>
      <c r="E1802" s="147"/>
      <c r="F1802" s="147"/>
      <c r="G1802" s="147"/>
      <c r="H1802" s="147"/>
    </row>
    <row r="1803" spans="1:8" ht="15.75">
      <c r="A1803" s="149"/>
      <c r="B1803" s="147"/>
      <c r="C1803" s="147"/>
      <c r="D1803" s="147"/>
      <c r="E1803" s="147"/>
      <c r="F1803" s="147"/>
      <c r="G1803" s="147"/>
      <c r="H1803" s="147"/>
    </row>
    <row r="1804" spans="1:8">
      <c r="A1804" s="150"/>
      <c r="B1804" s="147"/>
      <c r="C1804" s="148"/>
      <c r="D1804" s="148"/>
      <c r="E1804" s="147"/>
      <c r="F1804" s="147"/>
      <c r="G1804" s="147"/>
      <c r="H1804" s="147"/>
    </row>
    <row r="1805" spans="1:8">
      <c r="A1805" s="150"/>
      <c r="B1805" s="147"/>
      <c r="C1805" s="148"/>
      <c r="D1805" s="148"/>
      <c r="E1805" s="147"/>
      <c r="F1805" s="147"/>
      <c r="G1805" s="147"/>
      <c r="H1805" s="147"/>
    </row>
    <row r="1806" spans="1:8">
      <c r="A1806" s="150"/>
      <c r="B1806" s="147"/>
      <c r="C1806" s="148"/>
      <c r="D1806" s="148"/>
      <c r="E1806" s="147"/>
      <c r="F1806" s="147"/>
      <c r="G1806" s="147"/>
      <c r="H1806" s="147"/>
    </row>
    <row r="1807" spans="1:8">
      <c r="A1807" s="150"/>
      <c r="B1807" s="147"/>
      <c r="C1807" s="148"/>
      <c r="D1807" s="148"/>
      <c r="E1807" s="147"/>
      <c r="F1807" s="147"/>
      <c r="G1807" s="147"/>
      <c r="H1807" s="147"/>
    </row>
    <row r="1808" spans="1:8">
      <c r="A1808" s="150"/>
      <c r="B1808" s="147"/>
      <c r="C1808" s="148"/>
      <c r="D1808" s="148"/>
      <c r="E1808" s="147"/>
      <c r="F1808" s="147"/>
      <c r="G1808" s="147"/>
      <c r="H1808" s="147"/>
    </row>
    <row r="1809" spans="1:8">
      <c r="A1809" s="150"/>
      <c r="B1809" s="147"/>
      <c r="C1809" s="148"/>
      <c r="D1809" s="148"/>
      <c r="E1809" s="147"/>
      <c r="F1809" s="147"/>
      <c r="G1809" s="147"/>
      <c r="H1809" s="147"/>
    </row>
    <row r="1810" spans="1:8" ht="15.75">
      <c r="A1810" s="61"/>
      <c r="B1810" s="147"/>
      <c r="C1810" s="147"/>
      <c r="D1810" s="147"/>
      <c r="E1810" s="147"/>
      <c r="F1810" s="147"/>
      <c r="G1810" s="147"/>
      <c r="H1810" s="147"/>
    </row>
    <row r="1811" spans="1:8" ht="15.75">
      <c r="A1811" s="149"/>
      <c r="B1811" s="147"/>
      <c r="C1811" s="147"/>
      <c r="D1811" s="147"/>
      <c r="E1811" s="147"/>
      <c r="F1811" s="147"/>
      <c r="G1811" s="147"/>
      <c r="H1811" s="147"/>
    </row>
    <row r="1812" spans="1:8">
      <c r="A1812" s="150"/>
      <c r="B1812" s="147"/>
      <c r="C1812" s="148"/>
      <c r="D1812" s="148"/>
      <c r="E1812" s="147"/>
      <c r="F1812" s="147"/>
      <c r="G1812" s="147"/>
      <c r="H1812" s="147"/>
    </row>
    <row r="1813" spans="1:8">
      <c r="A1813" s="150"/>
      <c r="B1813" s="147"/>
      <c r="C1813" s="148"/>
      <c r="D1813" s="148"/>
      <c r="E1813" s="147"/>
      <c r="F1813" s="147"/>
      <c r="G1813" s="147"/>
      <c r="H1813" s="147"/>
    </row>
    <row r="1814" spans="1:8">
      <c r="A1814" s="150"/>
      <c r="B1814" s="147"/>
      <c r="C1814" s="148"/>
      <c r="D1814" s="148"/>
      <c r="E1814" s="147"/>
      <c r="F1814" s="147"/>
      <c r="G1814" s="147"/>
      <c r="H1814" s="147"/>
    </row>
    <row r="1815" spans="1:8">
      <c r="A1815" s="150"/>
      <c r="B1815" s="147"/>
      <c r="C1815" s="148"/>
      <c r="D1815" s="148"/>
      <c r="E1815" s="147"/>
      <c r="F1815" s="147"/>
      <c r="G1815" s="147"/>
      <c r="H1815" s="147"/>
    </row>
    <row r="1816" spans="1:8">
      <c r="A1816" s="150"/>
      <c r="B1816" s="147"/>
      <c r="C1816" s="148"/>
      <c r="D1816" s="148"/>
      <c r="E1816" s="147"/>
      <c r="F1816" s="147"/>
      <c r="G1816" s="147"/>
      <c r="H1816" s="147"/>
    </row>
    <row r="1817" spans="1:8">
      <c r="A1817" s="150"/>
      <c r="B1817" s="147"/>
      <c r="C1817" s="148"/>
      <c r="D1817" s="148"/>
      <c r="E1817" s="147"/>
      <c r="F1817" s="147"/>
      <c r="G1817" s="147"/>
      <c r="H1817" s="147"/>
    </row>
    <row r="1818" spans="1:8">
      <c r="A1818" s="150"/>
      <c r="B1818" s="147"/>
      <c r="C1818" s="148"/>
      <c r="D1818" s="148"/>
      <c r="E1818" s="147"/>
      <c r="F1818" s="147"/>
      <c r="G1818" s="147"/>
      <c r="H1818" s="147"/>
    </row>
    <row r="1819" spans="1:8">
      <c r="A1819" s="150"/>
      <c r="B1819" s="147"/>
      <c r="C1819" s="148"/>
      <c r="D1819" s="148"/>
      <c r="E1819" s="147"/>
      <c r="F1819" s="147"/>
      <c r="G1819" s="147"/>
      <c r="H1819" s="147"/>
    </row>
    <row r="1820" spans="1:8">
      <c r="A1820" s="150"/>
      <c r="B1820" s="147"/>
      <c r="C1820" s="148"/>
      <c r="D1820" s="148"/>
      <c r="E1820" s="147"/>
      <c r="F1820" s="147"/>
      <c r="G1820" s="147"/>
      <c r="H1820" s="147"/>
    </row>
    <row r="1821" spans="1:8">
      <c r="A1821" s="150"/>
      <c r="B1821" s="147"/>
      <c r="C1821" s="148"/>
      <c r="D1821" s="148"/>
      <c r="E1821" s="147"/>
      <c r="F1821" s="147"/>
      <c r="G1821" s="147"/>
      <c r="H1821" s="147"/>
    </row>
    <row r="1822" spans="1:8">
      <c r="A1822" s="150"/>
      <c r="B1822" s="147"/>
      <c r="C1822" s="148"/>
      <c r="D1822" s="148"/>
      <c r="E1822" s="147"/>
      <c r="F1822" s="147"/>
      <c r="G1822" s="147"/>
      <c r="H1822" s="147"/>
    </row>
    <row r="1823" spans="1:8">
      <c r="A1823" s="150"/>
      <c r="B1823" s="147"/>
      <c r="C1823" s="148"/>
      <c r="D1823" s="148"/>
      <c r="E1823" s="147"/>
      <c r="F1823" s="147"/>
      <c r="G1823" s="147"/>
      <c r="H1823" s="147"/>
    </row>
    <row r="1824" spans="1:8">
      <c r="A1824" s="150"/>
      <c r="B1824" s="147"/>
      <c r="C1824" s="148"/>
      <c r="D1824" s="148"/>
      <c r="E1824" s="147"/>
      <c r="F1824" s="147"/>
      <c r="G1824" s="147"/>
      <c r="H1824" s="147"/>
    </row>
    <row r="1825" spans="1:8">
      <c r="A1825" s="150"/>
      <c r="B1825" s="147"/>
      <c r="C1825" s="148"/>
      <c r="D1825" s="148"/>
      <c r="E1825" s="147"/>
      <c r="F1825" s="147"/>
      <c r="G1825" s="147"/>
      <c r="H1825" s="147"/>
    </row>
    <row r="1826" spans="1:8" ht="15.75">
      <c r="A1826" s="61"/>
      <c r="B1826" s="147"/>
      <c r="C1826" s="147"/>
      <c r="D1826" s="147"/>
      <c r="E1826" s="147"/>
      <c r="F1826" s="147"/>
      <c r="G1826" s="147"/>
      <c r="H1826" s="147"/>
    </row>
    <row r="1827" spans="1:8" ht="15.75">
      <c r="A1827" s="149"/>
      <c r="B1827" s="147"/>
      <c r="C1827" s="147"/>
      <c r="D1827" s="147"/>
      <c r="E1827" s="147"/>
      <c r="F1827" s="147"/>
      <c r="G1827" s="147"/>
      <c r="H1827" s="147"/>
    </row>
    <row r="1828" spans="1:8">
      <c r="A1828" s="150"/>
      <c r="B1828" s="147"/>
      <c r="C1828" s="148"/>
      <c r="D1828" s="148"/>
      <c r="E1828" s="147"/>
      <c r="F1828" s="147"/>
      <c r="G1828" s="147"/>
      <c r="H1828" s="147"/>
    </row>
    <row r="1829" spans="1:8">
      <c r="A1829" s="150"/>
      <c r="B1829" s="147"/>
      <c r="C1829" s="148"/>
      <c r="D1829" s="148"/>
      <c r="E1829" s="147"/>
      <c r="F1829" s="147"/>
      <c r="G1829" s="147"/>
      <c r="H1829" s="147"/>
    </row>
    <row r="1830" spans="1:8">
      <c r="A1830" s="150"/>
      <c r="B1830" s="147"/>
      <c r="C1830" s="148"/>
      <c r="D1830" s="148"/>
      <c r="E1830" s="147"/>
      <c r="F1830" s="147"/>
      <c r="G1830" s="147"/>
      <c r="H1830" s="147"/>
    </row>
    <row r="1831" spans="1:8">
      <c r="A1831" s="150"/>
      <c r="B1831" s="147"/>
      <c r="C1831" s="148"/>
      <c r="D1831" s="148"/>
      <c r="E1831" s="147"/>
      <c r="F1831" s="147"/>
      <c r="G1831" s="147"/>
      <c r="H1831" s="147"/>
    </row>
    <row r="1832" spans="1:8">
      <c r="A1832" s="150"/>
      <c r="B1832" s="147"/>
      <c r="C1832" s="148"/>
      <c r="D1832" s="148"/>
      <c r="E1832" s="147"/>
      <c r="F1832" s="147"/>
      <c r="G1832" s="147"/>
      <c r="H1832" s="147"/>
    </row>
    <row r="1833" spans="1:8">
      <c r="A1833" s="150"/>
      <c r="B1833" s="147"/>
      <c r="C1833" s="148"/>
      <c r="D1833" s="148"/>
      <c r="E1833" s="147"/>
      <c r="F1833" s="147"/>
      <c r="G1833" s="147"/>
      <c r="H1833" s="147"/>
    </row>
    <row r="1834" spans="1:8">
      <c r="A1834" s="150"/>
      <c r="B1834" s="147"/>
      <c r="C1834" s="148"/>
      <c r="D1834" s="148"/>
      <c r="E1834" s="147"/>
      <c r="F1834" s="147"/>
      <c r="G1834" s="147"/>
      <c r="H1834" s="147"/>
    </row>
    <row r="1835" spans="1:8">
      <c r="A1835" s="150"/>
      <c r="B1835" s="147"/>
      <c r="C1835" s="148"/>
      <c r="D1835" s="148"/>
      <c r="E1835" s="147"/>
      <c r="F1835" s="147"/>
      <c r="G1835" s="147"/>
      <c r="H1835" s="147"/>
    </row>
    <row r="1836" spans="1:8">
      <c r="A1836" s="150"/>
      <c r="B1836" s="147"/>
      <c r="C1836" s="148"/>
      <c r="D1836" s="148"/>
      <c r="E1836" s="147"/>
      <c r="F1836" s="147"/>
      <c r="G1836" s="147"/>
      <c r="H1836" s="147"/>
    </row>
    <row r="1837" spans="1:8">
      <c r="A1837" s="150"/>
      <c r="B1837" s="147"/>
      <c r="C1837" s="148"/>
      <c r="D1837" s="148"/>
      <c r="E1837" s="147"/>
      <c r="F1837" s="147"/>
      <c r="G1837" s="147"/>
      <c r="H1837" s="147"/>
    </row>
    <row r="1838" spans="1:8">
      <c r="A1838" s="150"/>
      <c r="B1838" s="147"/>
      <c r="C1838" s="148"/>
      <c r="D1838" s="148"/>
      <c r="E1838" s="147"/>
      <c r="F1838" s="147"/>
      <c r="G1838" s="147"/>
      <c r="H1838" s="147"/>
    </row>
    <row r="1839" spans="1:8">
      <c r="A1839" s="150"/>
      <c r="B1839" s="147"/>
      <c r="C1839" s="148"/>
      <c r="D1839" s="148"/>
      <c r="E1839" s="147"/>
      <c r="F1839" s="147"/>
      <c r="G1839" s="147"/>
      <c r="H1839" s="147"/>
    </row>
    <row r="1840" spans="1:8">
      <c r="A1840" s="150"/>
      <c r="B1840" s="147"/>
      <c r="C1840" s="148"/>
      <c r="D1840" s="148"/>
      <c r="E1840" s="147"/>
      <c r="F1840" s="147"/>
      <c r="G1840" s="147"/>
      <c r="H1840" s="147"/>
    </row>
    <row r="1841" spans="1:8">
      <c r="A1841" s="150"/>
      <c r="B1841" s="147"/>
      <c r="C1841" s="148"/>
      <c r="D1841" s="148"/>
      <c r="E1841" s="147"/>
      <c r="F1841" s="147"/>
      <c r="G1841" s="147"/>
      <c r="H1841" s="147"/>
    </row>
    <row r="1842" spans="1:8">
      <c r="A1842" s="150"/>
      <c r="B1842" s="147"/>
      <c r="C1842" s="148"/>
      <c r="D1842" s="148"/>
      <c r="E1842" s="147"/>
      <c r="F1842" s="147"/>
      <c r="G1842" s="147"/>
      <c r="H1842" s="147"/>
    </row>
    <row r="1843" spans="1:8">
      <c r="A1843" s="150"/>
      <c r="B1843" s="147"/>
      <c r="C1843" s="148"/>
      <c r="D1843" s="148"/>
      <c r="E1843" s="147"/>
      <c r="F1843" s="147"/>
      <c r="G1843" s="147"/>
      <c r="H1843" s="147"/>
    </row>
    <row r="1844" spans="1:8">
      <c r="A1844" s="150"/>
      <c r="B1844" s="147"/>
      <c r="C1844" s="148"/>
      <c r="D1844" s="148"/>
      <c r="E1844" s="147"/>
      <c r="F1844" s="147"/>
      <c r="G1844" s="147"/>
      <c r="H1844" s="147"/>
    </row>
    <row r="1845" spans="1:8">
      <c r="A1845" s="150"/>
      <c r="B1845" s="147"/>
      <c r="C1845" s="148"/>
      <c r="D1845" s="148"/>
      <c r="E1845" s="147"/>
      <c r="F1845" s="147"/>
      <c r="G1845" s="147"/>
      <c r="H1845" s="147"/>
    </row>
    <row r="1846" spans="1:8" ht="15.75">
      <c r="A1846" s="61"/>
      <c r="B1846" s="147"/>
      <c r="C1846" s="147"/>
      <c r="D1846" s="147"/>
      <c r="E1846" s="147"/>
      <c r="F1846" s="147"/>
      <c r="G1846" s="147"/>
      <c r="H1846" s="147"/>
    </row>
    <row r="1847" spans="1:8" ht="15.75">
      <c r="A1847" s="149"/>
      <c r="B1847" s="147"/>
      <c r="C1847" s="147"/>
      <c r="D1847" s="147"/>
      <c r="E1847" s="147"/>
      <c r="F1847" s="147"/>
      <c r="G1847" s="147"/>
      <c r="H1847" s="147"/>
    </row>
    <row r="1848" spans="1:8">
      <c r="A1848" s="150"/>
      <c r="B1848" s="147"/>
      <c r="C1848" s="148"/>
      <c r="D1848" s="148"/>
      <c r="E1848" s="147"/>
      <c r="F1848" s="147"/>
      <c r="G1848" s="147"/>
      <c r="H1848" s="147"/>
    </row>
    <row r="1849" spans="1:8" ht="15.75">
      <c r="A1849" s="61"/>
      <c r="B1849" s="147"/>
      <c r="C1849" s="147"/>
      <c r="D1849" s="147"/>
      <c r="E1849" s="147"/>
      <c r="F1849" s="147"/>
      <c r="G1849" s="147"/>
      <c r="H1849" s="147"/>
    </row>
    <row r="1850" spans="1:8" ht="15.75">
      <c r="A1850" s="149"/>
      <c r="B1850" s="147"/>
      <c r="C1850" s="147"/>
      <c r="D1850" s="147"/>
      <c r="E1850" s="147"/>
      <c r="F1850" s="147"/>
      <c r="G1850" s="147"/>
      <c r="H1850" s="147"/>
    </row>
    <row r="1851" spans="1:8">
      <c r="A1851" s="150"/>
      <c r="B1851" s="147"/>
      <c r="C1851" s="147"/>
      <c r="D1851" s="147"/>
      <c r="E1851" s="147"/>
      <c r="F1851" s="147"/>
      <c r="G1851" s="147"/>
      <c r="H1851" s="147"/>
    </row>
    <row r="1852" spans="1:8">
      <c r="A1852" s="150"/>
      <c r="B1852" s="147"/>
      <c r="C1852" s="147"/>
      <c r="D1852" s="147"/>
      <c r="E1852" s="147"/>
      <c r="F1852" s="147"/>
      <c r="G1852" s="147"/>
      <c r="H1852" s="147"/>
    </row>
    <row r="1853" spans="1:8">
      <c r="A1853" s="150"/>
      <c r="B1853" s="147"/>
      <c r="C1853" s="147"/>
      <c r="D1853" s="147"/>
      <c r="E1853" s="147"/>
      <c r="F1853" s="147"/>
      <c r="G1853" s="147"/>
      <c r="H1853" s="147"/>
    </row>
    <row r="1854" spans="1:8">
      <c r="A1854" s="150"/>
      <c r="B1854" s="147"/>
      <c r="C1854" s="147"/>
      <c r="D1854" s="147"/>
      <c r="E1854" s="147"/>
      <c r="F1854" s="147"/>
      <c r="G1854" s="147"/>
      <c r="H1854" s="147"/>
    </row>
    <row r="1855" spans="1:8">
      <c r="A1855" s="150"/>
      <c r="B1855" s="147"/>
      <c r="C1855" s="147"/>
      <c r="D1855" s="147"/>
      <c r="E1855" s="147"/>
      <c r="F1855" s="147"/>
      <c r="G1855" s="147"/>
      <c r="H1855" s="147"/>
    </row>
    <row r="1856" spans="1:8">
      <c r="A1856" s="150"/>
      <c r="B1856" s="147"/>
      <c r="C1856" s="147"/>
      <c r="D1856" s="147"/>
      <c r="E1856" s="147"/>
      <c r="F1856" s="147"/>
      <c r="G1856" s="147"/>
      <c r="H1856" s="147"/>
    </row>
    <row r="1857" spans="1:8">
      <c r="A1857" s="150"/>
      <c r="B1857" s="147"/>
      <c r="C1857" s="147"/>
      <c r="D1857" s="147"/>
      <c r="E1857" s="147"/>
      <c r="F1857" s="147"/>
      <c r="G1857" s="147"/>
      <c r="H1857" s="147"/>
    </row>
    <row r="1858" spans="1:8">
      <c r="A1858" s="150"/>
      <c r="B1858" s="147"/>
      <c r="C1858" s="147"/>
      <c r="D1858" s="147"/>
      <c r="E1858" s="147"/>
      <c r="F1858" s="147"/>
      <c r="G1858" s="147"/>
      <c r="H1858" s="147"/>
    </row>
    <row r="1859" spans="1:8">
      <c r="A1859" s="150"/>
      <c r="B1859" s="147"/>
      <c r="C1859" s="147"/>
      <c r="D1859" s="147"/>
      <c r="E1859" s="147"/>
      <c r="F1859" s="147"/>
      <c r="G1859" s="147"/>
      <c r="H1859" s="147"/>
    </row>
    <row r="1860" spans="1:8">
      <c r="A1860" s="150"/>
      <c r="B1860" s="147"/>
      <c r="C1860" s="147"/>
      <c r="D1860" s="147"/>
      <c r="E1860" s="147"/>
      <c r="F1860" s="147"/>
      <c r="G1860" s="147"/>
      <c r="H1860" s="147"/>
    </row>
    <row r="1861" spans="1:8">
      <c r="A1861" s="150"/>
      <c r="B1861" s="147"/>
      <c r="C1861" s="147"/>
      <c r="D1861" s="147"/>
      <c r="E1861" s="147"/>
      <c r="F1861" s="147"/>
      <c r="G1861" s="147"/>
      <c r="H1861" s="147"/>
    </row>
    <row r="1862" spans="1:8">
      <c r="A1862" s="150"/>
      <c r="B1862" s="147"/>
      <c r="C1862" s="147"/>
      <c r="D1862" s="147"/>
      <c r="E1862" s="147"/>
      <c r="F1862" s="147"/>
      <c r="G1862" s="147"/>
      <c r="H1862" s="147"/>
    </row>
    <row r="1863" spans="1:8">
      <c r="A1863" s="150"/>
      <c r="B1863" s="147"/>
      <c r="C1863" s="147"/>
      <c r="D1863" s="147"/>
      <c r="E1863" s="147"/>
      <c r="F1863" s="147"/>
      <c r="G1863" s="147"/>
      <c r="H1863" s="147"/>
    </row>
    <row r="1864" spans="1:8">
      <c r="A1864" s="150"/>
      <c r="B1864" s="147"/>
      <c r="C1864" s="147"/>
      <c r="D1864" s="147"/>
      <c r="E1864" s="147"/>
      <c r="F1864" s="147"/>
      <c r="G1864" s="147"/>
      <c r="H1864" s="147"/>
    </row>
    <row r="1865" spans="1:8">
      <c r="A1865" s="150"/>
      <c r="B1865" s="147"/>
      <c r="C1865" s="147"/>
      <c r="D1865" s="147"/>
      <c r="E1865" s="147"/>
      <c r="F1865" s="147"/>
      <c r="G1865" s="147"/>
      <c r="H1865" s="147"/>
    </row>
    <row r="1866" spans="1:8">
      <c r="A1866" s="150"/>
      <c r="B1866" s="147"/>
      <c r="C1866" s="147"/>
      <c r="D1866" s="147"/>
      <c r="E1866" s="147"/>
      <c r="F1866" s="147"/>
      <c r="G1866" s="147"/>
      <c r="H1866" s="147"/>
    </row>
    <row r="1867" spans="1:8">
      <c r="A1867" s="150"/>
      <c r="B1867" s="147"/>
      <c r="C1867" s="147"/>
      <c r="D1867" s="147"/>
      <c r="E1867" s="147"/>
      <c r="F1867" s="147"/>
      <c r="G1867" s="147"/>
      <c r="H1867" s="147"/>
    </row>
    <row r="1868" spans="1:8">
      <c r="A1868" s="150"/>
      <c r="B1868" s="147"/>
      <c r="C1868" s="147"/>
      <c r="D1868" s="147"/>
      <c r="E1868" s="147"/>
      <c r="F1868" s="147"/>
      <c r="G1868" s="147"/>
      <c r="H1868" s="147"/>
    </row>
    <row r="1869" spans="1:8">
      <c r="A1869" s="150"/>
      <c r="B1869" s="147"/>
      <c r="C1869" s="147"/>
      <c r="D1869" s="147"/>
      <c r="E1869" s="147"/>
      <c r="F1869" s="147"/>
      <c r="G1869" s="147"/>
      <c r="H1869" s="147"/>
    </row>
    <row r="1870" spans="1:8">
      <c r="A1870" s="150"/>
      <c r="B1870" s="147"/>
      <c r="C1870" s="147"/>
      <c r="D1870" s="147"/>
      <c r="E1870" s="147"/>
      <c r="F1870" s="147"/>
      <c r="G1870" s="147"/>
      <c r="H1870" s="147"/>
    </row>
    <row r="1871" spans="1:8" ht="15.75">
      <c r="A1871" s="61"/>
      <c r="B1871" s="147"/>
      <c r="C1871" s="147"/>
      <c r="D1871" s="147"/>
      <c r="E1871" s="147"/>
      <c r="F1871" s="147"/>
      <c r="G1871" s="147"/>
      <c r="H1871" s="147"/>
    </row>
    <row r="1872" spans="1:8" ht="15.75">
      <c r="A1872" s="149"/>
      <c r="B1872" s="147"/>
      <c r="C1872" s="147"/>
      <c r="D1872" s="147"/>
      <c r="E1872" s="147"/>
      <c r="F1872" s="147"/>
      <c r="G1872" s="147"/>
      <c r="H1872" s="147"/>
    </row>
    <row r="1873" spans="1:8">
      <c r="A1873" s="150"/>
      <c r="B1873" s="147"/>
      <c r="C1873" s="148"/>
      <c r="D1873" s="148"/>
      <c r="E1873" s="147"/>
      <c r="F1873" s="147"/>
      <c r="G1873" s="147"/>
      <c r="H1873" s="147"/>
    </row>
    <row r="1874" spans="1:8">
      <c r="A1874" s="150"/>
      <c r="B1874" s="147"/>
      <c r="C1874" s="148"/>
      <c r="D1874" s="148"/>
      <c r="E1874" s="147"/>
      <c r="F1874" s="147"/>
      <c r="G1874" s="147"/>
      <c r="H1874" s="147"/>
    </row>
    <row r="1875" spans="1:8">
      <c r="A1875" s="150"/>
      <c r="B1875" s="147"/>
      <c r="C1875" s="148"/>
      <c r="D1875" s="148"/>
      <c r="E1875" s="147"/>
      <c r="F1875" s="147"/>
      <c r="G1875" s="147"/>
      <c r="H1875" s="147"/>
    </row>
    <row r="1876" spans="1:8">
      <c r="A1876" s="150"/>
      <c r="B1876" s="147"/>
      <c r="C1876" s="148"/>
      <c r="D1876" s="148"/>
      <c r="E1876" s="147"/>
      <c r="F1876" s="147"/>
      <c r="G1876" s="147"/>
      <c r="H1876" s="147"/>
    </row>
    <row r="1877" spans="1:8">
      <c r="A1877" s="150"/>
      <c r="B1877" s="147"/>
      <c r="C1877" s="148"/>
      <c r="D1877" s="148"/>
      <c r="E1877" s="147"/>
      <c r="F1877" s="147"/>
      <c r="G1877" s="147"/>
      <c r="H1877" s="147"/>
    </row>
    <row r="1878" spans="1:8">
      <c r="A1878" s="150"/>
      <c r="B1878" s="147"/>
      <c r="C1878" s="148"/>
      <c r="D1878" s="148"/>
      <c r="E1878" s="147"/>
      <c r="F1878" s="147"/>
      <c r="G1878" s="147"/>
      <c r="H1878" s="147"/>
    </row>
    <row r="1879" spans="1:8">
      <c r="A1879" s="150"/>
      <c r="B1879" s="147"/>
      <c r="C1879" s="148"/>
      <c r="D1879" s="148"/>
      <c r="E1879" s="147"/>
      <c r="F1879" s="147"/>
      <c r="G1879" s="147"/>
      <c r="H1879" s="147"/>
    </row>
    <row r="1880" spans="1:8">
      <c r="A1880" s="150"/>
      <c r="B1880" s="147"/>
      <c r="C1880" s="148"/>
      <c r="D1880" s="148"/>
      <c r="E1880" s="147"/>
      <c r="F1880" s="147"/>
      <c r="G1880" s="147"/>
      <c r="H1880" s="147"/>
    </row>
    <row r="1881" spans="1:8">
      <c r="A1881" s="150"/>
      <c r="B1881" s="147"/>
      <c r="C1881" s="148"/>
      <c r="D1881" s="148"/>
      <c r="E1881" s="147"/>
      <c r="F1881" s="147"/>
      <c r="G1881" s="147"/>
      <c r="H1881" s="147"/>
    </row>
    <row r="1882" spans="1:8">
      <c r="A1882" s="150"/>
      <c r="B1882" s="147"/>
      <c r="C1882" s="148"/>
      <c r="D1882" s="148"/>
      <c r="E1882" s="147"/>
      <c r="F1882" s="147"/>
      <c r="G1882" s="147"/>
      <c r="H1882" s="147"/>
    </row>
    <row r="1883" spans="1:8">
      <c r="A1883" s="150"/>
      <c r="B1883" s="147"/>
      <c r="C1883" s="148"/>
      <c r="D1883" s="148"/>
      <c r="E1883" s="147"/>
      <c r="F1883" s="147"/>
      <c r="G1883" s="147"/>
      <c r="H1883" s="147"/>
    </row>
    <row r="1884" spans="1:8">
      <c r="A1884" s="150"/>
      <c r="B1884" s="147"/>
      <c r="C1884" s="148"/>
      <c r="D1884" s="148"/>
      <c r="E1884" s="147"/>
      <c r="F1884" s="147"/>
      <c r="G1884" s="147"/>
      <c r="H1884" s="147"/>
    </row>
    <row r="1885" spans="1:8">
      <c r="A1885" s="150"/>
      <c r="B1885" s="147"/>
      <c r="C1885" s="148"/>
      <c r="D1885" s="148"/>
      <c r="E1885" s="147"/>
      <c r="F1885" s="147"/>
      <c r="G1885" s="147"/>
      <c r="H1885" s="147"/>
    </row>
    <row r="1886" spans="1:8">
      <c r="A1886" s="150"/>
      <c r="B1886" s="147"/>
      <c r="C1886" s="148"/>
      <c r="D1886" s="148"/>
      <c r="E1886" s="147"/>
      <c r="F1886" s="147"/>
      <c r="G1886" s="147"/>
      <c r="H1886" s="147"/>
    </row>
    <row r="1887" spans="1:8">
      <c r="A1887" s="150"/>
      <c r="B1887" s="147"/>
      <c r="C1887" s="148"/>
      <c r="D1887" s="148"/>
      <c r="E1887" s="147"/>
      <c r="F1887" s="147"/>
      <c r="G1887" s="147"/>
      <c r="H1887" s="147"/>
    </row>
    <row r="1888" spans="1:8" ht="15.75">
      <c r="A1888" s="61"/>
      <c r="B1888" s="147"/>
      <c r="C1888" s="147"/>
      <c r="D1888" s="147"/>
      <c r="E1888" s="147"/>
      <c r="F1888" s="147"/>
      <c r="G1888" s="147"/>
      <c r="H1888" s="147"/>
    </row>
    <row r="1889" spans="1:8" ht="15.75">
      <c r="A1889" s="149"/>
      <c r="B1889" s="147"/>
      <c r="C1889" s="147"/>
      <c r="D1889" s="147"/>
      <c r="E1889" s="147"/>
      <c r="F1889" s="147"/>
      <c r="G1889" s="147"/>
      <c r="H1889" s="147"/>
    </row>
    <row r="1890" spans="1:8">
      <c r="A1890" s="150"/>
      <c r="B1890" s="147"/>
      <c r="C1890" s="148"/>
      <c r="D1890" s="148"/>
      <c r="E1890" s="147"/>
      <c r="F1890" s="147"/>
      <c r="G1890" s="147"/>
      <c r="H1890" s="147"/>
    </row>
    <row r="1891" spans="1:8" ht="15.75">
      <c r="A1891" s="61"/>
      <c r="B1891" s="147"/>
      <c r="C1891" s="147"/>
      <c r="D1891" s="147"/>
      <c r="E1891" s="147"/>
      <c r="F1891" s="147"/>
      <c r="G1891" s="147"/>
      <c r="H1891" s="147"/>
    </row>
    <row r="1892" spans="1:8" ht="15.75">
      <c r="A1892" s="149"/>
      <c r="B1892" s="147"/>
      <c r="C1892" s="147"/>
      <c r="D1892" s="147"/>
      <c r="E1892" s="147"/>
      <c r="F1892" s="147"/>
      <c r="G1892" s="147"/>
      <c r="H1892" s="147"/>
    </row>
    <row r="1893" spans="1:8">
      <c r="A1893" s="150"/>
      <c r="B1893" s="147"/>
      <c r="C1893" s="147"/>
      <c r="D1893" s="147"/>
      <c r="E1893" s="147"/>
      <c r="F1893" s="147"/>
      <c r="G1893" s="147"/>
      <c r="H1893" s="147"/>
    </row>
    <row r="1894" spans="1:8">
      <c r="A1894" s="150"/>
      <c r="B1894" s="147"/>
      <c r="C1894" s="147"/>
      <c r="D1894" s="147"/>
      <c r="E1894" s="147"/>
      <c r="F1894" s="147"/>
      <c r="G1894" s="147"/>
      <c r="H1894" s="147"/>
    </row>
    <row r="1895" spans="1:8">
      <c r="A1895" s="150"/>
      <c r="B1895" s="147"/>
      <c r="C1895" s="147"/>
      <c r="D1895" s="147"/>
      <c r="E1895" s="147"/>
      <c r="F1895" s="147"/>
      <c r="G1895" s="147"/>
      <c r="H1895" s="147"/>
    </row>
    <row r="1896" spans="1:8">
      <c r="A1896" s="150"/>
      <c r="B1896" s="147"/>
      <c r="C1896" s="147"/>
      <c r="D1896" s="147"/>
      <c r="E1896" s="147"/>
      <c r="F1896" s="147"/>
      <c r="G1896" s="147"/>
      <c r="H1896" s="147"/>
    </row>
    <row r="1897" spans="1:8">
      <c r="A1897" s="150"/>
      <c r="B1897" s="147"/>
      <c r="C1897" s="147"/>
      <c r="D1897" s="147"/>
      <c r="E1897" s="147"/>
      <c r="F1897" s="147"/>
      <c r="G1897" s="147"/>
      <c r="H1897" s="147"/>
    </row>
    <row r="1898" spans="1:8">
      <c r="A1898" s="150"/>
      <c r="B1898" s="147"/>
      <c r="C1898" s="147"/>
      <c r="D1898" s="147"/>
      <c r="E1898" s="147"/>
      <c r="F1898" s="147"/>
      <c r="G1898" s="147"/>
      <c r="H1898" s="147"/>
    </row>
    <row r="1899" spans="1:8" ht="15.75">
      <c r="A1899" s="61"/>
      <c r="B1899" s="147"/>
      <c r="C1899" s="147"/>
      <c r="D1899" s="147"/>
      <c r="E1899" s="147"/>
      <c r="F1899" s="147"/>
      <c r="G1899" s="147"/>
      <c r="H1899" s="147"/>
    </row>
    <row r="1900" spans="1:8" ht="15.75">
      <c r="A1900" s="149"/>
      <c r="B1900" s="147"/>
      <c r="C1900" s="147"/>
      <c r="D1900" s="147"/>
      <c r="E1900" s="147"/>
      <c r="F1900" s="147"/>
      <c r="G1900" s="147"/>
      <c r="H1900" s="147"/>
    </row>
    <row r="1901" spans="1:8">
      <c r="A1901" s="150"/>
      <c r="B1901" s="147"/>
      <c r="C1901" s="148"/>
      <c r="D1901" s="148"/>
      <c r="E1901" s="147"/>
      <c r="F1901" s="147"/>
      <c r="G1901" s="147"/>
      <c r="H1901" s="147"/>
    </row>
    <row r="1902" spans="1:8">
      <c r="A1902" s="150"/>
      <c r="B1902" s="147"/>
      <c r="C1902" s="148"/>
      <c r="D1902" s="148"/>
      <c r="E1902" s="147"/>
      <c r="F1902" s="147"/>
      <c r="G1902" s="147"/>
      <c r="H1902" s="147"/>
    </row>
    <row r="1903" spans="1:8">
      <c r="A1903" s="150"/>
      <c r="B1903" s="147"/>
      <c r="C1903" s="148"/>
      <c r="D1903" s="148"/>
      <c r="E1903" s="147"/>
      <c r="F1903" s="147"/>
      <c r="G1903" s="147"/>
      <c r="H1903" s="147"/>
    </row>
    <row r="1904" spans="1:8">
      <c r="A1904" s="150"/>
      <c r="B1904" s="147"/>
      <c r="C1904" s="148"/>
      <c r="D1904" s="148"/>
      <c r="E1904" s="147"/>
      <c r="F1904" s="147"/>
      <c r="G1904" s="147"/>
      <c r="H1904" s="147"/>
    </row>
    <row r="1905" spans="1:8">
      <c r="A1905" s="150"/>
      <c r="B1905" s="147"/>
      <c r="C1905" s="148"/>
      <c r="D1905" s="148"/>
      <c r="E1905" s="147"/>
      <c r="F1905" s="147"/>
      <c r="G1905" s="147"/>
      <c r="H1905" s="147"/>
    </row>
    <row r="1906" spans="1:8">
      <c r="A1906" s="150"/>
      <c r="B1906" s="147"/>
      <c r="C1906" s="148"/>
      <c r="D1906" s="148"/>
      <c r="E1906" s="147"/>
      <c r="F1906" s="147"/>
      <c r="G1906" s="147"/>
      <c r="H1906" s="147"/>
    </row>
    <row r="1907" spans="1:8" ht="15.75">
      <c r="A1907" s="61"/>
      <c r="B1907" s="147"/>
      <c r="C1907" s="147"/>
      <c r="D1907" s="147"/>
      <c r="E1907" s="147"/>
      <c r="F1907" s="147"/>
      <c r="G1907" s="147"/>
      <c r="H1907" s="147"/>
    </row>
    <row r="1908" spans="1:8" ht="15.75">
      <c r="A1908" s="149"/>
      <c r="B1908" s="147"/>
      <c r="C1908" s="147"/>
      <c r="D1908" s="147"/>
      <c r="E1908" s="147"/>
      <c r="F1908" s="147"/>
      <c r="G1908" s="147"/>
      <c r="H1908" s="147"/>
    </row>
    <row r="1909" spans="1:8">
      <c r="A1909" s="150"/>
      <c r="B1909" s="147"/>
      <c r="C1909" s="148"/>
      <c r="D1909" s="148"/>
      <c r="E1909" s="147"/>
      <c r="F1909" s="147"/>
      <c r="G1909" s="147"/>
      <c r="H1909" s="147"/>
    </row>
    <row r="1910" spans="1:8">
      <c r="A1910" s="150"/>
      <c r="B1910" s="147"/>
      <c r="C1910" s="148"/>
      <c r="D1910" s="148"/>
      <c r="E1910" s="147"/>
      <c r="F1910" s="147"/>
      <c r="G1910" s="147"/>
      <c r="H1910" s="147"/>
    </row>
    <row r="1911" spans="1:8">
      <c r="A1911" s="150"/>
      <c r="B1911" s="147"/>
      <c r="C1911" s="148"/>
      <c r="D1911" s="148"/>
      <c r="E1911" s="147"/>
      <c r="F1911" s="147"/>
      <c r="G1911" s="147"/>
      <c r="H1911" s="147"/>
    </row>
    <row r="1912" spans="1:8">
      <c r="A1912" s="150"/>
      <c r="B1912" s="147"/>
      <c r="C1912" s="148"/>
      <c r="D1912" s="148"/>
      <c r="E1912" s="147"/>
      <c r="F1912" s="147"/>
      <c r="G1912" s="147"/>
      <c r="H1912" s="147"/>
    </row>
    <row r="1913" spans="1:8">
      <c r="A1913" s="150"/>
      <c r="B1913" s="147"/>
      <c r="C1913" s="148"/>
      <c r="D1913" s="148"/>
      <c r="E1913" s="147"/>
      <c r="F1913" s="147"/>
      <c r="G1913" s="147"/>
      <c r="H1913" s="147"/>
    </row>
    <row r="1914" spans="1:8">
      <c r="A1914" s="150"/>
      <c r="B1914" s="147"/>
      <c r="C1914" s="148"/>
      <c r="D1914" s="148"/>
      <c r="E1914" s="147"/>
      <c r="F1914" s="147"/>
      <c r="G1914" s="147"/>
      <c r="H1914" s="147"/>
    </row>
    <row r="1915" spans="1:8">
      <c r="A1915" s="150"/>
      <c r="B1915" s="147"/>
      <c r="C1915" s="148"/>
      <c r="D1915" s="148"/>
      <c r="E1915" s="147"/>
      <c r="F1915" s="147"/>
      <c r="G1915" s="147"/>
      <c r="H1915" s="147"/>
    </row>
    <row r="1916" spans="1:8">
      <c r="A1916" s="150"/>
      <c r="B1916" s="147"/>
      <c r="C1916" s="148"/>
      <c r="D1916" s="148"/>
      <c r="E1916" s="147"/>
      <c r="F1916" s="147"/>
      <c r="G1916" s="147"/>
      <c r="H1916" s="147"/>
    </row>
    <row r="1917" spans="1:8" ht="15.75">
      <c r="A1917" s="61"/>
      <c r="B1917" s="147"/>
      <c r="C1917" s="147"/>
      <c r="D1917" s="147"/>
      <c r="E1917" s="147"/>
      <c r="F1917" s="147"/>
      <c r="G1917" s="147"/>
      <c r="H1917" s="147"/>
    </row>
    <row r="1918" spans="1:8" ht="15.75">
      <c r="A1918" s="149"/>
      <c r="B1918" s="147"/>
      <c r="C1918" s="147"/>
      <c r="D1918" s="147"/>
      <c r="E1918" s="147"/>
      <c r="F1918" s="147"/>
      <c r="G1918" s="147"/>
      <c r="H1918" s="147"/>
    </row>
    <row r="1919" spans="1:8">
      <c r="A1919" s="150"/>
      <c r="B1919" s="147"/>
      <c r="C1919" s="148"/>
      <c r="D1919" s="148"/>
      <c r="E1919" s="147"/>
      <c r="F1919" s="147"/>
      <c r="G1919" s="147"/>
      <c r="H1919" s="147"/>
    </row>
    <row r="1920" spans="1:8">
      <c r="A1920" s="150"/>
      <c r="B1920" s="147"/>
      <c r="C1920" s="148"/>
      <c r="D1920" s="148"/>
      <c r="E1920" s="147"/>
      <c r="F1920" s="147"/>
      <c r="G1920" s="147"/>
      <c r="H1920" s="147"/>
    </row>
    <row r="1921" spans="1:8" ht="15.75">
      <c r="A1921" s="61"/>
      <c r="B1921" s="147"/>
      <c r="C1921" s="147"/>
      <c r="D1921" s="147"/>
      <c r="E1921" s="147"/>
      <c r="F1921" s="147"/>
      <c r="G1921" s="147"/>
      <c r="H1921" s="147"/>
    </row>
    <row r="1922" spans="1:8" ht="15.75">
      <c r="A1922" s="149"/>
      <c r="B1922" s="147"/>
      <c r="C1922" s="147"/>
      <c r="D1922" s="147"/>
      <c r="E1922" s="147"/>
      <c r="F1922" s="147"/>
      <c r="G1922" s="147"/>
      <c r="H1922" s="147"/>
    </row>
    <row r="1923" spans="1:8">
      <c r="A1923" s="150"/>
      <c r="B1923" s="147"/>
      <c r="C1923" s="147"/>
      <c r="D1923" s="147"/>
      <c r="E1923" s="147"/>
      <c r="F1923" s="147"/>
      <c r="G1923" s="147"/>
      <c r="H1923" s="147"/>
    </row>
    <row r="1924" spans="1:8">
      <c r="A1924" s="150"/>
      <c r="B1924" s="147"/>
      <c r="C1924" s="148"/>
      <c r="D1924" s="147"/>
      <c r="E1924" s="147"/>
      <c r="F1924" s="147"/>
      <c r="G1924" s="147"/>
      <c r="H1924" s="147"/>
    </row>
    <row r="1925" spans="1:8">
      <c r="A1925" s="150"/>
      <c r="B1925" s="147"/>
      <c r="C1925" s="147"/>
      <c r="D1925" s="147"/>
      <c r="E1925" s="147"/>
      <c r="F1925" s="147"/>
      <c r="G1925" s="147"/>
      <c r="H1925" s="147"/>
    </row>
    <row r="1926" spans="1:8">
      <c r="A1926" s="150"/>
      <c r="B1926" s="147"/>
      <c r="C1926" s="148"/>
      <c r="D1926" s="147"/>
      <c r="E1926" s="147"/>
      <c r="F1926" s="147"/>
      <c r="G1926" s="147"/>
      <c r="H1926" s="147"/>
    </row>
    <row r="1927" spans="1:8">
      <c r="A1927" s="150"/>
      <c r="B1927" s="147"/>
      <c r="C1927" s="147"/>
      <c r="D1927" s="147"/>
      <c r="E1927" s="147"/>
      <c r="F1927" s="147"/>
      <c r="G1927" s="147"/>
      <c r="H1927" s="147"/>
    </row>
    <row r="1928" spans="1:8">
      <c r="A1928" s="150"/>
      <c r="B1928" s="147"/>
      <c r="C1928" s="148"/>
      <c r="D1928" s="147"/>
      <c r="E1928" s="147"/>
      <c r="F1928" s="147"/>
      <c r="G1928" s="147"/>
      <c r="H1928" s="147"/>
    </row>
    <row r="1929" spans="1:8">
      <c r="A1929" s="150"/>
      <c r="B1929" s="147"/>
      <c r="C1929" s="147"/>
      <c r="D1929" s="147"/>
      <c r="E1929" s="147"/>
      <c r="F1929" s="147"/>
      <c r="G1929" s="147"/>
      <c r="H1929" s="147"/>
    </row>
    <row r="1930" spans="1:8">
      <c r="A1930" s="150"/>
      <c r="B1930" s="147"/>
      <c r="C1930" s="148"/>
      <c r="D1930" s="147"/>
      <c r="E1930" s="147"/>
      <c r="F1930" s="147"/>
      <c r="G1930" s="147"/>
      <c r="H1930" s="147"/>
    </row>
    <row r="1931" spans="1:8">
      <c r="A1931" s="150"/>
      <c r="B1931" s="147"/>
      <c r="C1931" s="147"/>
      <c r="D1931" s="147"/>
      <c r="E1931" s="147"/>
      <c r="F1931" s="147"/>
      <c r="G1931" s="147"/>
      <c r="H1931" s="147"/>
    </row>
    <row r="1932" spans="1:8">
      <c r="A1932" s="150"/>
      <c r="B1932" s="147"/>
      <c r="C1932" s="148"/>
      <c r="D1932" s="147"/>
      <c r="E1932" s="147"/>
      <c r="F1932" s="147"/>
      <c r="G1932" s="147"/>
      <c r="H1932" s="147"/>
    </row>
    <row r="1933" spans="1:8">
      <c r="A1933" s="150"/>
      <c r="B1933" s="147"/>
      <c r="C1933" s="147"/>
      <c r="D1933" s="147"/>
      <c r="E1933" s="147"/>
      <c r="F1933" s="147"/>
      <c r="G1933" s="147"/>
      <c r="H1933" s="147"/>
    </row>
    <row r="1934" spans="1:8">
      <c r="A1934" s="150"/>
      <c r="B1934" s="147"/>
      <c r="C1934" s="148"/>
      <c r="D1934" s="147"/>
      <c r="E1934" s="147"/>
      <c r="F1934" s="147"/>
      <c r="G1934" s="147"/>
      <c r="H1934" s="147"/>
    </row>
    <row r="1935" spans="1:8">
      <c r="A1935" s="150"/>
      <c r="B1935" s="147"/>
      <c r="C1935" s="147"/>
      <c r="D1935" s="147"/>
      <c r="E1935" s="147"/>
      <c r="F1935" s="147"/>
      <c r="G1935" s="147"/>
      <c r="H1935" s="147"/>
    </row>
    <row r="1936" spans="1:8">
      <c r="A1936" s="150"/>
      <c r="B1936" s="147"/>
      <c r="C1936" s="148"/>
      <c r="D1936" s="147"/>
      <c r="E1936" s="147"/>
      <c r="F1936" s="147"/>
      <c r="G1936" s="147"/>
      <c r="H1936" s="147"/>
    </row>
    <row r="1937" spans="1:8">
      <c r="A1937" s="150"/>
      <c r="B1937" s="147"/>
      <c r="C1937" s="147"/>
      <c r="D1937" s="147"/>
      <c r="E1937" s="147"/>
      <c r="F1937" s="147"/>
      <c r="G1937" s="147"/>
      <c r="H1937" s="147"/>
    </row>
    <row r="1938" spans="1:8">
      <c r="A1938" s="150"/>
      <c r="B1938" s="147"/>
      <c r="C1938" s="148"/>
      <c r="D1938" s="147"/>
      <c r="E1938" s="147"/>
      <c r="F1938" s="147"/>
      <c r="G1938" s="147"/>
      <c r="H1938" s="147"/>
    </row>
    <row r="1939" spans="1:8">
      <c r="A1939" s="150"/>
      <c r="B1939" s="147"/>
      <c r="C1939" s="147"/>
      <c r="D1939" s="147"/>
      <c r="E1939" s="147"/>
      <c r="F1939" s="147"/>
      <c r="G1939" s="147"/>
      <c r="H1939" s="147"/>
    </row>
    <row r="1940" spans="1:8">
      <c r="A1940" s="150"/>
      <c r="B1940" s="147"/>
      <c r="C1940" s="148"/>
      <c r="D1940" s="147"/>
      <c r="E1940" s="147"/>
      <c r="F1940" s="147"/>
      <c r="G1940" s="147"/>
      <c r="H1940" s="147"/>
    </row>
    <row r="1941" spans="1:8" ht="15.75">
      <c r="A1941" s="61"/>
      <c r="B1941" s="147"/>
      <c r="C1941" s="147"/>
      <c r="D1941" s="147"/>
      <c r="E1941" s="147"/>
      <c r="F1941" s="147"/>
      <c r="G1941" s="147"/>
      <c r="H1941" s="147"/>
    </row>
    <row r="1942" spans="1:8" ht="15.75">
      <c r="A1942" s="149"/>
      <c r="B1942" s="147"/>
      <c r="C1942" s="147"/>
      <c r="D1942" s="147"/>
      <c r="E1942" s="147"/>
      <c r="F1942" s="147"/>
      <c r="G1942" s="147"/>
      <c r="H1942" s="147"/>
    </row>
    <row r="1943" spans="1:8">
      <c r="A1943" s="150"/>
      <c r="B1943" s="147"/>
      <c r="C1943" s="148"/>
      <c r="D1943" s="148"/>
      <c r="E1943" s="147"/>
      <c r="F1943" s="147"/>
      <c r="G1943" s="147"/>
      <c r="H1943" s="147"/>
    </row>
    <row r="1944" spans="1:8">
      <c r="A1944" s="150"/>
      <c r="B1944" s="147"/>
      <c r="C1944" s="148"/>
      <c r="D1944" s="148"/>
      <c r="E1944" s="147"/>
      <c r="F1944" s="147"/>
      <c r="G1944" s="147"/>
      <c r="H1944" s="147"/>
    </row>
    <row r="1945" spans="1:8">
      <c r="A1945" s="150"/>
      <c r="B1945" s="147"/>
      <c r="C1945" s="148"/>
      <c r="D1945" s="148"/>
      <c r="E1945" s="147"/>
      <c r="F1945" s="147"/>
      <c r="G1945" s="147"/>
      <c r="H1945" s="147"/>
    </row>
    <row r="1946" spans="1:8">
      <c r="A1946" s="150"/>
      <c r="B1946" s="147"/>
      <c r="C1946" s="148"/>
      <c r="D1946" s="148"/>
      <c r="E1946" s="147"/>
      <c r="F1946" s="147"/>
      <c r="G1946" s="147"/>
      <c r="H1946" s="147"/>
    </row>
    <row r="1947" spans="1:8">
      <c r="A1947" s="150"/>
      <c r="B1947" s="147"/>
      <c r="C1947" s="148"/>
      <c r="D1947" s="148"/>
      <c r="E1947" s="147"/>
      <c r="F1947" s="147"/>
      <c r="G1947" s="147"/>
      <c r="H1947" s="147"/>
    </row>
    <row r="1948" spans="1:8">
      <c r="A1948" s="150"/>
      <c r="B1948" s="147"/>
      <c r="C1948" s="148"/>
      <c r="D1948" s="148"/>
      <c r="E1948" s="147"/>
      <c r="F1948" s="147"/>
      <c r="G1948" s="147"/>
      <c r="H1948" s="147"/>
    </row>
    <row r="1949" spans="1:8">
      <c r="A1949" s="150"/>
      <c r="B1949" s="147"/>
      <c r="C1949" s="148"/>
      <c r="D1949" s="148"/>
      <c r="E1949" s="147"/>
      <c r="F1949" s="147"/>
      <c r="G1949" s="147"/>
      <c r="H1949" s="147"/>
    </row>
    <row r="1950" spans="1:8">
      <c r="A1950" s="150"/>
      <c r="B1950" s="147"/>
      <c r="C1950" s="148"/>
      <c r="D1950" s="148"/>
      <c r="E1950" s="147"/>
      <c r="F1950" s="147"/>
      <c r="G1950" s="147"/>
      <c r="H1950" s="147"/>
    </row>
    <row r="1951" spans="1:8">
      <c r="A1951" s="150"/>
      <c r="B1951" s="147"/>
      <c r="C1951" s="148"/>
      <c r="D1951" s="148"/>
      <c r="E1951" s="147"/>
      <c r="F1951" s="147"/>
      <c r="G1951" s="147"/>
      <c r="H1951" s="147"/>
    </row>
    <row r="1952" spans="1:8">
      <c r="A1952" s="150"/>
      <c r="B1952" s="147"/>
      <c r="C1952" s="148"/>
      <c r="D1952" s="148"/>
      <c r="E1952" s="147"/>
      <c r="F1952" s="147"/>
      <c r="G1952" s="147"/>
      <c r="H1952" s="147"/>
    </row>
    <row r="1953" spans="1:8">
      <c r="A1953" s="150"/>
      <c r="B1953" s="147"/>
      <c r="C1953" s="148"/>
      <c r="D1953" s="148"/>
      <c r="E1953" s="147"/>
      <c r="F1953" s="147"/>
      <c r="G1953" s="147"/>
      <c r="H1953" s="147"/>
    </row>
    <row r="1954" spans="1:8">
      <c r="A1954" s="150"/>
      <c r="B1954" s="147"/>
      <c r="C1954" s="148"/>
      <c r="D1954" s="148"/>
      <c r="E1954" s="147"/>
      <c r="F1954" s="147"/>
      <c r="G1954" s="147"/>
      <c r="H1954" s="147"/>
    </row>
    <row r="1955" spans="1:8">
      <c r="A1955" s="150"/>
      <c r="B1955" s="147"/>
      <c r="C1955" s="148"/>
      <c r="D1955" s="148"/>
      <c r="E1955" s="147"/>
      <c r="F1955" s="147"/>
      <c r="G1955" s="147"/>
      <c r="H1955" s="147"/>
    </row>
    <row r="1956" spans="1:8">
      <c r="A1956" s="150"/>
      <c r="B1956" s="147"/>
      <c r="C1956" s="148"/>
      <c r="D1956" s="148"/>
      <c r="E1956" s="147"/>
      <c r="F1956" s="147"/>
      <c r="G1956" s="147"/>
      <c r="H1956" s="147"/>
    </row>
    <row r="1957" spans="1:8">
      <c r="A1957" s="150"/>
      <c r="B1957" s="147"/>
      <c r="C1957" s="148"/>
      <c r="D1957" s="148"/>
      <c r="E1957" s="147"/>
      <c r="F1957" s="147"/>
      <c r="G1957" s="147"/>
      <c r="H1957" s="147"/>
    </row>
    <row r="1958" spans="1:8">
      <c r="A1958" s="150"/>
      <c r="B1958" s="147"/>
      <c r="C1958" s="148"/>
      <c r="D1958" s="148"/>
      <c r="E1958" s="147"/>
      <c r="F1958" s="147"/>
      <c r="G1958" s="147"/>
      <c r="H1958" s="147"/>
    </row>
    <row r="1959" spans="1:8">
      <c r="A1959" s="150"/>
      <c r="B1959" s="147"/>
      <c r="C1959" s="148"/>
      <c r="D1959" s="148"/>
      <c r="E1959" s="147"/>
      <c r="F1959" s="147"/>
      <c r="G1959" s="147"/>
      <c r="H1959" s="147"/>
    </row>
    <row r="1960" spans="1:8">
      <c r="A1960" s="150"/>
      <c r="B1960" s="147"/>
      <c r="C1960" s="148"/>
      <c r="D1960" s="148"/>
      <c r="E1960" s="147"/>
      <c r="F1960" s="147"/>
      <c r="G1960" s="147"/>
      <c r="H1960" s="147"/>
    </row>
    <row r="1961" spans="1:8">
      <c r="A1961" s="150"/>
      <c r="B1961" s="147"/>
      <c r="C1961" s="148"/>
      <c r="D1961" s="148"/>
      <c r="E1961" s="147"/>
      <c r="F1961" s="147"/>
      <c r="G1961" s="147"/>
      <c r="H1961" s="147"/>
    </row>
    <row r="1962" spans="1:8">
      <c r="A1962" s="150"/>
      <c r="B1962" s="147"/>
      <c r="C1962" s="148"/>
      <c r="D1962" s="148"/>
      <c r="E1962" s="147"/>
      <c r="F1962" s="147"/>
      <c r="G1962" s="147"/>
      <c r="H1962" s="147"/>
    </row>
    <row r="1963" spans="1:8">
      <c r="A1963" s="150"/>
      <c r="B1963" s="147"/>
      <c r="C1963" s="148"/>
      <c r="D1963" s="148"/>
      <c r="E1963" s="147"/>
      <c r="F1963" s="147"/>
      <c r="G1963" s="147"/>
      <c r="H1963" s="147"/>
    </row>
    <row r="1964" spans="1:8">
      <c r="A1964" s="150"/>
      <c r="B1964" s="147"/>
      <c r="C1964" s="148"/>
      <c r="D1964" s="148"/>
      <c r="E1964" s="147"/>
      <c r="F1964" s="147"/>
      <c r="G1964" s="147"/>
      <c r="H1964" s="147"/>
    </row>
    <row r="1965" spans="1:8">
      <c r="A1965" s="150"/>
      <c r="B1965" s="147"/>
      <c r="C1965" s="148"/>
      <c r="D1965" s="148"/>
      <c r="E1965" s="147"/>
      <c r="F1965" s="147"/>
      <c r="G1965" s="147"/>
      <c r="H1965" s="147"/>
    </row>
    <row r="1966" spans="1:8">
      <c r="A1966" s="150"/>
      <c r="B1966" s="147"/>
      <c r="C1966" s="148"/>
      <c r="D1966" s="148"/>
      <c r="E1966" s="147"/>
      <c r="F1966" s="147"/>
      <c r="G1966" s="147"/>
      <c r="H1966" s="147"/>
    </row>
    <row r="1967" spans="1:8">
      <c r="A1967" s="150"/>
      <c r="B1967" s="147"/>
      <c r="C1967" s="148"/>
      <c r="D1967" s="148"/>
      <c r="E1967" s="147"/>
      <c r="F1967" s="147"/>
      <c r="G1967" s="147"/>
      <c r="H1967" s="147"/>
    </row>
    <row r="1968" spans="1:8">
      <c r="A1968" s="150"/>
      <c r="B1968" s="147"/>
      <c r="C1968" s="148"/>
      <c r="D1968" s="148"/>
      <c r="E1968" s="147"/>
      <c r="F1968" s="147"/>
      <c r="G1968" s="147"/>
      <c r="H1968" s="147"/>
    </row>
    <row r="1969" spans="1:8">
      <c r="A1969" s="150"/>
      <c r="B1969" s="147"/>
      <c r="C1969" s="148"/>
      <c r="D1969" s="148"/>
      <c r="E1969" s="147"/>
      <c r="F1969" s="147"/>
      <c r="G1969" s="147"/>
      <c r="H1969" s="147"/>
    </row>
    <row r="1970" spans="1:8">
      <c r="A1970" s="150"/>
      <c r="B1970" s="147"/>
      <c r="C1970" s="148"/>
      <c r="D1970" s="148"/>
      <c r="E1970" s="147"/>
      <c r="F1970" s="147"/>
      <c r="G1970" s="147"/>
      <c r="H1970" s="147"/>
    </row>
    <row r="1971" spans="1:8">
      <c r="A1971" s="150"/>
      <c r="B1971" s="147"/>
      <c r="C1971" s="148"/>
      <c r="D1971" s="148"/>
      <c r="E1971" s="147"/>
      <c r="F1971" s="147"/>
      <c r="G1971" s="147"/>
      <c r="H1971" s="147"/>
    </row>
    <row r="1972" spans="1:8">
      <c r="A1972" s="150"/>
      <c r="B1972" s="147"/>
      <c r="C1972" s="148"/>
      <c r="D1972" s="148"/>
      <c r="E1972" s="147"/>
      <c r="F1972" s="147"/>
      <c r="G1972" s="147"/>
      <c r="H1972" s="147"/>
    </row>
    <row r="1973" spans="1:8">
      <c r="A1973" s="150"/>
      <c r="B1973" s="147"/>
      <c r="C1973" s="148"/>
      <c r="D1973" s="148"/>
      <c r="E1973" s="147"/>
      <c r="F1973" s="147"/>
      <c r="G1973" s="147"/>
      <c r="H1973" s="147"/>
    </row>
    <row r="1974" spans="1:8">
      <c r="A1974" s="150"/>
      <c r="B1974" s="147"/>
      <c r="C1974" s="148"/>
      <c r="D1974" s="148"/>
      <c r="E1974" s="147"/>
      <c r="F1974" s="147"/>
      <c r="G1974" s="147"/>
      <c r="H1974" s="147"/>
    </row>
    <row r="1975" spans="1:8">
      <c r="A1975" s="150"/>
      <c r="B1975" s="147"/>
      <c r="C1975" s="148"/>
      <c r="D1975" s="148"/>
      <c r="E1975" s="147"/>
      <c r="F1975" s="147"/>
      <c r="G1975" s="147"/>
      <c r="H1975" s="147"/>
    </row>
    <row r="1976" spans="1:8" ht="15.75">
      <c r="A1976" s="61"/>
      <c r="B1976" s="147"/>
      <c r="C1976" s="147"/>
      <c r="D1976" s="147"/>
      <c r="E1976" s="147"/>
      <c r="F1976" s="147"/>
      <c r="G1976" s="147"/>
      <c r="H1976" s="147"/>
    </row>
    <row r="1977" spans="1:8" ht="15.75">
      <c r="A1977" s="149"/>
      <c r="B1977" s="147"/>
      <c r="C1977" s="147"/>
      <c r="D1977" s="147"/>
      <c r="E1977" s="147"/>
      <c r="F1977" s="147"/>
      <c r="G1977" s="147"/>
      <c r="H1977" s="147"/>
    </row>
    <row r="1978" spans="1:8">
      <c r="A1978" s="150"/>
      <c r="B1978" s="147"/>
      <c r="C1978" s="148"/>
      <c r="D1978" s="148"/>
      <c r="E1978" s="147"/>
      <c r="F1978" s="147"/>
      <c r="G1978" s="147"/>
      <c r="H1978" s="147"/>
    </row>
    <row r="1979" spans="1:8">
      <c r="A1979" s="150"/>
      <c r="B1979" s="147"/>
      <c r="C1979" s="148"/>
      <c r="D1979" s="148"/>
      <c r="E1979" s="147"/>
      <c r="F1979" s="147"/>
      <c r="G1979" s="147"/>
      <c r="H1979" s="147"/>
    </row>
    <row r="1980" spans="1:8">
      <c r="A1980" s="150"/>
      <c r="B1980" s="147"/>
      <c r="C1980" s="148"/>
      <c r="D1980" s="148"/>
      <c r="E1980" s="147"/>
      <c r="F1980" s="147"/>
      <c r="G1980" s="147"/>
      <c r="H1980" s="147"/>
    </row>
    <row r="1981" spans="1:8">
      <c r="A1981" s="150"/>
      <c r="B1981" s="147"/>
      <c r="C1981" s="148"/>
      <c r="D1981" s="148"/>
      <c r="E1981" s="147"/>
      <c r="F1981" s="147"/>
      <c r="G1981" s="147"/>
      <c r="H1981" s="147"/>
    </row>
    <row r="1982" spans="1:8">
      <c r="A1982" s="150"/>
      <c r="B1982" s="147"/>
      <c r="C1982" s="148"/>
      <c r="D1982" s="148"/>
      <c r="E1982" s="147"/>
      <c r="F1982" s="147"/>
      <c r="G1982" s="147"/>
      <c r="H1982" s="147"/>
    </row>
    <row r="1983" spans="1:8">
      <c r="A1983" s="150"/>
      <c r="B1983" s="147"/>
      <c r="C1983" s="148"/>
      <c r="D1983" s="148"/>
      <c r="E1983" s="147"/>
      <c r="F1983" s="147"/>
      <c r="G1983" s="147"/>
      <c r="H1983" s="147"/>
    </row>
    <row r="1984" spans="1:8">
      <c r="A1984" s="150"/>
      <c r="B1984" s="147"/>
      <c r="C1984" s="148"/>
      <c r="D1984" s="148"/>
      <c r="E1984" s="147"/>
      <c r="F1984" s="147"/>
      <c r="G1984" s="147"/>
      <c r="H1984" s="147"/>
    </row>
    <row r="1985" spans="1:8">
      <c r="A1985" s="150"/>
      <c r="B1985" s="147"/>
      <c r="C1985" s="148"/>
      <c r="D1985" s="148"/>
      <c r="E1985" s="147"/>
      <c r="F1985" s="147"/>
      <c r="G1985" s="147"/>
      <c r="H1985" s="147"/>
    </row>
    <row r="1986" spans="1:8">
      <c r="A1986" s="150"/>
      <c r="B1986" s="147"/>
      <c r="C1986" s="148"/>
      <c r="D1986" s="148"/>
      <c r="E1986" s="147"/>
      <c r="F1986" s="147"/>
      <c r="G1986" s="147"/>
      <c r="H1986" s="147"/>
    </row>
    <row r="1987" spans="1:8">
      <c r="A1987" s="150"/>
      <c r="B1987" s="147"/>
      <c r="C1987" s="148"/>
      <c r="D1987" s="148"/>
      <c r="E1987" s="147"/>
      <c r="F1987" s="147"/>
      <c r="G1987" s="147"/>
      <c r="H1987" s="147"/>
    </row>
    <row r="1988" spans="1:8">
      <c r="A1988" s="150"/>
      <c r="B1988" s="147"/>
      <c r="C1988" s="148"/>
      <c r="D1988" s="148"/>
      <c r="E1988" s="147"/>
      <c r="F1988" s="147"/>
      <c r="G1988" s="147"/>
      <c r="H1988" s="147"/>
    </row>
    <row r="1989" spans="1:8">
      <c r="A1989" s="150"/>
      <c r="B1989" s="147"/>
      <c r="C1989" s="148"/>
      <c r="D1989" s="148"/>
      <c r="E1989" s="147"/>
      <c r="F1989" s="147"/>
      <c r="G1989" s="147"/>
      <c r="H1989" s="147"/>
    </row>
    <row r="1990" spans="1:8">
      <c r="A1990" s="150"/>
      <c r="B1990" s="147"/>
      <c r="C1990" s="148"/>
      <c r="D1990" s="148"/>
      <c r="E1990" s="147"/>
      <c r="F1990" s="147"/>
      <c r="G1990" s="147"/>
      <c r="H1990" s="147"/>
    </row>
    <row r="1991" spans="1:8">
      <c r="A1991" s="150"/>
      <c r="B1991" s="147"/>
      <c r="C1991" s="148"/>
      <c r="D1991" s="148"/>
      <c r="E1991" s="147"/>
      <c r="F1991" s="147"/>
      <c r="G1991" s="147"/>
      <c r="H1991" s="147"/>
    </row>
    <row r="1992" spans="1:8" ht="15.75">
      <c r="A1992" s="61"/>
      <c r="B1992" s="147"/>
      <c r="C1992" s="147"/>
      <c r="D1992" s="147"/>
      <c r="E1992" s="147"/>
      <c r="F1992" s="147"/>
      <c r="G1992" s="147"/>
      <c r="H1992" s="147"/>
    </row>
    <row r="1993" spans="1:8" ht="15.75">
      <c r="A1993" s="149"/>
      <c r="B1993" s="147"/>
      <c r="C1993" s="147"/>
      <c r="D1993" s="147"/>
      <c r="E1993" s="147"/>
      <c r="F1993" s="147"/>
      <c r="G1993" s="147"/>
      <c r="H1993" s="147"/>
    </row>
    <row r="1994" spans="1:8">
      <c r="A1994" s="150"/>
      <c r="B1994" s="147"/>
      <c r="C1994" s="148"/>
      <c r="D1994" s="148"/>
      <c r="E1994" s="147"/>
      <c r="F1994" s="147"/>
      <c r="G1994" s="147"/>
      <c r="H1994" s="147"/>
    </row>
    <row r="1995" spans="1:8">
      <c r="A1995" s="150"/>
      <c r="B1995" s="147"/>
      <c r="C1995" s="148"/>
      <c r="D1995" s="148"/>
      <c r="E1995" s="147"/>
      <c r="F1995" s="147"/>
      <c r="G1995" s="147"/>
      <c r="H1995" s="147"/>
    </row>
    <row r="1996" spans="1:8" ht="15.75">
      <c r="A1996" s="61"/>
      <c r="B1996" s="147"/>
      <c r="C1996" s="147"/>
      <c r="D1996" s="147"/>
      <c r="E1996" s="147"/>
      <c r="F1996" s="147"/>
      <c r="G1996" s="147"/>
      <c r="H1996" s="147"/>
    </row>
    <row r="1997" spans="1:8" ht="15.75">
      <c r="A1997" s="149"/>
      <c r="B1997" s="147"/>
      <c r="C1997" s="147"/>
      <c r="D1997" s="147"/>
      <c r="E1997" s="147"/>
      <c r="F1997" s="147"/>
      <c r="G1997" s="147"/>
      <c r="H1997" s="147"/>
    </row>
    <row r="1998" spans="1:8">
      <c r="A1998" s="150"/>
      <c r="B1998" s="147"/>
      <c r="C1998" s="147"/>
      <c r="D1998" s="147"/>
      <c r="E1998" s="147"/>
      <c r="F1998" s="147"/>
      <c r="G1998" s="147"/>
      <c r="H1998" s="147"/>
    </row>
    <row r="1999" spans="1:8">
      <c r="A1999" s="150"/>
      <c r="B1999" s="147"/>
      <c r="C1999" s="148"/>
      <c r="D1999" s="148"/>
      <c r="E1999" s="147"/>
      <c r="F1999" s="147"/>
      <c r="G1999" s="147"/>
      <c r="H1999" s="147"/>
    </row>
    <row r="2000" spans="1:8">
      <c r="A2000" s="153"/>
      <c r="B2000" s="147"/>
      <c r="C2000" s="147"/>
      <c r="D2000" s="148"/>
      <c r="E2000" s="147"/>
      <c r="F2000" s="147"/>
      <c r="G2000" s="147"/>
      <c r="H2000" s="147"/>
    </row>
    <row r="2001" spans="1:8">
      <c r="A2001" s="150"/>
      <c r="B2001" s="147"/>
      <c r="C2001" s="148"/>
      <c r="D2001" s="148"/>
      <c r="E2001" s="147"/>
      <c r="F2001" s="147"/>
      <c r="G2001" s="147"/>
      <c r="H2001" s="147"/>
    </row>
    <row r="2002" spans="1:8">
      <c r="A2002" s="150"/>
      <c r="B2002" s="147"/>
      <c r="C2002" s="147"/>
      <c r="D2002" s="148"/>
      <c r="E2002" s="147"/>
      <c r="F2002" s="147"/>
      <c r="G2002" s="147"/>
      <c r="H2002" s="147"/>
    </row>
    <row r="2003" spans="1:8">
      <c r="A2003" s="150"/>
      <c r="B2003" s="147"/>
      <c r="C2003" s="148"/>
      <c r="D2003" s="148"/>
      <c r="E2003" s="147"/>
      <c r="F2003" s="147"/>
      <c r="G2003" s="147"/>
      <c r="H2003" s="147"/>
    </row>
    <row r="2004" spans="1:8">
      <c r="A2004" s="150"/>
      <c r="B2004" s="147"/>
      <c r="C2004" s="147"/>
      <c r="D2004" s="148"/>
      <c r="E2004" s="147"/>
      <c r="F2004" s="147"/>
      <c r="G2004" s="147"/>
      <c r="H2004" s="147"/>
    </row>
    <row r="2005" spans="1:8">
      <c r="A2005" s="150"/>
      <c r="B2005" s="147"/>
      <c r="C2005" s="148"/>
      <c r="D2005" s="148"/>
      <c r="E2005" s="147"/>
      <c r="F2005" s="147"/>
      <c r="G2005" s="147"/>
      <c r="H2005" s="147"/>
    </row>
    <row r="2006" spans="1:8" ht="15.75">
      <c r="A2006" s="61"/>
      <c r="B2006" s="147"/>
      <c r="C2006" s="147"/>
      <c r="D2006" s="147"/>
      <c r="E2006" s="147"/>
      <c r="F2006" s="147"/>
      <c r="G2006" s="147"/>
      <c r="H2006" s="147"/>
    </row>
    <row r="2007" spans="1:8" ht="15.75">
      <c r="A2007" s="149"/>
      <c r="B2007" s="147"/>
      <c r="C2007" s="147"/>
      <c r="D2007" s="147"/>
      <c r="E2007" s="147"/>
      <c r="F2007" s="147"/>
      <c r="G2007" s="147"/>
      <c r="H2007" s="147"/>
    </row>
    <row r="2008" spans="1:8">
      <c r="A2008" s="150"/>
      <c r="B2008" s="147"/>
      <c r="C2008" s="148"/>
      <c r="D2008" s="148"/>
      <c r="E2008" s="147"/>
      <c r="F2008" s="147"/>
      <c r="G2008" s="147"/>
      <c r="H2008" s="147"/>
    </row>
    <row r="2009" spans="1:8">
      <c r="A2009" s="150"/>
      <c r="B2009" s="147"/>
      <c r="C2009" s="148"/>
      <c r="D2009" s="148"/>
      <c r="E2009" s="147"/>
      <c r="F2009" s="147"/>
      <c r="G2009" s="147"/>
      <c r="H2009" s="147"/>
    </row>
    <row r="2010" spans="1:8">
      <c r="A2010" s="150"/>
      <c r="B2010" s="147"/>
      <c r="C2010" s="148"/>
      <c r="D2010" s="148"/>
      <c r="E2010" s="147"/>
      <c r="F2010" s="147"/>
      <c r="G2010" s="147"/>
      <c r="H2010" s="147"/>
    </row>
    <row r="2011" spans="1:8">
      <c r="A2011" s="150"/>
      <c r="B2011" s="147"/>
      <c r="C2011" s="148"/>
      <c r="D2011" s="148"/>
      <c r="E2011" s="147"/>
      <c r="F2011" s="147"/>
      <c r="G2011" s="147"/>
      <c r="H2011" s="147"/>
    </row>
    <row r="2012" spans="1:8">
      <c r="A2012" s="150"/>
      <c r="B2012" s="147"/>
      <c r="C2012" s="148"/>
      <c r="D2012" s="148"/>
      <c r="E2012" s="147"/>
      <c r="F2012" s="147"/>
      <c r="G2012" s="147"/>
      <c r="H2012" s="147"/>
    </row>
    <row r="2013" spans="1:8" ht="15.75">
      <c r="A2013" s="61"/>
      <c r="B2013" s="147"/>
      <c r="C2013" s="147"/>
      <c r="D2013" s="147"/>
      <c r="E2013" s="147"/>
      <c r="F2013" s="147"/>
      <c r="G2013" s="147"/>
      <c r="H2013" s="147"/>
    </row>
    <row r="2014" spans="1:8" ht="15.75">
      <c r="A2014" s="149"/>
      <c r="B2014" s="147"/>
      <c r="C2014" s="147"/>
      <c r="D2014" s="147"/>
      <c r="E2014" s="147"/>
      <c r="F2014" s="147"/>
      <c r="G2014" s="147"/>
      <c r="H2014" s="147"/>
    </row>
    <row r="2015" spans="1:8">
      <c r="A2015" s="150"/>
      <c r="B2015" s="147"/>
      <c r="C2015" s="148"/>
      <c r="D2015" s="148"/>
      <c r="E2015" s="147"/>
      <c r="F2015" s="147"/>
      <c r="G2015" s="147"/>
      <c r="H2015" s="147"/>
    </row>
    <row r="2016" spans="1:8">
      <c r="A2016" s="150"/>
      <c r="C2016" s="148"/>
      <c r="D2016" s="148"/>
    </row>
    <row r="2017" spans="1:4">
      <c r="A2017" s="150"/>
      <c r="C2017" s="148"/>
      <c r="D2017" s="148"/>
    </row>
    <row r="2018" spans="1:4">
      <c r="A2018" s="150"/>
      <c r="C2018" s="148"/>
      <c r="D2018" s="148"/>
    </row>
    <row r="2019" spans="1:4">
      <c r="A2019" s="150"/>
      <c r="C2019" s="148"/>
      <c r="D2019" s="148"/>
    </row>
    <row r="2020" spans="1:4" ht="15.75">
      <c r="A2020" s="61"/>
    </row>
    <row r="2021" spans="1:4" ht="15.75">
      <c r="A2021" s="149"/>
    </row>
    <row r="2022" spans="1:4">
      <c r="A2022" s="150"/>
    </row>
    <row r="2023" spans="1:4">
      <c r="A2023" s="150"/>
    </row>
    <row r="2024" spans="1:4">
      <c r="A2024" s="150"/>
    </row>
    <row r="2025" spans="1:4">
      <c r="A2025" s="150"/>
    </row>
    <row r="2026" spans="1:4" ht="15.75">
      <c r="A2026" s="6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workbookViewId="0">
      <selection activeCell="Y4" sqref="Y4"/>
    </sheetView>
  </sheetViews>
  <sheetFormatPr defaultColWidth="9.140625" defaultRowHeight="18.75"/>
  <cols>
    <col min="1" max="10" width="9.140625" style="156"/>
    <col min="11" max="11" width="10.140625" style="156" customWidth="1"/>
    <col min="12" max="16384" width="9.140625" style="156"/>
  </cols>
  <sheetData>
    <row r="1" spans="1:18" s="157" customFormat="1"/>
    <row r="2" spans="1:18" s="157" customFormat="1"/>
    <row r="3" spans="1:18" s="157" customFormat="1">
      <c r="A3" s="157" t="s">
        <v>1064</v>
      </c>
      <c r="L3" s="157" t="s">
        <v>1065</v>
      </c>
    </row>
    <row r="4" spans="1:18" s="157" customFormat="1"/>
    <row r="5" spans="1:18" s="157" customFormat="1">
      <c r="A5" s="157" t="s">
        <v>1066</v>
      </c>
    </row>
    <row r="6" spans="1:18" s="157" customFormat="1" hidden="1"/>
    <row r="7" spans="1:18" s="157" customFormat="1" hidden="1">
      <c r="A7" s="157" t="s">
        <v>1067</v>
      </c>
      <c r="L7" s="157" t="s">
        <v>1068</v>
      </c>
    </row>
    <row r="8" spans="1:18" s="157" customFormat="1"/>
    <row r="9" spans="1:18" s="157" customFormat="1">
      <c r="A9" s="447" t="s">
        <v>8743</v>
      </c>
      <c r="B9" s="447"/>
      <c r="C9" s="447"/>
      <c r="D9" s="447"/>
      <c r="E9" s="447"/>
      <c r="F9" s="447"/>
      <c r="G9" s="413"/>
      <c r="H9" s="411"/>
      <c r="I9" s="412"/>
      <c r="J9" s="412"/>
      <c r="K9" s="412"/>
      <c r="L9" s="444" t="s">
        <v>1068</v>
      </c>
      <c r="M9" s="444"/>
      <c r="N9" s="412"/>
      <c r="O9" s="412"/>
      <c r="P9" s="448"/>
      <c r="Q9" s="448"/>
      <c r="R9" s="448"/>
    </row>
    <row r="10" spans="1:18" s="157" customFormat="1">
      <c r="A10" s="415"/>
      <c r="B10" s="415"/>
      <c r="C10" s="415"/>
      <c r="D10" s="415"/>
      <c r="E10" s="415"/>
      <c r="F10" s="415"/>
      <c r="G10" s="413"/>
      <c r="H10" s="411"/>
      <c r="I10" s="412"/>
      <c r="J10" s="412"/>
      <c r="K10" s="412"/>
      <c r="L10" s="416"/>
      <c r="M10" s="416"/>
      <c r="N10" s="412"/>
      <c r="O10" s="412"/>
      <c r="P10" s="414"/>
      <c r="Q10" s="414"/>
      <c r="R10" s="414"/>
    </row>
    <row r="11" spans="1:18" s="157" customFormat="1">
      <c r="A11" s="157" t="s">
        <v>1069</v>
      </c>
      <c r="L11" s="157" t="s">
        <v>1070</v>
      </c>
    </row>
    <row r="12" spans="1:18" s="157" customFormat="1" hidden="1">
      <c r="A12" s="157" t="s">
        <v>1071</v>
      </c>
      <c r="L12" s="157" t="s">
        <v>1072</v>
      </c>
    </row>
    <row r="13" spans="1:18" s="157" customFormat="1"/>
    <row r="14" spans="1:18" s="157" customFormat="1" ht="18.75" customHeight="1">
      <c r="A14" s="445" t="s">
        <v>1071</v>
      </c>
      <c r="B14" s="445"/>
      <c r="C14" s="445"/>
      <c r="D14" s="445"/>
      <c r="E14" s="445"/>
      <c r="F14" s="445"/>
      <c r="G14" s="417"/>
      <c r="H14" s="417"/>
      <c r="I14" s="417"/>
      <c r="J14" s="417"/>
      <c r="K14" s="417"/>
      <c r="L14" s="446" t="s">
        <v>1072</v>
      </c>
      <c r="M14" s="446"/>
      <c r="N14" s="418"/>
      <c r="O14" s="417"/>
      <c r="P14" s="446"/>
      <c r="Q14" s="446"/>
      <c r="R14" s="446"/>
    </row>
    <row r="15" spans="1:18" s="157" customFormat="1"/>
    <row r="16" spans="1:18" s="157" customFormat="1"/>
    <row r="17" spans="1:15" s="157" customFormat="1"/>
    <row r="18" spans="1:15" s="157" customFormat="1"/>
    <row r="19" spans="1:15" s="157" customFormat="1">
      <c r="A19" s="157" t="s">
        <v>5152</v>
      </c>
      <c r="L19" s="157" t="s">
        <v>5153</v>
      </c>
    </row>
    <row r="20" spans="1:15" s="157" customFormat="1"/>
    <row r="21" spans="1:15" s="157" customFormat="1"/>
    <row r="22" spans="1:15" s="157" customFormat="1"/>
    <row r="23" spans="1:15" s="157" customFormat="1"/>
    <row r="24" spans="1:15" s="157" customFormat="1"/>
    <row r="25" spans="1:15" s="157" customFormat="1"/>
    <row r="26" spans="1:15" s="157" customFormat="1"/>
    <row r="27" spans="1:15" s="157" customFormat="1"/>
    <row r="28" spans="1:15" s="157" customFormat="1"/>
    <row r="29" spans="1:15" s="157" customFormat="1"/>
    <row r="30" spans="1:15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</row>
    <row r="31" spans="1:1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</row>
    <row r="32" spans="1:1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</row>
  </sheetData>
  <mergeCells count="6">
    <mergeCell ref="L9:M9"/>
    <mergeCell ref="A14:F14"/>
    <mergeCell ref="P14:R14"/>
    <mergeCell ref="L14:M14"/>
    <mergeCell ref="A9:F9"/>
    <mergeCell ref="P9:R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B7177"/>
  <sheetViews>
    <sheetView tabSelected="1" view="pageBreakPreview" zoomScale="80" zoomScaleNormal="80" zoomScaleSheetLayoutView="80" workbookViewId="0">
      <selection activeCell="B4183" sqref="B4183"/>
    </sheetView>
  </sheetViews>
  <sheetFormatPr defaultRowHeight="15.75"/>
  <cols>
    <col min="1" max="1" width="7.42578125" style="399" customWidth="1"/>
    <col min="2" max="2" width="63.85546875" style="300" customWidth="1"/>
    <col min="3" max="3" width="12.140625" style="399" customWidth="1"/>
    <col min="4" max="4" width="6.7109375" style="175" customWidth="1"/>
    <col min="5" max="5" width="20.140625" style="400" customWidth="1"/>
    <col min="6" max="6" width="5.42578125" style="226" customWidth="1"/>
    <col min="7" max="7" width="8.140625" style="226" customWidth="1"/>
    <col min="8" max="8" width="15.42578125" style="401" customWidth="1"/>
    <col min="9" max="9" width="15.42578125" style="404" customWidth="1"/>
    <col min="10" max="10" width="15.42578125" style="401" customWidth="1"/>
    <col min="11" max="11" width="15.42578125" style="403" customWidth="1"/>
    <col min="12" max="12" width="29.140625" style="401" customWidth="1"/>
    <col min="13" max="13" width="13.28515625" style="226" customWidth="1"/>
    <col min="14" max="14" width="1.5703125" style="175" customWidth="1"/>
    <col min="15" max="16384" width="9.140625" style="175"/>
  </cols>
  <sheetData>
    <row r="1" spans="1:15" s="407" customFormat="1" ht="15.75" customHeight="1">
      <c r="A1" s="405"/>
      <c r="B1" s="406"/>
      <c r="C1" s="405"/>
      <c r="E1" s="408"/>
      <c r="F1" s="449" t="s">
        <v>8745</v>
      </c>
      <c r="G1" s="449"/>
      <c r="H1" s="449"/>
      <c r="I1" s="449"/>
      <c r="J1" s="449"/>
      <c r="K1" s="449"/>
      <c r="L1" s="449"/>
      <c r="M1" s="449"/>
    </row>
    <row r="2" spans="1:15" s="407" customFormat="1" ht="27" customHeight="1">
      <c r="A2" s="405"/>
      <c r="B2" s="406"/>
      <c r="C2" s="405"/>
      <c r="E2" s="408"/>
      <c r="F2" s="449"/>
      <c r="G2" s="449"/>
      <c r="H2" s="449"/>
      <c r="I2" s="449"/>
      <c r="J2" s="449"/>
      <c r="K2" s="449"/>
      <c r="L2" s="449"/>
      <c r="M2" s="449"/>
    </row>
    <row r="3" spans="1:15" s="407" customFormat="1" ht="90.75" customHeight="1">
      <c r="A3" s="405"/>
      <c r="B3" s="406"/>
      <c r="C3" s="405"/>
      <c r="E3" s="408"/>
      <c r="F3" s="449"/>
      <c r="G3" s="449"/>
      <c r="H3" s="449"/>
      <c r="I3" s="449"/>
      <c r="J3" s="449"/>
      <c r="K3" s="449"/>
      <c r="L3" s="449"/>
      <c r="M3" s="449"/>
    </row>
    <row r="4" spans="1:15" ht="65.25" customHeight="1">
      <c r="A4" s="452" t="s">
        <v>5454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</row>
    <row r="5" spans="1:15" ht="33" customHeight="1">
      <c r="A5" s="453" t="s">
        <v>3358</v>
      </c>
      <c r="B5" s="454" t="s">
        <v>1348</v>
      </c>
      <c r="C5" s="453" t="s">
        <v>1</v>
      </c>
      <c r="D5" s="453"/>
      <c r="E5" s="451" t="s">
        <v>3</v>
      </c>
      <c r="F5" s="451" t="s">
        <v>4</v>
      </c>
      <c r="G5" s="451" t="s">
        <v>5</v>
      </c>
      <c r="H5" s="451" t="s">
        <v>15</v>
      </c>
      <c r="I5" s="453" t="s">
        <v>44</v>
      </c>
      <c r="J5" s="453"/>
      <c r="K5" s="450" t="s">
        <v>47</v>
      </c>
      <c r="L5" s="451" t="s">
        <v>462</v>
      </c>
      <c r="M5" s="451" t="s">
        <v>7</v>
      </c>
    </row>
    <row r="6" spans="1:15" ht="20.25" customHeight="1">
      <c r="A6" s="453"/>
      <c r="B6" s="454"/>
      <c r="C6" s="451" t="s">
        <v>2</v>
      </c>
      <c r="D6" s="451" t="s">
        <v>46</v>
      </c>
      <c r="E6" s="451"/>
      <c r="F6" s="451"/>
      <c r="G6" s="451"/>
      <c r="H6" s="451"/>
      <c r="I6" s="451" t="s">
        <v>45</v>
      </c>
      <c r="J6" s="451" t="s">
        <v>6</v>
      </c>
      <c r="K6" s="450"/>
      <c r="L6" s="451"/>
      <c r="M6" s="451"/>
    </row>
    <row r="7" spans="1:15" ht="116.25" customHeight="1">
      <c r="A7" s="453"/>
      <c r="B7" s="454"/>
      <c r="C7" s="451"/>
      <c r="D7" s="451"/>
      <c r="E7" s="451"/>
      <c r="F7" s="451"/>
      <c r="G7" s="451"/>
      <c r="H7" s="451"/>
      <c r="I7" s="451"/>
      <c r="J7" s="451"/>
      <c r="K7" s="450"/>
      <c r="L7" s="451"/>
      <c r="M7" s="451"/>
    </row>
    <row r="8" spans="1:15" ht="20.25" customHeight="1">
      <c r="A8" s="453"/>
      <c r="B8" s="454"/>
      <c r="C8" s="451"/>
      <c r="D8" s="451"/>
      <c r="E8" s="451"/>
      <c r="F8" s="451"/>
      <c r="G8" s="451"/>
      <c r="H8" s="172" t="s">
        <v>16</v>
      </c>
      <c r="I8" s="172" t="s">
        <v>16</v>
      </c>
      <c r="J8" s="172" t="s">
        <v>16</v>
      </c>
      <c r="K8" s="212" t="s">
        <v>17</v>
      </c>
      <c r="L8" s="193" t="s">
        <v>12</v>
      </c>
      <c r="M8" s="451"/>
    </row>
    <row r="9" spans="1:15" ht="18.75" customHeight="1">
      <c r="A9" s="170">
        <v>1</v>
      </c>
      <c r="B9" s="170">
        <v>2</v>
      </c>
      <c r="C9" s="170">
        <v>3</v>
      </c>
      <c r="D9" s="170">
        <v>4</v>
      </c>
      <c r="E9" s="170">
        <v>5</v>
      </c>
      <c r="F9" s="170">
        <v>6</v>
      </c>
      <c r="G9" s="170">
        <v>7</v>
      </c>
      <c r="H9" s="170">
        <v>8</v>
      </c>
      <c r="I9" s="170">
        <v>9</v>
      </c>
      <c r="J9" s="170">
        <v>10</v>
      </c>
      <c r="K9" s="170">
        <v>11</v>
      </c>
      <c r="L9" s="170">
        <v>12</v>
      </c>
      <c r="M9" s="170">
        <v>13</v>
      </c>
    </row>
    <row r="10" spans="1:15" s="275" customFormat="1" hidden="1">
      <c r="A10" s="294" t="s">
        <v>48</v>
      </c>
      <c r="B10" s="295"/>
      <c r="C10" s="296"/>
      <c r="D10" s="296"/>
      <c r="E10" s="296"/>
      <c r="F10" s="297"/>
      <c r="G10" s="297"/>
      <c r="H10" s="297"/>
      <c r="I10" s="297"/>
      <c r="J10" s="297"/>
      <c r="K10" s="298"/>
      <c r="L10" s="299"/>
      <c r="M10" s="297"/>
    </row>
    <row r="11" spans="1:15" ht="15.75" hidden="1" customHeight="1">
      <c r="A11" s="177" t="s">
        <v>578</v>
      </c>
      <c r="B11" s="210" t="s">
        <v>1139</v>
      </c>
      <c r="C11" s="193">
        <v>1954</v>
      </c>
      <c r="D11" s="193"/>
      <c r="E11" s="170" t="s">
        <v>10</v>
      </c>
      <c r="F11" s="193">
        <v>2</v>
      </c>
      <c r="G11" s="193">
        <v>1</v>
      </c>
      <c r="H11" s="205">
        <v>520.79999999999995</v>
      </c>
      <c r="I11" s="205">
        <v>483.5</v>
      </c>
      <c r="J11" s="205">
        <v>408.9</v>
      </c>
      <c r="K11" s="212">
        <v>14</v>
      </c>
      <c r="L11" s="58">
        <v>1107563.1685519998</v>
      </c>
      <c r="M11" s="174" t="s">
        <v>5181</v>
      </c>
      <c r="O11" s="176"/>
    </row>
    <row r="12" spans="1:15" ht="15.75" hidden="1" customHeight="1">
      <c r="A12" s="177" t="s">
        <v>4556</v>
      </c>
      <c r="B12" s="35" t="s">
        <v>5175</v>
      </c>
      <c r="C12" s="193">
        <v>1958</v>
      </c>
      <c r="D12" s="193"/>
      <c r="E12" s="170" t="s">
        <v>571</v>
      </c>
      <c r="F12" s="193">
        <v>2</v>
      </c>
      <c r="G12" s="193">
        <v>2</v>
      </c>
      <c r="H12" s="205">
        <v>687.5</v>
      </c>
      <c r="I12" s="205">
        <v>682.2</v>
      </c>
      <c r="J12" s="205">
        <v>682.2</v>
      </c>
      <c r="K12" s="212">
        <v>25</v>
      </c>
      <c r="L12" s="58">
        <v>191949.78687500002</v>
      </c>
      <c r="M12" s="174" t="s">
        <v>5181</v>
      </c>
      <c r="O12" s="176"/>
    </row>
    <row r="13" spans="1:15" ht="31.5" hidden="1">
      <c r="A13" s="177" t="s">
        <v>4557</v>
      </c>
      <c r="B13" s="210" t="s">
        <v>1349</v>
      </c>
      <c r="C13" s="193">
        <v>1961</v>
      </c>
      <c r="D13" s="193"/>
      <c r="E13" s="170" t="s">
        <v>8</v>
      </c>
      <c r="F13" s="193">
        <v>4</v>
      </c>
      <c r="G13" s="193">
        <v>3</v>
      </c>
      <c r="H13" s="205">
        <v>2231.5</v>
      </c>
      <c r="I13" s="205">
        <v>2050.8000000000002</v>
      </c>
      <c r="J13" s="205">
        <v>1873.3000000000002</v>
      </c>
      <c r="K13" s="212">
        <v>57</v>
      </c>
      <c r="L13" s="58">
        <v>1984751.6112191663</v>
      </c>
      <c r="M13" s="174" t="s">
        <v>5181</v>
      </c>
      <c r="O13" s="176"/>
    </row>
    <row r="14" spans="1:15" ht="15.75" hidden="1" customHeight="1">
      <c r="A14" s="177" t="s">
        <v>579</v>
      </c>
      <c r="B14" s="35" t="s">
        <v>5176</v>
      </c>
      <c r="C14" s="193">
        <v>1955</v>
      </c>
      <c r="D14" s="193"/>
      <c r="E14" s="170" t="s">
        <v>571</v>
      </c>
      <c r="F14" s="193">
        <v>2</v>
      </c>
      <c r="G14" s="193">
        <v>1</v>
      </c>
      <c r="H14" s="205">
        <v>904.1</v>
      </c>
      <c r="I14" s="205">
        <v>553.79999999999995</v>
      </c>
      <c r="J14" s="205">
        <v>134.6</v>
      </c>
      <c r="K14" s="212">
        <v>35</v>
      </c>
      <c r="L14" s="58">
        <v>1740567.0393196</v>
      </c>
      <c r="M14" s="174" t="s">
        <v>5181</v>
      </c>
      <c r="O14" s="176"/>
    </row>
    <row r="15" spans="1:15" ht="15.75" hidden="1" customHeight="1">
      <c r="A15" s="177" t="s">
        <v>4558</v>
      </c>
      <c r="B15" s="210" t="s">
        <v>3359</v>
      </c>
      <c r="C15" s="193">
        <v>1953</v>
      </c>
      <c r="D15" s="193"/>
      <c r="E15" s="170" t="s">
        <v>571</v>
      </c>
      <c r="F15" s="193">
        <v>2</v>
      </c>
      <c r="G15" s="193">
        <v>2</v>
      </c>
      <c r="H15" s="205">
        <v>845.9</v>
      </c>
      <c r="I15" s="205">
        <v>793.3</v>
      </c>
      <c r="J15" s="205">
        <v>793.3</v>
      </c>
      <c r="K15" s="212">
        <v>23</v>
      </c>
      <c r="L15" s="58">
        <v>5506411.7495999997</v>
      </c>
      <c r="M15" s="174" t="s">
        <v>5181</v>
      </c>
      <c r="O15" s="176"/>
    </row>
    <row r="16" spans="1:15" ht="15.75" hidden="1" customHeight="1">
      <c r="A16" s="177" t="s">
        <v>4559</v>
      </c>
      <c r="B16" s="35" t="s">
        <v>5177</v>
      </c>
      <c r="C16" s="193">
        <v>1959</v>
      </c>
      <c r="D16" s="193"/>
      <c r="E16" s="170" t="s">
        <v>571</v>
      </c>
      <c r="F16" s="193">
        <v>3</v>
      </c>
      <c r="G16" s="193">
        <v>4</v>
      </c>
      <c r="H16" s="205">
        <v>2096.1999999999998</v>
      </c>
      <c r="I16" s="205">
        <v>1572.6</v>
      </c>
      <c r="J16" s="205">
        <v>1572.6</v>
      </c>
      <c r="K16" s="212">
        <v>68</v>
      </c>
      <c r="L16" s="58">
        <v>2548919.8319915999</v>
      </c>
      <c r="M16" s="174" t="s">
        <v>5181</v>
      </c>
      <c r="O16" s="176"/>
    </row>
    <row r="17" spans="1:15" ht="15.75" hidden="1" customHeight="1">
      <c r="A17" s="177" t="s">
        <v>4560</v>
      </c>
      <c r="B17" s="277" t="s">
        <v>1140</v>
      </c>
      <c r="C17" s="193">
        <v>1951</v>
      </c>
      <c r="D17" s="193"/>
      <c r="E17" s="170" t="s">
        <v>10</v>
      </c>
      <c r="F17" s="193">
        <v>2</v>
      </c>
      <c r="G17" s="193">
        <v>2</v>
      </c>
      <c r="H17" s="205">
        <v>857.7</v>
      </c>
      <c r="I17" s="205">
        <v>808.6</v>
      </c>
      <c r="J17" s="205">
        <v>650.70000000000005</v>
      </c>
      <c r="K17" s="212">
        <v>17</v>
      </c>
      <c r="L17" s="58">
        <v>1830902.2495999997</v>
      </c>
      <c r="M17" s="174" t="s">
        <v>5181</v>
      </c>
      <c r="O17" s="176"/>
    </row>
    <row r="18" spans="1:15" ht="15.75" hidden="1" customHeight="1">
      <c r="A18" s="177" t="s">
        <v>580</v>
      </c>
      <c r="B18" s="210" t="s">
        <v>3360</v>
      </c>
      <c r="C18" s="193">
        <v>1931</v>
      </c>
      <c r="D18" s="193"/>
      <c r="E18" s="170" t="s">
        <v>576</v>
      </c>
      <c r="F18" s="193">
        <v>2</v>
      </c>
      <c r="G18" s="193">
        <v>2</v>
      </c>
      <c r="H18" s="205">
        <v>521.4</v>
      </c>
      <c r="I18" s="205">
        <v>406.2</v>
      </c>
      <c r="J18" s="205">
        <v>406.2</v>
      </c>
      <c r="K18" s="212">
        <v>18</v>
      </c>
      <c r="L18" s="58">
        <v>4005129.0296000005</v>
      </c>
      <c r="M18" s="174" t="s">
        <v>5181</v>
      </c>
      <c r="O18" s="176"/>
    </row>
    <row r="19" spans="1:15" ht="15.75" hidden="1" customHeight="1">
      <c r="A19" s="177" t="s">
        <v>581</v>
      </c>
      <c r="B19" s="35" t="s">
        <v>5178</v>
      </c>
      <c r="C19" s="193">
        <v>1961</v>
      </c>
      <c r="D19" s="193"/>
      <c r="E19" s="170" t="s">
        <v>571</v>
      </c>
      <c r="F19" s="193">
        <v>2</v>
      </c>
      <c r="G19" s="193">
        <v>2</v>
      </c>
      <c r="H19" s="205">
        <v>684.6</v>
      </c>
      <c r="I19" s="205">
        <v>638.70000000000005</v>
      </c>
      <c r="J19" s="205">
        <v>638.70000000000005</v>
      </c>
      <c r="K19" s="212">
        <v>30</v>
      </c>
      <c r="L19" s="58">
        <v>406914.80854920007</v>
      </c>
      <c r="M19" s="174" t="s">
        <v>5181</v>
      </c>
      <c r="O19" s="176"/>
    </row>
    <row r="20" spans="1:15" ht="15.75" hidden="1" customHeight="1">
      <c r="A20" s="177" t="s">
        <v>582</v>
      </c>
      <c r="B20" s="35" t="s">
        <v>5179</v>
      </c>
      <c r="C20" s="193">
        <v>1960</v>
      </c>
      <c r="D20" s="193"/>
      <c r="E20" s="170" t="s">
        <v>571</v>
      </c>
      <c r="F20" s="193">
        <v>2</v>
      </c>
      <c r="G20" s="193">
        <v>2</v>
      </c>
      <c r="H20" s="205">
        <v>694.7</v>
      </c>
      <c r="I20" s="205">
        <v>640.70000000000005</v>
      </c>
      <c r="J20" s="205">
        <v>644.70000000000005</v>
      </c>
      <c r="K20" s="212">
        <v>28</v>
      </c>
      <c r="L20" s="58">
        <v>412918.07989940007</v>
      </c>
      <c r="M20" s="174" t="s">
        <v>5181</v>
      </c>
      <c r="O20" s="176"/>
    </row>
    <row r="21" spans="1:15" ht="15.75" hidden="1" customHeight="1">
      <c r="A21" s="177" t="s">
        <v>583</v>
      </c>
      <c r="B21" s="35" t="s">
        <v>5180</v>
      </c>
      <c r="C21" s="193">
        <v>1961</v>
      </c>
      <c r="D21" s="193"/>
      <c r="E21" s="170" t="s">
        <v>571</v>
      </c>
      <c r="F21" s="193">
        <v>2</v>
      </c>
      <c r="G21" s="193">
        <v>2</v>
      </c>
      <c r="H21" s="205">
        <v>696.6</v>
      </c>
      <c r="I21" s="205">
        <v>645.79999999999995</v>
      </c>
      <c r="J21" s="205">
        <v>645.79999999999995</v>
      </c>
      <c r="K21" s="212">
        <v>31</v>
      </c>
      <c r="L21" s="58">
        <v>414047.40817320003</v>
      </c>
      <c r="M21" s="174" t="s">
        <v>5181</v>
      </c>
      <c r="O21" s="176"/>
    </row>
    <row r="22" spans="1:15" s="275" customFormat="1" hidden="1">
      <c r="A22" s="277" t="s">
        <v>51</v>
      </c>
      <c r="B22" s="277"/>
      <c r="C22" s="179"/>
      <c r="D22" s="179"/>
      <c r="E22" s="179"/>
      <c r="F22" s="171"/>
      <c r="G22" s="171"/>
      <c r="H22" s="172">
        <f>SUM(H11:H21)</f>
        <v>10741.000000000002</v>
      </c>
      <c r="I22" s="172">
        <f>SUM(I11:I21)</f>
        <v>9276.2000000000007</v>
      </c>
      <c r="J22" s="172">
        <f>SUM(J11:J21)</f>
        <v>8450.9999999999982</v>
      </c>
      <c r="K22" s="173">
        <f>SUM(K11:K21)</f>
        <v>346</v>
      </c>
      <c r="L22" s="172">
        <f>SUM(L11:L21)</f>
        <v>20150074.763379168</v>
      </c>
      <c r="M22" s="174"/>
      <c r="O22" s="276"/>
    </row>
    <row r="23" spans="1:15" s="275" customFormat="1" hidden="1">
      <c r="A23" s="210" t="s">
        <v>31</v>
      </c>
      <c r="B23" s="210"/>
      <c r="C23" s="179"/>
      <c r="D23" s="179"/>
      <c r="E23" s="179"/>
      <c r="F23" s="171"/>
      <c r="G23" s="171"/>
      <c r="H23" s="172"/>
      <c r="I23" s="172"/>
      <c r="J23" s="172"/>
      <c r="K23" s="173"/>
      <c r="L23" s="172"/>
      <c r="M23" s="174"/>
      <c r="O23" s="276"/>
    </row>
    <row r="24" spans="1:15" ht="15.75" hidden="1" customHeight="1">
      <c r="A24" s="302" t="s">
        <v>584</v>
      </c>
      <c r="B24" s="210" t="s">
        <v>3361</v>
      </c>
      <c r="C24" s="170">
        <v>1940</v>
      </c>
      <c r="D24" s="170"/>
      <c r="E24" s="170" t="s">
        <v>576</v>
      </c>
      <c r="F24" s="171">
        <v>2</v>
      </c>
      <c r="G24" s="171">
        <v>1</v>
      </c>
      <c r="H24" s="181">
        <v>389.1</v>
      </c>
      <c r="I24" s="172">
        <v>330.3</v>
      </c>
      <c r="J24" s="182">
        <v>330.3</v>
      </c>
      <c r="K24" s="173">
        <v>14</v>
      </c>
      <c r="L24" s="58">
        <v>730337.10000000009</v>
      </c>
      <c r="M24" s="174" t="s">
        <v>5181</v>
      </c>
      <c r="O24" s="176"/>
    </row>
    <row r="25" spans="1:15" ht="15.75" hidden="1" customHeight="1">
      <c r="A25" s="302" t="s">
        <v>585</v>
      </c>
      <c r="B25" s="35" t="s">
        <v>5182</v>
      </c>
      <c r="C25" s="170">
        <v>1953</v>
      </c>
      <c r="D25" s="170"/>
      <c r="E25" s="170" t="s">
        <v>62</v>
      </c>
      <c r="F25" s="171">
        <v>4</v>
      </c>
      <c r="G25" s="171">
        <v>2</v>
      </c>
      <c r="H25" s="181">
        <v>2377.3000000000002</v>
      </c>
      <c r="I25" s="172">
        <v>1601.6</v>
      </c>
      <c r="J25" s="182">
        <v>1211.4000000000001</v>
      </c>
      <c r="K25" s="173">
        <v>41</v>
      </c>
      <c r="L25" s="58">
        <v>1294673.45172</v>
      </c>
      <c r="M25" s="174" t="s">
        <v>5181</v>
      </c>
      <c r="O25" s="176"/>
    </row>
    <row r="26" spans="1:15" ht="15.75" hidden="1" customHeight="1">
      <c r="A26" s="302" t="s">
        <v>586</v>
      </c>
      <c r="B26" s="210" t="s">
        <v>3362</v>
      </c>
      <c r="C26" s="170">
        <v>1951</v>
      </c>
      <c r="D26" s="170"/>
      <c r="E26" s="170" t="s">
        <v>62</v>
      </c>
      <c r="F26" s="171">
        <v>3</v>
      </c>
      <c r="G26" s="171">
        <v>3</v>
      </c>
      <c r="H26" s="181">
        <v>1280.5</v>
      </c>
      <c r="I26" s="172">
        <v>1177</v>
      </c>
      <c r="J26" s="182">
        <v>995.8</v>
      </c>
      <c r="K26" s="173">
        <v>49</v>
      </c>
      <c r="L26" s="58">
        <v>204412.11</v>
      </c>
      <c r="M26" s="174" t="s">
        <v>5181</v>
      </c>
      <c r="O26" s="176"/>
    </row>
    <row r="27" spans="1:15" hidden="1">
      <c r="A27" s="302" t="s">
        <v>587</v>
      </c>
      <c r="B27" s="210" t="s">
        <v>3363</v>
      </c>
      <c r="C27" s="170">
        <v>1925</v>
      </c>
      <c r="D27" s="170"/>
      <c r="E27" s="170" t="s">
        <v>62</v>
      </c>
      <c r="F27" s="171">
        <v>2</v>
      </c>
      <c r="G27" s="171">
        <v>1</v>
      </c>
      <c r="H27" s="181">
        <v>234.1</v>
      </c>
      <c r="I27" s="172">
        <v>229.9</v>
      </c>
      <c r="J27" s="182">
        <v>229.9</v>
      </c>
      <c r="K27" s="173">
        <v>9</v>
      </c>
      <c r="L27" s="58">
        <v>1702214.98</v>
      </c>
      <c r="M27" s="174" t="s">
        <v>5181</v>
      </c>
      <c r="O27" s="176"/>
    </row>
    <row r="28" spans="1:15" hidden="1">
      <c r="A28" s="302" t="s">
        <v>588</v>
      </c>
      <c r="B28" s="210" t="s">
        <v>1350</v>
      </c>
      <c r="C28" s="170">
        <v>1955</v>
      </c>
      <c r="D28" s="170"/>
      <c r="E28" s="170" t="s">
        <v>10</v>
      </c>
      <c r="F28" s="171">
        <v>3</v>
      </c>
      <c r="G28" s="171">
        <v>1</v>
      </c>
      <c r="H28" s="181">
        <v>562.20000000000005</v>
      </c>
      <c r="I28" s="172">
        <v>507.7</v>
      </c>
      <c r="J28" s="182">
        <v>462.7</v>
      </c>
      <c r="K28" s="173">
        <v>18</v>
      </c>
      <c r="L28" s="58">
        <v>809135.24</v>
      </c>
      <c r="M28" s="174" t="s">
        <v>5181</v>
      </c>
      <c r="O28" s="176"/>
    </row>
    <row r="29" spans="1:15" hidden="1">
      <c r="A29" s="302" t="s">
        <v>589</v>
      </c>
      <c r="B29" s="210" t="s">
        <v>3364</v>
      </c>
      <c r="C29" s="170">
        <v>1925</v>
      </c>
      <c r="D29" s="170"/>
      <c r="E29" s="178" t="s">
        <v>9</v>
      </c>
      <c r="F29" s="171">
        <v>2</v>
      </c>
      <c r="G29" s="171">
        <v>1</v>
      </c>
      <c r="H29" s="181">
        <v>238.1</v>
      </c>
      <c r="I29" s="172">
        <v>238.1</v>
      </c>
      <c r="J29" s="182">
        <v>238.1</v>
      </c>
      <c r="K29" s="173">
        <v>14</v>
      </c>
      <c r="L29" s="58">
        <v>1474556.73</v>
      </c>
      <c r="M29" s="174" t="s">
        <v>5181</v>
      </c>
      <c r="O29" s="176"/>
    </row>
    <row r="30" spans="1:15" hidden="1">
      <c r="A30" s="302" t="s">
        <v>590</v>
      </c>
      <c r="B30" s="210" t="s">
        <v>3365</v>
      </c>
      <c r="C30" s="170">
        <v>1925</v>
      </c>
      <c r="D30" s="170"/>
      <c r="E30" s="178" t="s">
        <v>9</v>
      </c>
      <c r="F30" s="171">
        <v>2</v>
      </c>
      <c r="G30" s="171">
        <v>1</v>
      </c>
      <c r="H30" s="181">
        <v>225.7</v>
      </c>
      <c r="I30" s="172">
        <v>225.7</v>
      </c>
      <c r="J30" s="182">
        <v>225.7</v>
      </c>
      <c r="K30" s="173">
        <v>19</v>
      </c>
      <c r="L30" s="58">
        <v>1458499.46</v>
      </c>
      <c r="M30" s="174" t="s">
        <v>5181</v>
      </c>
      <c r="O30" s="176"/>
    </row>
    <row r="31" spans="1:15" hidden="1">
      <c r="A31" s="302" t="s">
        <v>591</v>
      </c>
      <c r="B31" s="210" t="s">
        <v>3366</v>
      </c>
      <c r="C31" s="170">
        <v>1925</v>
      </c>
      <c r="D31" s="170"/>
      <c r="E31" s="170" t="s">
        <v>62</v>
      </c>
      <c r="F31" s="171">
        <v>2</v>
      </c>
      <c r="G31" s="171">
        <v>2</v>
      </c>
      <c r="H31" s="181">
        <v>234.9</v>
      </c>
      <c r="I31" s="172">
        <v>234.9</v>
      </c>
      <c r="J31" s="182">
        <v>234.9</v>
      </c>
      <c r="K31" s="173">
        <v>12</v>
      </c>
      <c r="L31" s="58">
        <v>1703482.46</v>
      </c>
      <c r="M31" s="174" t="s">
        <v>5181</v>
      </c>
      <c r="O31" s="176"/>
    </row>
    <row r="32" spans="1:15" hidden="1">
      <c r="A32" s="302" t="s">
        <v>592</v>
      </c>
      <c r="B32" s="210" t="s">
        <v>3367</v>
      </c>
      <c r="C32" s="170">
        <v>1933</v>
      </c>
      <c r="D32" s="170"/>
      <c r="E32" s="170" t="s">
        <v>62</v>
      </c>
      <c r="F32" s="171">
        <v>4</v>
      </c>
      <c r="G32" s="171">
        <v>3</v>
      </c>
      <c r="H32" s="181">
        <v>1699.3</v>
      </c>
      <c r="I32" s="172">
        <v>1546.7</v>
      </c>
      <c r="J32" s="182">
        <v>1405.5</v>
      </c>
      <c r="K32" s="173">
        <v>57</v>
      </c>
      <c r="L32" s="58">
        <v>7960318.4400000004</v>
      </c>
      <c r="M32" s="174" t="s">
        <v>5181</v>
      </c>
      <c r="O32" s="176"/>
    </row>
    <row r="33" spans="1:15" hidden="1">
      <c r="A33" s="302" t="s">
        <v>1073</v>
      </c>
      <c r="B33" s="210" t="s">
        <v>3368</v>
      </c>
      <c r="C33" s="170">
        <v>1932</v>
      </c>
      <c r="D33" s="170"/>
      <c r="E33" s="170" t="s">
        <v>62</v>
      </c>
      <c r="F33" s="171">
        <v>2</v>
      </c>
      <c r="G33" s="171">
        <v>2</v>
      </c>
      <c r="H33" s="181">
        <v>465.4</v>
      </c>
      <c r="I33" s="172">
        <v>465.4</v>
      </c>
      <c r="J33" s="182">
        <v>352.7</v>
      </c>
      <c r="K33" s="173">
        <v>13</v>
      </c>
      <c r="L33" s="58">
        <v>3442772.5799999996</v>
      </c>
      <c r="M33" s="174" t="s">
        <v>5181</v>
      </c>
      <c r="O33" s="176"/>
    </row>
    <row r="34" spans="1:15" hidden="1">
      <c r="A34" s="302" t="s">
        <v>1330</v>
      </c>
      <c r="B34" s="210" t="s">
        <v>1351</v>
      </c>
      <c r="C34" s="170">
        <v>1928</v>
      </c>
      <c r="D34" s="170"/>
      <c r="E34" s="170" t="s">
        <v>62</v>
      </c>
      <c r="F34" s="171">
        <v>4</v>
      </c>
      <c r="G34" s="171">
        <v>2</v>
      </c>
      <c r="H34" s="181">
        <v>1028.5999999999999</v>
      </c>
      <c r="I34" s="172">
        <v>973.2</v>
      </c>
      <c r="J34" s="182">
        <v>973.2</v>
      </c>
      <c r="K34" s="173">
        <v>43</v>
      </c>
      <c r="L34" s="58">
        <v>852791</v>
      </c>
      <c r="M34" s="174" t="s">
        <v>5181</v>
      </c>
      <c r="O34" s="176"/>
    </row>
    <row r="35" spans="1:15" hidden="1">
      <c r="A35" s="302" t="s">
        <v>1331</v>
      </c>
      <c r="B35" s="210" t="s">
        <v>1352</v>
      </c>
      <c r="C35" s="170">
        <v>1932</v>
      </c>
      <c r="D35" s="170"/>
      <c r="E35" s="170" t="s">
        <v>62</v>
      </c>
      <c r="F35" s="171">
        <v>4</v>
      </c>
      <c r="G35" s="171">
        <v>2</v>
      </c>
      <c r="H35" s="181">
        <v>1040.8</v>
      </c>
      <c r="I35" s="172">
        <v>985.8</v>
      </c>
      <c r="J35" s="182">
        <v>752.8</v>
      </c>
      <c r="K35" s="173">
        <v>27</v>
      </c>
      <c r="L35" s="58">
        <v>3853256.27</v>
      </c>
      <c r="M35" s="174" t="s">
        <v>5181</v>
      </c>
      <c r="O35" s="176"/>
    </row>
    <row r="36" spans="1:15" hidden="1">
      <c r="A36" s="302" t="s">
        <v>1332</v>
      </c>
      <c r="B36" s="210" t="s">
        <v>1353</v>
      </c>
      <c r="C36" s="170">
        <v>1932</v>
      </c>
      <c r="D36" s="170"/>
      <c r="E36" s="170" t="s">
        <v>62</v>
      </c>
      <c r="F36" s="171">
        <v>4</v>
      </c>
      <c r="G36" s="171">
        <v>2</v>
      </c>
      <c r="H36" s="181">
        <v>1034.2</v>
      </c>
      <c r="I36" s="172">
        <v>979.2</v>
      </c>
      <c r="J36" s="182">
        <v>921</v>
      </c>
      <c r="K36" s="173">
        <v>43</v>
      </c>
      <c r="L36" s="58">
        <v>3768762.0100000002</v>
      </c>
      <c r="M36" s="174" t="s">
        <v>5181</v>
      </c>
      <c r="O36" s="176"/>
    </row>
    <row r="37" spans="1:15" hidden="1">
      <c r="A37" s="302" t="s">
        <v>1333</v>
      </c>
      <c r="B37" s="35" t="s">
        <v>5183</v>
      </c>
      <c r="C37" s="170">
        <v>1959</v>
      </c>
      <c r="D37" s="170"/>
      <c r="E37" s="170" t="s">
        <v>62</v>
      </c>
      <c r="F37" s="171">
        <v>5</v>
      </c>
      <c r="G37" s="171">
        <v>2</v>
      </c>
      <c r="H37" s="181">
        <v>1839.7</v>
      </c>
      <c r="I37" s="172">
        <v>1635.9</v>
      </c>
      <c r="J37" s="182">
        <v>1635.9</v>
      </c>
      <c r="K37" s="173">
        <v>66</v>
      </c>
      <c r="L37" s="58">
        <v>650557.32959999994</v>
      </c>
      <c r="M37" s="174" t="s">
        <v>5181</v>
      </c>
      <c r="O37" s="176"/>
    </row>
    <row r="38" spans="1:15" hidden="1">
      <c r="A38" s="302" t="s">
        <v>4561</v>
      </c>
      <c r="B38" s="210" t="s">
        <v>5154</v>
      </c>
      <c r="C38" s="170">
        <v>1959</v>
      </c>
      <c r="D38" s="170"/>
      <c r="E38" s="178" t="s">
        <v>9</v>
      </c>
      <c r="F38" s="171">
        <v>4</v>
      </c>
      <c r="G38" s="171">
        <v>4</v>
      </c>
      <c r="H38" s="181">
        <v>2943.4</v>
      </c>
      <c r="I38" s="172">
        <v>2679.4</v>
      </c>
      <c r="J38" s="182">
        <v>2143.1</v>
      </c>
      <c r="K38" s="173">
        <v>119</v>
      </c>
      <c r="L38" s="58">
        <v>3795800.4420667998</v>
      </c>
      <c r="M38" s="174" t="s">
        <v>5181</v>
      </c>
      <c r="O38" s="176"/>
    </row>
    <row r="39" spans="1:15" hidden="1">
      <c r="A39" s="302" t="s">
        <v>4562</v>
      </c>
      <c r="B39" s="210" t="s">
        <v>5155</v>
      </c>
      <c r="C39" s="170">
        <v>1949</v>
      </c>
      <c r="D39" s="170"/>
      <c r="E39" s="170" t="s">
        <v>62</v>
      </c>
      <c r="F39" s="171">
        <v>3</v>
      </c>
      <c r="G39" s="171">
        <v>2</v>
      </c>
      <c r="H39" s="181">
        <v>1461.4</v>
      </c>
      <c r="I39" s="172">
        <v>1264.4000000000001</v>
      </c>
      <c r="J39" s="182">
        <v>1056</v>
      </c>
      <c r="K39" s="173">
        <v>41</v>
      </c>
      <c r="L39" s="58">
        <v>2791974.8499999996</v>
      </c>
      <c r="M39" s="174" t="s">
        <v>5181</v>
      </c>
      <c r="O39" s="176"/>
    </row>
    <row r="40" spans="1:15" hidden="1">
      <c r="A40" s="302" t="s">
        <v>4563</v>
      </c>
      <c r="B40" s="210" t="s">
        <v>5156</v>
      </c>
      <c r="C40" s="170">
        <v>1949</v>
      </c>
      <c r="D40" s="170"/>
      <c r="E40" s="170" t="s">
        <v>62</v>
      </c>
      <c r="F40" s="171">
        <v>2</v>
      </c>
      <c r="G40" s="171">
        <v>2</v>
      </c>
      <c r="H40" s="181">
        <v>755.6</v>
      </c>
      <c r="I40" s="172">
        <v>677.5</v>
      </c>
      <c r="J40" s="182">
        <v>677.5</v>
      </c>
      <c r="K40" s="173">
        <v>32</v>
      </c>
      <c r="L40" s="58">
        <v>3432671.8</v>
      </c>
      <c r="M40" s="174" t="s">
        <v>5181</v>
      </c>
      <c r="O40" s="176"/>
    </row>
    <row r="41" spans="1:15" hidden="1">
      <c r="A41" s="302" t="s">
        <v>593</v>
      </c>
      <c r="B41" s="210" t="s">
        <v>3369</v>
      </c>
      <c r="C41" s="170">
        <v>1933</v>
      </c>
      <c r="D41" s="170"/>
      <c r="E41" s="170" t="s">
        <v>62</v>
      </c>
      <c r="F41" s="171">
        <v>3</v>
      </c>
      <c r="G41" s="171">
        <v>2</v>
      </c>
      <c r="H41" s="181">
        <v>1433.7</v>
      </c>
      <c r="I41" s="172">
        <v>1335.5</v>
      </c>
      <c r="J41" s="182">
        <v>1335.5</v>
      </c>
      <c r="K41" s="173">
        <v>63</v>
      </c>
      <c r="L41" s="58">
        <v>1082369.5399999998</v>
      </c>
      <c r="M41" s="174" t="s">
        <v>5181</v>
      </c>
      <c r="O41" s="176"/>
    </row>
    <row r="42" spans="1:15" hidden="1">
      <c r="A42" s="302" t="s">
        <v>594</v>
      </c>
      <c r="B42" s="210" t="s">
        <v>3370</v>
      </c>
      <c r="C42" s="170">
        <v>1934</v>
      </c>
      <c r="D42" s="170"/>
      <c r="E42" s="170" t="s">
        <v>62</v>
      </c>
      <c r="F42" s="171">
        <v>4</v>
      </c>
      <c r="G42" s="171">
        <v>2</v>
      </c>
      <c r="H42" s="181">
        <v>2057.6</v>
      </c>
      <c r="I42" s="172">
        <v>1636.83</v>
      </c>
      <c r="J42" s="182">
        <v>1636.83</v>
      </c>
      <c r="K42" s="173">
        <v>89</v>
      </c>
      <c r="L42" s="58">
        <v>7346602.8969439995</v>
      </c>
      <c r="M42" s="174" t="s">
        <v>5181</v>
      </c>
      <c r="O42" s="176"/>
    </row>
    <row r="43" spans="1:15" hidden="1">
      <c r="A43" s="302" t="s">
        <v>595</v>
      </c>
      <c r="B43" s="210" t="s">
        <v>5157</v>
      </c>
      <c r="C43" s="170">
        <v>1929</v>
      </c>
      <c r="D43" s="170"/>
      <c r="E43" s="170" t="s">
        <v>62</v>
      </c>
      <c r="F43" s="171">
        <v>4</v>
      </c>
      <c r="G43" s="171">
        <v>5</v>
      </c>
      <c r="H43" s="181">
        <v>4509</v>
      </c>
      <c r="I43" s="172">
        <v>3962.2</v>
      </c>
      <c r="J43" s="182">
        <v>2499.8000000000002</v>
      </c>
      <c r="K43" s="173">
        <v>155</v>
      </c>
      <c r="L43" s="58">
        <v>14279704.726399999</v>
      </c>
      <c r="M43" s="174" t="s">
        <v>5181</v>
      </c>
      <c r="O43" s="176"/>
    </row>
    <row r="44" spans="1:15" hidden="1">
      <c r="A44" s="302" t="s">
        <v>596</v>
      </c>
      <c r="B44" s="210" t="s">
        <v>5158</v>
      </c>
      <c r="C44" s="170">
        <v>1942</v>
      </c>
      <c r="D44" s="170"/>
      <c r="E44" s="170" t="s">
        <v>62</v>
      </c>
      <c r="F44" s="171">
        <v>5</v>
      </c>
      <c r="G44" s="171">
        <v>6</v>
      </c>
      <c r="H44" s="181">
        <v>5364.59</v>
      </c>
      <c r="I44" s="172">
        <v>4506.3900000000003</v>
      </c>
      <c r="J44" s="182">
        <v>4320.09</v>
      </c>
      <c r="K44" s="173">
        <v>129</v>
      </c>
      <c r="L44" s="58">
        <v>14678280.708399998</v>
      </c>
      <c r="M44" s="174" t="s">
        <v>5181</v>
      </c>
      <c r="O44" s="176"/>
    </row>
    <row r="45" spans="1:15" hidden="1">
      <c r="A45" s="302" t="s">
        <v>597</v>
      </c>
      <c r="B45" s="210" t="s">
        <v>5159</v>
      </c>
      <c r="C45" s="170">
        <v>1941</v>
      </c>
      <c r="D45" s="170"/>
      <c r="E45" s="170" t="s">
        <v>62</v>
      </c>
      <c r="F45" s="171">
        <v>3</v>
      </c>
      <c r="G45" s="171">
        <v>2</v>
      </c>
      <c r="H45" s="181">
        <v>1325.3</v>
      </c>
      <c r="I45" s="172">
        <v>1053.5</v>
      </c>
      <c r="J45" s="182">
        <v>1053.5</v>
      </c>
      <c r="K45" s="173">
        <v>37</v>
      </c>
      <c r="L45" s="58">
        <v>4901826.9980000006</v>
      </c>
      <c r="M45" s="174" t="s">
        <v>5181</v>
      </c>
      <c r="O45" s="176"/>
    </row>
    <row r="46" spans="1:15" hidden="1">
      <c r="A46" s="302" t="s">
        <v>598</v>
      </c>
      <c r="B46" s="210" t="s">
        <v>5160</v>
      </c>
      <c r="C46" s="170">
        <v>1930</v>
      </c>
      <c r="D46" s="170"/>
      <c r="E46" s="170" t="s">
        <v>62</v>
      </c>
      <c r="F46" s="171">
        <v>3</v>
      </c>
      <c r="G46" s="171">
        <v>2</v>
      </c>
      <c r="H46" s="181">
        <v>1051</v>
      </c>
      <c r="I46" s="172">
        <v>1051</v>
      </c>
      <c r="J46" s="182">
        <v>1051</v>
      </c>
      <c r="K46" s="173">
        <v>48</v>
      </c>
      <c r="L46" s="58">
        <v>3342373.5496</v>
      </c>
      <c r="M46" s="174" t="s">
        <v>5181</v>
      </c>
      <c r="O46" s="176"/>
    </row>
    <row r="47" spans="1:15" hidden="1">
      <c r="A47" s="302" t="s">
        <v>599</v>
      </c>
      <c r="B47" s="210" t="s">
        <v>5161</v>
      </c>
      <c r="C47" s="170">
        <v>1931</v>
      </c>
      <c r="D47" s="170"/>
      <c r="E47" s="170" t="s">
        <v>576</v>
      </c>
      <c r="F47" s="171">
        <v>3</v>
      </c>
      <c r="G47" s="171">
        <v>2</v>
      </c>
      <c r="H47" s="181">
        <v>3574.29</v>
      </c>
      <c r="I47" s="172">
        <v>1164.0999999999999</v>
      </c>
      <c r="J47" s="182">
        <v>1164.0999999999999</v>
      </c>
      <c r="K47" s="173">
        <v>56</v>
      </c>
      <c r="L47" s="58">
        <v>3770803.6100000003</v>
      </c>
      <c r="M47" s="174" t="s">
        <v>5181</v>
      </c>
      <c r="O47" s="176"/>
    </row>
    <row r="48" spans="1:15" hidden="1">
      <c r="A48" s="302" t="s">
        <v>600</v>
      </c>
      <c r="B48" s="210" t="s">
        <v>5162</v>
      </c>
      <c r="C48" s="170">
        <v>1950</v>
      </c>
      <c r="D48" s="170"/>
      <c r="E48" s="170" t="s">
        <v>62</v>
      </c>
      <c r="F48" s="171">
        <v>2</v>
      </c>
      <c r="G48" s="171">
        <v>1</v>
      </c>
      <c r="H48" s="181">
        <v>395.7</v>
      </c>
      <c r="I48" s="172">
        <v>395.7</v>
      </c>
      <c r="J48" s="182">
        <v>395.7</v>
      </c>
      <c r="K48" s="173">
        <v>20</v>
      </c>
      <c r="L48" s="58">
        <v>3998013.2613329999</v>
      </c>
      <c r="M48" s="174" t="s">
        <v>5181</v>
      </c>
      <c r="O48" s="176"/>
    </row>
    <row r="49" spans="1:15" hidden="1">
      <c r="A49" s="302" t="s">
        <v>601</v>
      </c>
      <c r="B49" s="210" t="s">
        <v>5163</v>
      </c>
      <c r="C49" s="170">
        <v>1949</v>
      </c>
      <c r="D49" s="170"/>
      <c r="E49" s="178" t="s">
        <v>9</v>
      </c>
      <c r="F49" s="171">
        <v>2</v>
      </c>
      <c r="G49" s="171">
        <v>2</v>
      </c>
      <c r="H49" s="181">
        <v>1181.0999999999999</v>
      </c>
      <c r="I49" s="172">
        <v>782</v>
      </c>
      <c r="J49" s="182">
        <v>782</v>
      </c>
      <c r="K49" s="173">
        <v>35</v>
      </c>
      <c r="L49" s="58">
        <v>6139087.1564000007</v>
      </c>
      <c r="M49" s="174" t="s">
        <v>5181</v>
      </c>
      <c r="O49" s="176"/>
    </row>
    <row r="50" spans="1:15" hidden="1">
      <c r="A50" s="302" t="s">
        <v>602</v>
      </c>
      <c r="B50" s="35" t="s">
        <v>5184</v>
      </c>
      <c r="C50" s="170">
        <v>1952</v>
      </c>
      <c r="D50" s="170"/>
      <c r="E50" s="170" t="s">
        <v>62</v>
      </c>
      <c r="F50" s="171">
        <v>5</v>
      </c>
      <c r="G50" s="171">
        <v>8</v>
      </c>
      <c r="H50" s="181">
        <v>7812.3</v>
      </c>
      <c r="I50" s="172">
        <v>7082.4</v>
      </c>
      <c r="J50" s="182">
        <v>5547.2</v>
      </c>
      <c r="K50" s="173">
        <v>205</v>
      </c>
      <c r="L50" s="58">
        <v>2116698.9361200002</v>
      </c>
      <c r="M50" s="174" t="s">
        <v>5181</v>
      </c>
      <c r="O50" s="176"/>
    </row>
    <row r="51" spans="1:15" hidden="1">
      <c r="A51" s="302" t="s">
        <v>603</v>
      </c>
      <c r="B51" s="210" t="s">
        <v>3371</v>
      </c>
      <c r="C51" s="170">
        <v>1950</v>
      </c>
      <c r="D51" s="170"/>
      <c r="E51" s="178" t="s">
        <v>9</v>
      </c>
      <c r="F51" s="171">
        <v>3</v>
      </c>
      <c r="G51" s="171">
        <v>3</v>
      </c>
      <c r="H51" s="181">
        <v>1956.9</v>
      </c>
      <c r="I51" s="172">
        <v>1872.8</v>
      </c>
      <c r="J51" s="182">
        <v>1141.5999999999999</v>
      </c>
      <c r="K51" s="173">
        <v>46</v>
      </c>
      <c r="L51" s="58">
        <v>2610835.2283999999</v>
      </c>
      <c r="M51" s="174" t="s">
        <v>5181</v>
      </c>
      <c r="O51" s="176"/>
    </row>
    <row r="52" spans="1:15" hidden="1">
      <c r="A52" s="302" t="s">
        <v>604</v>
      </c>
      <c r="B52" s="210" t="s">
        <v>3372</v>
      </c>
      <c r="C52" s="170">
        <v>1950</v>
      </c>
      <c r="D52" s="170"/>
      <c r="E52" s="170" t="s">
        <v>10</v>
      </c>
      <c r="F52" s="171">
        <v>3</v>
      </c>
      <c r="G52" s="171">
        <v>2</v>
      </c>
      <c r="H52" s="181">
        <v>1389.8</v>
      </c>
      <c r="I52" s="172">
        <v>1388.6</v>
      </c>
      <c r="J52" s="182">
        <v>986.6</v>
      </c>
      <c r="K52" s="173">
        <v>28</v>
      </c>
      <c r="L52" s="58">
        <v>345475.11</v>
      </c>
      <c r="M52" s="174" t="s">
        <v>5181</v>
      </c>
      <c r="O52" s="176"/>
    </row>
    <row r="53" spans="1:15" hidden="1">
      <c r="A53" s="302" t="s">
        <v>605</v>
      </c>
      <c r="B53" s="210" t="s">
        <v>3373</v>
      </c>
      <c r="C53" s="170">
        <v>1951</v>
      </c>
      <c r="D53" s="170"/>
      <c r="E53" s="170" t="s">
        <v>62</v>
      </c>
      <c r="F53" s="171">
        <v>3</v>
      </c>
      <c r="G53" s="171">
        <v>4</v>
      </c>
      <c r="H53" s="181">
        <v>2448.6999999999998</v>
      </c>
      <c r="I53" s="172">
        <v>2194.3000000000002</v>
      </c>
      <c r="J53" s="182">
        <v>1634.3</v>
      </c>
      <c r="K53" s="173">
        <v>54</v>
      </c>
      <c r="L53" s="58">
        <v>12844471.7368</v>
      </c>
      <c r="M53" s="174" t="s">
        <v>5181</v>
      </c>
      <c r="O53" s="176"/>
    </row>
    <row r="54" spans="1:15" ht="31.5" hidden="1">
      <c r="A54" s="302" t="s">
        <v>606</v>
      </c>
      <c r="B54" s="210" t="s">
        <v>3374</v>
      </c>
      <c r="C54" s="170">
        <v>1950</v>
      </c>
      <c r="D54" s="170"/>
      <c r="E54" s="170" t="s">
        <v>8</v>
      </c>
      <c r="F54" s="171">
        <v>3</v>
      </c>
      <c r="G54" s="171">
        <v>2</v>
      </c>
      <c r="H54" s="181">
        <v>1501.14</v>
      </c>
      <c r="I54" s="172">
        <v>1351.03</v>
      </c>
      <c r="J54" s="182">
        <v>1013.27</v>
      </c>
      <c r="K54" s="173">
        <v>42</v>
      </c>
      <c r="L54" s="58">
        <v>3939904.8084</v>
      </c>
      <c r="M54" s="174" t="s">
        <v>5181</v>
      </c>
      <c r="O54" s="176"/>
    </row>
    <row r="55" spans="1:15" hidden="1">
      <c r="A55" s="302" t="s">
        <v>607</v>
      </c>
      <c r="B55" s="35" t="s">
        <v>5185</v>
      </c>
      <c r="C55" s="170">
        <v>1962</v>
      </c>
      <c r="D55" s="170"/>
      <c r="E55" s="170" t="s">
        <v>10</v>
      </c>
      <c r="F55" s="171">
        <v>5</v>
      </c>
      <c r="G55" s="171">
        <v>3</v>
      </c>
      <c r="H55" s="181">
        <v>2765.2</v>
      </c>
      <c r="I55" s="172">
        <v>2227.1999999999998</v>
      </c>
      <c r="J55" s="182">
        <v>1975.8</v>
      </c>
      <c r="K55" s="173">
        <v>83</v>
      </c>
      <c r="L55" s="58">
        <v>650557.32959999994</v>
      </c>
      <c r="M55" s="174" t="s">
        <v>5181</v>
      </c>
      <c r="O55" s="176"/>
    </row>
    <row r="56" spans="1:15" hidden="1">
      <c r="A56" s="302" t="s">
        <v>608</v>
      </c>
      <c r="B56" s="35" t="s">
        <v>5186</v>
      </c>
      <c r="C56" s="58">
        <v>1954</v>
      </c>
      <c r="D56" s="170"/>
      <c r="E56" s="170" t="s">
        <v>62</v>
      </c>
      <c r="F56" s="171">
        <v>4</v>
      </c>
      <c r="G56" s="171">
        <v>4</v>
      </c>
      <c r="H56" s="181">
        <v>3221.2</v>
      </c>
      <c r="I56" s="172">
        <v>3221.2</v>
      </c>
      <c r="J56" s="182">
        <v>2955.5</v>
      </c>
      <c r="K56" s="173">
        <v>110</v>
      </c>
      <c r="L56" s="58">
        <v>872766.10127999994</v>
      </c>
      <c r="M56" s="174" t="s">
        <v>5181</v>
      </c>
      <c r="O56" s="176"/>
    </row>
    <row r="57" spans="1:15" ht="31.5" hidden="1">
      <c r="A57" s="302" t="s">
        <v>609</v>
      </c>
      <c r="B57" s="210" t="s">
        <v>3375</v>
      </c>
      <c r="C57" s="170">
        <v>1950</v>
      </c>
      <c r="D57" s="170"/>
      <c r="E57" s="170" t="s">
        <v>8</v>
      </c>
      <c r="F57" s="171">
        <v>4</v>
      </c>
      <c r="G57" s="171">
        <v>3</v>
      </c>
      <c r="H57" s="181">
        <v>2457.1999999999998</v>
      </c>
      <c r="I57" s="172">
        <v>2211.48</v>
      </c>
      <c r="J57" s="182">
        <v>1789.9</v>
      </c>
      <c r="K57" s="173">
        <v>59</v>
      </c>
      <c r="L57" s="58">
        <v>620761.16</v>
      </c>
      <c r="M57" s="174" t="s">
        <v>5181</v>
      </c>
      <c r="O57" s="176"/>
    </row>
    <row r="58" spans="1:15" ht="31.5" hidden="1">
      <c r="A58" s="302" t="s">
        <v>610</v>
      </c>
      <c r="B58" s="210" t="s">
        <v>3376</v>
      </c>
      <c r="C58" s="170">
        <v>1950</v>
      </c>
      <c r="D58" s="170"/>
      <c r="E58" s="170" t="s">
        <v>8</v>
      </c>
      <c r="F58" s="171">
        <v>3</v>
      </c>
      <c r="G58" s="171">
        <v>2</v>
      </c>
      <c r="H58" s="181">
        <v>1534.8</v>
      </c>
      <c r="I58" s="172">
        <v>1401.3</v>
      </c>
      <c r="J58" s="182">
        <v>1343.5</v>
      </c>
      <c r="K58" s="173">
        <v>33</v>
      </c>
      <c r="L58" s="58">
        <v>620761.16</v>
      </c>
      <c r="M58" s="174" t="s">
        <v>5181</v>
      </c>
      <c r="O58" s="176"/>
    </row>
    <row r="59" spans="1:15" hidden="1">
      <c r="A59" s="302" t="s">
        <v>611</v>
      </c>
      <c r="B59" s="210" t="s">
        <v>3377</v>
      </c>
      <c r="C59" s="170">
        <v>1950</v>
      </c>
      <c r="D59" s="170"/>
      <c r="E59" s="170" t="s">
        <v>62</v>
      </c>
      <c r="F59" s="171">
        <v>4</v>
      </c>
      <c r="G59" s="171">
        <v>3</v>
      </c>
      <c r="H59" s="181">
        <v>2709</v>
      </c>
      <c r="I59" s="172">
        <v>2438.1</v>
      </c>
      <c r="J59" s="182">
        <v>2094.4</v>
      </c>
      <c r="K59" s="173">
        <v>78</v>
      </c>
      <c r="L59" s="58">
        <v>1428798.8384</v>
      </c>
      <c r="M59" s="174" t="s">
        <v>5181</v>
      </c>
      <c r="O59" s="176"/>
    </row>
    <row r="60" spans="1:15" hidden="1">
      <c r="A60" s="302" t="s">
        <v>612</v>
      </c>
      <c r="B60" s="210" t="s">
        <v>5164</v>
      </c>
      <c r="C60" s="170">
        <v>1935</v>
      </c>
      <c r="D60" s="170"/>
      <c r="E60" s="170" t="s">
        <v>62</v>
      </c>
      <c r="F60" s="171">
        <v>5</v>
      </c>
      <c r="G60" s="171">
        <v>2</v>
      </c>
      <c r="H60" s="181">
        <v>2171.6999999999998</v>
      </c>
      <c r="I60" s="172">
        <v>2014.1</v>
      </c>
      <c r="J60" s="182">
        <v>1717.2</v>
      </c>
      <c r="K60" s="173">
        <v>85</v>
      </c>
      <c r="L60" s="58">
        <v>1428798.8384</v>
      </c>
      <c r="M60" s="174" t="s">
        <v>5181</v>
      </c>
      <c r="O60" s="176"/>
    </row>
    <row r="61" spans="1:15" hidden="1">
      <c r="A61" s="302" t="s">
        <v>613</v>
      </c>
      <c r="B61" s="210" t="s">
        <v>3378</v>
      </c>
      <c r="C61" s="170">
        <v>1935</v>
      </c>
      <c r="D61" s="170"/>
      <c r="E61" s="170" t="s">
        <v>62</v>
      </c>
      <c r="F61" s="171">
        <v>4</v>
      </c>
      <c r="G61" s="171">
        <v>3</v>
      </c>
      <c r="H61" s="181">
        <v>1848.85</v>
      </c>
      <c r="I61" s="172">
        <v>1683.2</v>
      </c>
      <c r="J61" s="182">
        <v>1683.2</v>
      </c>
      <c r="K61" s="173">
        <v>86</v>
      </c>
      <c r="L61" s="58">
        <v>2632116.37</v>
      </c>
      <c r="M61" s="174" t="s">
        <v>5181</v>
      </c>
      <c r="O61" s="176"/>
    </row>
    <row r="62" spans="1:15" hidden="1">
      <c r="A62" s="302" t="s">
        <v>614</v>
      </c>
      <c r="B62" s="210" t="s">
        <v>3379</v>
      </c>
      <c r="C62" s="170">
        <v>1935</v>
      </c>
      <c r="D62" s="170"/>
      <c r="E62" s="170" t="s">
        <v>62</v>
      </c>
      <c r="F62" s="171">
        <v>4</v>
      </c>
      <c r="G62" s="171">
        <v>3</v>
      </c>
      <c r="H62" s="181">
        <v>1807.9</v>
      </c>
      <c r="I62" s="172">
        <v>1642.85</v>
      </c>
      <c r="J62" s="182">
        <v>1642.85</v>
      </c>
      <c r="K62" s="173">
        <v>61</v>
      </c>
      <c r="L62" s="58">
        <v>2615808.5899999994</v>
      </c>
      <c r="M62" s="174" t="s">
        <v>5181</v>
      </c>
      <c r="O62" s="176"/>
    </row>
    <row r="63" spans="1:15" hidden="1">
      <c r="A63" s="302" t="s">
        <v>615</v>
      </c>
      <c r="B63" s="210" t="s">
        <v>1354</v>
      </c>
      <c r="C63" s="170">
        <v>1935</v>
      </c>
      <c r="D63" s="170"/>
      <c r="E63" s="170" t="s">
        <v>62</v>
      </c>
      <c r="F63" s="171">
        <v>5</v>
      </c>
      <c r="G63" s="171">
        <v>3</v>
      </c>
      <c r="H63" s="181">
        <v>2213.4</v>
      </c>
      <c r="I63" s="172">
        <v>2078.4</v>
      </c>
      <c r="J63" s="182">
        <v>1669.5</v>
      </c>
      <c r="K63" s="173">
        <v>83</v>
      </c>
      <c r="L63" s="58">
        <v>620761.16</v>
      </c>
      <c r="M63" s="174" t="s">
        <v>5181</v>
      </c>
      <c r="O63" s="176"/>
    </row>
    <row r="64" spans="1:15" hidden="1">
      <c r="A64" s="302" t="s">
        <v>616</v>
      </c>
      <c r="B64" s="35" t="s">
        <v>5187</v>
      </c>
      <c r="C64" s="170">
        <v>1960</v>
      </c>
      <c r="D64" s="170"/>
      <c r="E64" s="170" t="s">
        <v>62</v>
      </c>
      <c r="F64" s="171">
        <v>5</v>
      </c>
      <c r="G64" s="171">
        <v>2</v>
      </c>
      <c r="H64" s="181">
        <v>1553.4</v>
      </c>
      <c r="I64" s="172">
        <v>1390.2</v>
      </c>
      <c r="J64" s="182">
        <v>1390.2</v>
      </c>
      <c r="K64" s="173">
        <v>67</v>
      </c>
      <c r="L64" s="58">
        <v>4214924.0569979995</v>
      </c>
      <c r="M64" s="174" t="s">
        <v>5181</v>
      </c>
      <c r="O64" s="176"/>
    </row>
    <row r="65" spans="1:15" hidden="1">
      <c r="A65" s="302" t="s">
        <v>617</v>
      </c>
      <c r="B65" s="210" t="s">
        <v>1355</v>
      </c>
      <c r="C65" s="170">
        <v>1948</v>
      </c>
      <c r="D65" s="170"/>
      <c r="E65" s="170" t="s">
        <v>62</v>
      </c>
      <c r="F65" s="171">
        <v>4</v>
      </c>
      <c r="G65" s="171">
        <v>5</v>
      </c>
      <c r="H65" s="181">
        <v>4593.1000000000004</v>
      </c>
      <c r="I65" s="172">
        <v>4102.1000000000004</v>
      </c>
      <c r="J65" s="182">
        <v>3634.1</v>
      </c>
      <c r="K65" s="173">
        <v>154</v>
      </c>
      <c r="L65" s="58">
        <v>165465.16999999998</v>
      </c>
      <c r="M65" s="174" t="s">
        <v>5181</v>
      </c>
      <c r="O65" s="176"/>
    </row>
    <row r="66" spans="1:15" hidden="1">
      <c r="A66" s="302" t="s">
        <v>618</v>
      </c>
      <c r="B66" s="35" t="s">
        <v>5188</v>
      </c>
      <c r="C66" s="170">
        <v>1961</v>
      </c>
      <c r="D66" s="170"/>
      <c r="E66" s="170" t="s">
        <v>62</v>
      </c>
      <c r="F66" s="171">
        <v>3</v>
      </c>
      <c r="G66" s="171">
        <v>3</v>
      </c>
      <c r="H66" s="181">
        <v>1753.1</v>
      </c>
      <c r="I66" s="172">
        <v>1666</v>
      </c>
      <c r="J66" s="182">
        <v>1238.5999999999999</v>
      </c>
      <c r="K66" s="173">
        <v>76</v>
      </c>
      <c r="L66" s="58">
        <v>1125549.9572399999</v>
      </c>
      <c r="M66" s="174" t="s">
        <v>5181</v>
      </c>
      <c r="O66" s="176"/>
    </row>
    <row r="67" spans="1:15" hidden="1">
      <c r="A67" s="302" t="s">
        <v>619</v>
      </c>
      <c r="B67" s="210" t="s">
        <v>1356</v>
      </c>
      <c r="C67" s="170">
        <v>1939</v>
      </c>
      <c r="D67" s="170"/>
      <c r="E67" s="170" t="s">
        <v>62</v>
      </c>
      <c r="F67" s="171">
        <v>3</v>
      </c>
      <c r="G67" s="171">
        <v>3</v>
      </c>
      <c r="H67" s="181">
        <v>1753.1</v>
      </c>
      <c r="I67" s="172">
        <v>1238.5999999999999</v>
      </c>
      <c r="J67" s="182">
        <v>1238.5999999999999</v>
      </c>
      <c r="K67" s="173">
        <v>30</v>
      </c>
      <c r="L67" s="58">
        <v>770130.46000000008</v>
      </c>
      <c r="M67" s="174" t="s">
        <v>5181</v>
      </c>
      <c r="O67" s="176"/>
    </row>
    <row r="68" spans="1:15" s="275" customFormat="1" hidden="1">
      <c r="A68" s="210" t="s">
        <v>64</v>
      </c>
      <c r="B68" s="210"/>
      <c r="C68" s="179"/>
      <c r="D68" s="179"/>
      <c r="E68" s="179"/>
      <c r="F68" s="171"/>
      <c r="G68" s="171"/>
      <c r="H68" s="181">
        <f>SUM(H24:H67)</f>
        <v>84193.37</v>
      </c>
      <c r="I68" s="172">
        <f>SUM(I24:I67)</f>
        <v>72843.780000000013</v>
      </c>
      <c r="J68" s="182">
        <f>SUM(J24:J67)</f>
        <v>62781.339999999989</v>
      </c>
      <c r="K68" s="173">
        <f>SUM(K24:K67)</f>
        <v>2629</v>
      </c>
      <c r="L68" s="172">
        <f>SUM(L24:L67)</f>
        <v>139089863.71210182</v>
      </c>
      <c r="M68" s="174"/>
      <c r="O68" s="276"/>
    </row>
    <row r="69" spans="1:15" s="275" customFormat="1" hidden="1">
      <c r="A69" s="277" t="s">
        <v>65</v>
      </c>
      <c r="B69" s="279"/>
      <c r="C69" s="179"/>
      <c r="D69" s="179"/>
      <c r="E69" s="179"/>
      <c r="F69" s="171"/>
      <c r="G69" s="171"/>
      <c r="H69" s="181"/>
      <c r="I69" s="172"/>
      <c r="J69" s="182"/>
      <c r="K69" s="173"/>
      <c r="L69" s="172"/>
      <c r="M69" s="174"/>
      <c r="O69" s="276"/>
    </row>
    <row r="70" spans="1:15" hidden="1">
      <c r="A70" s="302" t="s">
        <v>620</v>
      </c>
      <c r="B70" s="35" t="s">
        <v>5189</v>
      </c>
      <c r="C70" s="170">
        <v>1962</v>
      </c>
      <c r="D70" s="170"/>
      <c r="E70" s="170" t="s">
        <v>62</v>
      </c>
      <c r="F70" s="171">
        <v>2</v>
      </c>
      <c r="G70" s="171">
        <v>2</v>
      </c>
      <c r="H70" s="181">
        <v>662.2</v>
      </c>
      <c r="I70" s="172">
        <v>662.2</v>
      </c>
      <c r="J70" s="182">
        <v>662.2</v>
      </c>
      <c r="K70" s="173">
        <v>23</v>
      </c>
      <c r="L70" s="58">
        <v>102469.64255040001</v>
      </c>
      <c r="M70" s="174" t="s">
        <v>5181</v>
      </c>
      <c r="O70" s="176"/>
    </row>
    <row r="71" spans="1:15" hidden="1">
      <c r="A71" s="302" t="s">
        <v>621</v>
      </c>
      <c r="B71" s="35" t="s">
        <v>5190</v>
      </c>
      <c r="C71" s="170">
        <v>1962</v>
      </c>
      <c r="D71" s="170"/>
      <c r="E71" s="170" t="s">
        <v>62</v>
      </c>
      <c r="F71" s="171">
        <v>2</v>
      </c>
      <c r="G71" s="171">
        <v>2</v>
      </c>
      <c r="H71" s="181">
        <v>652.1</v>
      </c>
      <c r="I71" s="172">
        <v>615</v>
      </c>
      <c r="J71" s="182">
        <v>605.1</v>
      </c>
      <c r="K71" s="173">
        <v>37</v>
      </c>
      <c r="L71" s="58">
        <v>107221.52424119999</v>
      </c>
      <c r="M71" s="174" t="s">
        <v>5181</v>
      </c>
      <c r="O71" s="176"/>
    </row>
    <row r="72" spans="1:15" hidden="1">
      <c r="A72" s="302" t="s">
        <v>622</v>
      </c>
      <c r="B72" s="35" t="s">
        <v>5191</v>
      </c>
      <c r="C72" s="170">
        <v>1962</v>
      </c>
      <c r="D72" s="170"/>
      <c r="E72" s="170" t="s">
        <v>62</v>
      </c>
      <c r="F72" s="171">
        <v>2</v>
      </c>
      <c r="G72" s="171">
        <v>2</v>
      </c>
      <c r="H72" s="181">
        <v>629.5</v>
      </c>
      <c r="I72" s="172">
        <v>629.5</v>
      </c>
      <c r="J72" s="182">
        <v>417.9</v>
      </c>
      <c r="K72" s="173">
        <v>20</v>
      </c>
      <c r="L72" s="58">
        <v>103505.51987399999</v>
      </c>
      <c r="M72" s="174" t="s">
        <v>5181</v>
      </c>
      <c r="O72" s="176"/>
    </row>
    <row r="73" spans="1:15" hidden="1">
      <c r="A73" s="302" t="s">
        <v>623</v>
      </c>
      <c r="B73" s="277" t="s">
        <v>3380</v>
      </c>
      <c r="C73" s="170">
        <v>1938</v>
      </c>
      <c r="D73" s="170"/>
      <c r="E73" s="170" t="s">
        <v>10</v>
      </c>
      <c r="F73" s="171">
        <v>2</v>
      </c>
      <c r="G73" s="171">
        <v>2</v>
      </c>
      <c r="H73" s="181">
        <v>385.7</v>
      </c>
      <c r="I73" s="172">
        <v>385.7</v>
      </c>
      <c r="J73" s="182">
        <v>305.7</v>
      </c>
      <c r="K73" s="173">
        <v>18</v>
      </c>
      <c r="L73" s="58">
        <v>668320</v>
      </c>
      <c r="M73" s="174" t="s">
        <v>5181</v>
      </c>
      <c r="O73" s="176"/>
    </row>
    <row r="74" spans="1:15" hidden="1">
      <c r="A74" s="302" t="s">
        <v>624</v>
      </c>
      <c r="B74" s="35" t="s">
        <v>5192</v>
      </c>
      <c r="C74" s="170">
        <v>1960</v>
      </c>
      <c r="D74" s="170"/>
      <c r="E74" s="170" t="s">
        <v>62</v>
      </c>
      <c r="F74" s="171">
        <v>2</v>
      </c>
      <c r="G74" s="171">
        <v>2</v>
      </c>
      <c r="H74" s="181">
        <v>929</v>
      </c>
      <c r="I74" s="172">
        <v>628.1</v>
      </c>
      <c r="J74" s="182">
        <v>628.1</v>
      </c>
      <c r="K74" s="173">
        <v>28</v>
      </c>
      <c r="L74" s="58">
        <v>152750.798988</v>
      </c>
      <c r="M74" s="174" t="s">
        <v>5181</v>
      </c>
      <c r="O74" s="176"/>
    </row>
    <row r="75" spans="1:15" hidden="1">
      <c r="A75" s="302" t="s">
        <v>625</v>
      </c>
      <c r="B75" s="35" t="s">
        <v>5193</v>
      </c>
      <c r="C75" s="170">
        <v>1958</v>
      </c>
      <c r="D75" s="170"/>
      <c r="E75" s="170" t="s">
        <v>62</v>
      </c>
      <c r="F75" s="171">
        <v>2</v>
      </c>
      <c r="G75" s="171">
        <v>2</v>
      </c>
      <c r="H75" s="181">
        <v>781</v>
      </c>
      <c r="I75" s="172">
        <v>624.5</v>
      </c>
      <c r="J75" s="182">
        <v>624.5</v>
      </c>
      <c r="K75" s="173">
        <v>14</v>
      </c>
      <c r="L75" s="58">
        <v>128415.90313199999</v>
      </c>
      <c r="M75" s="174" t="s">
        <v>5181</v>
      </c>
      <c r="O75" s="176"/>
    </row>
    <row r="76" spans="1:15" hidden="1">
      <c r="A76" s="302" t="s">
        <v>626</v>
      </c>
      <c r="B76" s="35" t="s">
        <v>5194</v>
      </c>
      <c r="C76" s="170">
        <v>1960</v>
      </c>
      <c r="D76" s="170"/>
      <c r="E76" s="170" t="s">
        <v>62</v>
      </c>
      <c r="F76" s="171">
        <v>2</v>
      </c>
      <c r="G76" s="171">
        <v>2</v>
      </c>
      <c r="H76" s="181">
        <v>927</v>
      </c>
      <c r="I76" s="172">
        <v>624.70000000000005</v>
      </c>
      <c r="J76" s="182">
        <v>624.70000000000005</v>
      </c>
      <c r="K76" s="173">
        <v>26</v>
      </c>
      <c r="L76" s="58">
        <v>152421.94904399998</v>
      </c>
      <c r="M76" s="174" t="s">
        <v>5181</v>
      </c>
      <c r="O76" s="176"/>
    </row>
    <row r="77" spans="1:15" hidden="1">
      <c r="A77" s="302" t="s">
        <v>627</v>
      </c>
      <c r="B77" s="35" t="s">
        <v>5195</v>
      </c>
      <c r="C77" s="170">
        <v>1961</v>
      </c>
      <c r="D77" s="170"/>
      <c r="E77" s="170" t="s">
        <v>62</v>
      </c>
      <c r="F77" s="171">
        <v>2</v>
      </c>
      <c r="G77" s="171">
        <v>2</v>
      </c>
      <c r="H77" s="181">
        <v>889.1</v>
      </c>
      <c r="I77" s="172">
        <v>889.1</v>
      </c>
      <c r="J77" s="182">
        <v>889.1</v>
      </c>
      <c r="K77" s="173">
        <v>16</v>
      </c>
      <c r="L77" s="58">
        <v>146190.24260520001</v>
      </c>
      <c r="M77" s="174" t="s">
        <v>5181</v>
      </c>
      <c r="O77" s="176"/>
    </row>
    <row r="78" spans="1:15" hidden="1">
      <c r="A78" s="302" t="s">
        <v>628</v>
      </c>
      <c r="B78" s="35" t="s">
        <v>5196</v>
      </c>
      <c r="C78" s="170">
        <v>1961</v>
      </c>
      <c r="D78" s="170"/>
      <c r="E78" s="170" t="s">
        <v>62</v>
      </c>
      <c r="F78" s="171">
        <v>2</v>
      </c>
      <c r="G78" s="171">
        <v>2</v>
      </c>
      <c r="H78" s="181">
        <v>942</v>
      </c>
      <c r="I78" s="172">
        <v>643.20000000000005</v>
      </c>
      <c r="J78" s="182">
        <v>643.20000000000005</v>
      </c>
      <c r="K78" s="173">
        <v>22</v>
      </c>
      <c r="L78" s="58">
        <v>154888.32362400001</v>
      </c>
      <c r="M78" s="174" t="s">
        <v>5181</v>
      </c>
      <c r="O78" s="176"/>
    </row>
    <row r="79" spans="1:15" hidden="1">
      <c r="A79" s="302" t="s">
        <v>629</v>
      </c>
      <c r="B79" s="35" t="s">
        <v>5197</v>
      </c>
      <c r="C79" s="170">
        <v>1956</v>
      </c>
      <c r="D79" s="170"/>
      <c r="E79" s="170" t="s">
        <v>62</v>
      </c>
      <c r="F79" s="171">
        <v>2</v>
      </c>
      <c r="G79" s="171">
        <v>2</v>
      </c>
      <c r="H79" s="181">
        <v>787</v>
      </c>
      <c r="I79" s="172">
        <v>626.9</v>
      </c>
      <c r="J79" s="182">
        <v>626.9</v>
      </c>
      <c r="K79" s="173">
        <v>16</v>
      </c>
      <c r="L79" s="58">
        <v>1332458.1022119999</v>
      </c>
      <c r="M79" s="174" t="s">
        <v>5181</v>
      </c>
      <c r="O79" s="176"/>
    </row>
    <row r="80" spans="1:15" hidden="1">
      <c r="A80" s="302" t="s">
        <v>630</v>
      </c>
      <c r="B80" s="35" t="s">
        <v>5198</v>
      </c>
      <c r="C80" s="170">
        <v>1961</v>
      </c>
      <c r="D80" s="170"/>
      <c r="E80" s="170" t="s">
        <v>62</v>
      </c>
      <c r="F80" s="171">
        <v>2</v>
      </c>
      <c r="G80" s="171">
        <v>2</v>
      </c>
      <c r="H80" s="181">
        <v>670</v>
      </c>
      <c r="I80" s="172">
        <v>625.5</v>
      </c>
      <c r="J80" s="182">
        <v>625.5</v>
      </c>
      <c r="K80" s="173">
        <v>29</v>
      </c>
      <c r="L80" s="58">
        <v>110164.73123999999</v>
      </c>
      <c r="M80" s="174" t="s">
        <v>5181</v>
      </c>
      <c r="O80" s="176"/>
    </row>
    <row r="81" spans="1:15" hidden="1">
      <c r="A81" s="302" t="s">
        <v>631</v>
      </c>
      <c r="B81" s="35" t="s">
        <v>5199</v>
      </c>
      <c r="C81" s="170">
        <v>1957</v>
      </c>
      <c r="D81" s="170"/>
      <c r="E81" s="170" t="s">
        <v>62</v>
      </c>
      <c r="F81" s="171">
        <v>2</v>
      </c>
      <c r="G81" s="171">
        <v>2</v>
      </c>
      <c r="H81" s="181">
        <v>680</v>
      </c>
      <c r="I81" s="172">
        <v>609.20000000000005</v>
      </c>
      <c r="J81" s="182">
        <v>609.20000000000005</v>
      </c>
      <c r="K81" s="173">
        <v>26</v>
      </c>
      <c r="L81" s="58">
        <v>111808.98096</v>
      </c>
      <c r="M81" s="174" t="s">
        <v>5181</v>
      </c>
      <c r="O81" s="176"/>
    </row>
    <row r="82" spans="1:15" hidden="1">
      <c r="A82" s="302" t="s">
        <v>632</v>
      </c>
      <c r="B82" s="35" t="s">
        <v>5200</v>
      </c>
      <c r="C82" s="170">
        <v>1960</v>
      </c>
      <c r="D82" s="170"/>
      <c r="E82" s="170" t="s">
        <v>62</v>
      </c>
      <c r="F82" s="171">
        <v>2</v>
      </c>
      <c r="G82" s="171">
        <v>2</v>
      </c>
      <c r="H82" s="181">
        <v>954</v>
      </c>
      <c r="I82" s="172">
        <v>626.29999999999995</v>
      </c>
      <c r="J82" s="182">
        <v>626.29999999999995</v>
      </c>
      <c r="K82" s="173">
        <v>20</v>
      </c>
      <c r="L82" s="58">
        <v>156861.42328799999</v>
      </c>
      <c r="M82" s="174" t="s">
        <v>5181</v>
      </c>
      <c r="O82" s="176"/>
    </row>
    <row r="83" spans="1:15" hidden="1">
      <c r="A83" s="302" t="s">
        <v>633</v>
      </c>
      <c r="B83" s="35" t="s">
        <v>5201</v>
      </c>
      <c r="C83" s="170">
        <v>1958</v>
      </c>
      <c r="D83" s="170"/>
      <c r="E83" s="170" t="s">
        <v>62</v>
      </c>
      <c r="F83" s="171">
        <v>2</v>
      </c>
      <c r="G83" s="171">
        <v>2</v>
      </c>
      <c r="H83" s="181">
        <v>830</v>
      </c>
      <c r="I83" s="172">
        <v>606.9</v>
      </c>
      <c r="J83" s="182">
        <v>606.9</v>
      </c>
      <c r="K83" s="173">
        <v>14</v>
      </c>
      <c r="L83" s="58">
        <v>136472.72675999999</v>
      </c>
      <c r="M83" s="174" t="s">
        <v>5181</v>
      </c>
      <c r="O83" s="176"/>
    </row>
    <row r="84" spans="1:15" hidden="1">
      <c r="A84" s="302" t="s">
        <v>634</v>
      </c>
      <c r="B84" s="35" t="s">
        <v>5202</v>
      </c>
      <c r="C84" s="170">
        <v>1959</v>
      </c>
      <c r="D84" s="170"/>
      <c r="E84" s="170" t="s">
        <v>62</v>
      </c>
      <c r="F84" s="171">
        <v>2</v>
      </c>
      <c r="G84" s="171">
        <v>2</v>
      </c>
      <c r="H84" s="181">
        <v>457</v>
      </c>
      <c r="I84" s="172">
        <v>365.06</v>
      </c>
      <c r="J84" s="182">
        <v>365.06</v>
      </c>
      <c r="K84" s="173">
        <v>16</v>
      </c>
      <c r="L84" s="58">
        <v>75142.212203999996</v>
      </c>
      <c r="M84" s="174" t="s">
        <v>5181</v>
      </c>
      <c r="O84" s="176"/>
    </row>
    <row r="85" spans="1:15" hidden="1">
      <c r="A85" s="302" t="s">
        <v>635</v>
      </c>
      <c r="B85" s="35" t="s">
        <v>5203</v>
      </c>
      <c r="C85" s="170">
        <v>1959</v>
      </c>
      <c r="D85" s="170"/>
      <c r="E85" s="170" t="s">
        <v>62</v>
      </c>
      <c r="F85" s="171">
        <v>2</v>
      </c>
      <c r="G85" s="171">
        <v>2</v>
      </c>
      <c r="H85" s="181">
        <v>425.6</v>
      </c>
      <c r="I85" s="172">
        <v>386</v>
      </c>
      <c r="J85" s="182">
        <v>386</v>
      </c>
      <c r="K85" s="173">
        <v>21</v>
      </c>
      <c r="L85" s="58">
        <v>69979.268083200004</v>
      </c>
      <c r="M85" s="174" t="s">
        <v>5181</v>
      </c>
      <c r="O85" s="176"/>
    </row>
    <row r="86" spans="1:15" hidden="1">
      <c r="A86" s="302" t="s">
        <v>636</v>
      </c>
      <c r="B86" s="35" t="s">
        <v>5204</v>
      </c>
      <c r="C86" s="170">
        <v>1961</v>
      </c>
      <c r="D86" s="170"/>
      <c r="E86" s="170" t="s">
        <v>62</v>
      </c>
      <c r="F86" s="171">
        <v>2</v>
      </c>
      <c r="G86" s="171">
        <v>1</v>
      </c>
      <c r="H86" s="181">
        <v>379.3</v>
      </c>
      <c r="I86" s="172">
        <v>378.3</v>
      </c>
      <c r="J86" s="182">
        <v>378.3</v>
      </c>
      <c r="K86" s="173">
        <v>18</v>
      </c>
      <c r="L86" s="58">
        <v>62366.3918796</v>
      </c>
      <c r="M86" s="174" t="s">
        <v>5181</v>
      </c>
      <c r="O86" s="176"/>
    </row>
    <row r="87" spans="1:15" hidden="1">
      <c r="A87" s="302" t="s">
        <v>637</v>
      </c>
      <c r="B87" s="35" t="s">
        <v>5205</v>
      </c>
      <c r="C87" s="170">
        <v>1957</v>
      </c>
      <c r="D87" s="170"/>
      <c r="E87" s="170" t="s">
        <v>62</v>
      </c>
      <c r="F87" s="171">
        <v>2</v>
      </c>
      <c r="G87" s="171">
        <v>1</v>
      </c>
      <c r="H87" s="181">
        <v>365.7</v>
      </c>
      <c r="I87" s="172">
        <v>365.7</v>
      </c>
      <c r="J87" s="182">
        <v>229.2</v>
      </c>
      <c r="K87" s="173">
        <v>15</v>
      </c>
      <c r="L87" s="58">
        <v>60130.212260399989</v>
      </c>
      <c r="M87" s="174" t="s">
        <v>5181</v>
      </c>
      <c r="O87" s="176"/>
    </row>
    <row r="88" spans="1:15" hidden="1">
      <c r="A88" s="302" t="s">
        <v>638</v>
      </c>
      <c r="B88" s="35" t="s">
        <v>5206</v>
      </c>
      <c r="C88" s="170">
        <v>1955</v>
      </c>
      <c r="D88" s="170"/>
      <c r="E88" s="170" t="s">
        <v>576</v>
      </c>
      <c r="F88" s="171">
        <v>2</v>
      </c>
      <c r="G88" s="171">
        <v>1</v>
      </c>
      <c r="H88" s="181">
        <v>409</v>
      </c>
      <c r="I88" s="172">
        <v>408.5</v>
      </c>
      <c r="J88" s="182">
        <v>275.89999999999998</v>
      </c>
      <c r="K88" s="173">
        <v>15</v>
      </c>
      <c r="L88" s="58">
        <v>67249.813547999991</v>
      </c>
      <c r="M88" s="174" t="s">
        <v>5181</v>
      </c>
      <c r="O88" s="176"/>
    </row>
    <row r="89" spans="1:15" hidden="1">
      <c r="A89" s="302" t="s">
        <v>639</v>
      </c>
      <c r="B89" s="35" t="s">
        <v>5207</v>
      </c>
      <c r="C89" s="170">
        <v>1954</v>
      </c>
      <c r="D89" s="170"/>
      <c r="E89" s="170" t="s">
        <v>576</v>
      </c>
      <c r="F89" s="171">
        <v>2</v>
      </c>
      <c r="G89" s="171">
        <v>1</v>
      </c>
      <c r="H89" s="181">
        <v>409.1</v>
      </c>
      <c r="I89" s="172">
        <v>409</v>
      </c>
      <c r="J89" s="182">
        <v>277</v>
      </c>
      <c r="K89" s="173">
        <v>18</v>
      </c>
      <c r="L89" s="58">
        <v>114220.59317900002</v>
      </c>
      <c r="M89" s="174" t="s">
        <v>5181</v>
      </c>
      <c r="O89" s="176"/>
    </row>
    <row r="90" spans="1:15" hidden="1">
      <c r="A90" s="302" t="s">
        <v>640</v>
      </c>
      <c r="B90" s="35" t="s">
        <v>5208</v>
      </c>
      <c r="C90" s="170">
        <v>1954</v>
      </c>
      <c r="D90" s="170"/>
      <c r="E90" s="170" t="s">
        <v>576</v>
      </c>
      <c r="F90" s="171">
        <v>2</v>
      </c>
      <c r="G90" s="171">
        <v>1</v>
      </c>
      <c r="H90" s="181">
        <v>405.8</v>
      </c>
      <c r="I90" s="172">
        <v>361.7</v>
      </c>
      <c r="J90" s="182">
        <v>287.3</v>
      </c>
      <c r="K90" s="173">
        <v>17</v>
      </c>
      <c r="L90" s="58">
        <v>113299.23420200001</v>
      </c>
      <c r="M90" s="174" t="s">
        <v>5181</v>
      </c>
      <c r="O90" s="176"/>
    </row>
    <row r="91" spans="1:15" hidden="1">
      <c r="A91" s="302" t="s">
        <v>641</v>
      </c>
      <c r="B91" s="35" t="s">
        <v>5209</v>
      </c>
      <c r="C91" s="170">
        <v>1956</v>
      </c>
      <c r="D91" s="170"/>
      <c r="E91" s="170" t="s">
        <v>576</v>
      </c>
      <c r="F91" s="171">
        <v>2</v>
      </c>
      <c r="G91" s="171">
        <v>1</v>
      </c>
      <c r="H91" s="181">
        <v>383.3</v>
      </c>
      <c r="I91" s="172">
        <v>383.3</v>
      </c>
      <c r="J91" s="182">
        <v>245.7</v>
      </c>
      <c r="K91" s="173">
        <v>10</v>
      </c>
      <c r="L91" s="58">
        <v>63024.091767599995</v>
      </c>
      <c r="M91" s="174" t="s">
        <v>5181</v>
      </c>
      <c r="O91" s="176"/>
    </row>
    <row r="92" spans="1:15" hidden="1">
      <c r="A92" s="302" t="s">
        <v>642</v>
      </c>
      <c r="B92" s="35" t="s">
        <v>5210</v>
      </c>
      <c r="C92" s="170">
        <v>1961</v>
      </c>
      <c r="D92" s="170"/>
      <c r="E92" s="170" t="s">
        <v>576</v>
      </c>
      <c r="F92" s="171">
        <v>2</v>
      </c>
      <c r="G92" s="171">
        <v>2</v>
      </c>
      <c r="H92" s="181">
        <v>968.5</v>
      </c>
      <c r="I92" s="172">
        <v>628.5</v>
      </c>
      <c r="J92" s="182">
        <v>424.7</v>
      </c>
      <c r="K92" s="173">
        <v>16</v>
      </c>
      <c r="L92" s="58">
        <v>159245.58538199996</v>
      </c>
      <c r="M92" s="174" t="s">
        <v>5181</v>
      </c>
      <c r="O92" s="176"/>
    </row>
    <row r="93" spans="1:15" hidden="1">
      <c r="A93" s="302" t="s">
        <v>643</v>
      </c>
      <c r="B93" s="35" t="s">
        <v>5211</v>
      </c>
      <c r="C93" s="170">
        <v>1961</v>
      </c>
      <c r="D93" s="170"/>
      <c r="E93" s="170" t="s">
        <v>62</v>
      </c>
      <c r="F93" s="171">
        <v>2</v>
      </c>
      <c r="G93" s="171">
        <v>2</v>
      </c>
      <c r="H93" s="181">
        <v>710.7</v>
      </c>
      <c r="I93" s="172">
        <v>710.7</v>
      </c>
      <c r="J93" s="182">
        <v>710.7</v>
      </c>
      <c r="K93" s="173">
        <v>25</v>
      </c>
      <c r="L93" s="58">
        <v>116856.82760040001</v>
      </c>
      <c r="M93" s="174" t="s">
        <v>5181</v>
      </c>
      <c r="O93" s="176"/>
    </row>
    <row r="94" spans="1:15" hidden="1">
      <c r="A94" s="302" t="s">
        <v>644</v>
      </c>
      <c r="B94" s="35" t="s">
        <v>5212</v>
      </c>
      <c r="C94" s="170">
        <v>1962</v>
      </c>
      <c r="D94" s="170"/>
      <c r="E94" s="170" t="s">
        <v>62</v>
      </c>
      <c r="F94" s="171">
        <v>2</v>
      </c>
      <c r="G94" s="171">
        <v>2</v>
      </c>
      <c r="H94" s="181">
        <v>614</v>
      </c>
      <c r="I94" s="172">
        <v>614</v>
      </c>
      <c r="J94" s="182">
        <v>614</v>
      </c>
      <c r="K94" s="173">
        <v>22</v>
      </c>
      <c r="L94" s="58">
        <v>1255702.8068919999</v>
      </c>
      <c r="M94" s="174" t="s">
        <v>5181</v>
      </c>
      <c r="O94" s="176"/>
    </row>
    <row r="95" spans="1:15" hidden="1">
      <c r="A95" s="302" t="s">
        <v>645</v>
      </c>
      <c r="B95" s="210" t="s">
        <v>3381</v>
      </c>
      <c r="C95" s="193">
        <v>1937</v>
      </c>
      <c r="D95" s="170"/>
      <c r="E95" s="170" t="s">
        <v>62</v>
      </c>
      <c r="F95" s="197">
        <v>2</v>
      </c>
      <c r="G95" s="197">
        <v>2</v>
      </c>
      <c r="H95" s="274">
        <v>630</v>
      </c>
      <c r="I95" s="205">
        <v>630</v>
      </c>
      <c r="J95" s="241">
        <v>625</v>
      </c>
      <c r="K95" s="212">
        <v>30</v>
      </c>
      <c r="L95" s="58">
        <v>1789823.4852480679</v>
      </c>
      <c r="M95" s="174" t="s">
        <v>5181</v>
      </c>
      <c r="O95" s="176"/>
    </row>
    <row r="96" spans="1:15" hidden="1">
      <c r="A96" s="302" t="s">
        <v>646</v>
      </c>
      <c r="B96" s="210" t="s">
        <v>1357</v>
      </c>
      <c r="C96" s="193">
        <v>1939</v>
      </c>
      <c r="D96" s="170"/>
      <c r="E96" s="170" t="s">
        <v>62</v>
      </c>
      <c r="F96" s="197">
        <v>2</v>
      </c>
      <c r="G96" s="197">
        <v>2</v>
      </c>
      <c r="H96" s="274">
        <v>695</v>
      </c>
      <c r="I96" s="205">
        <v>695</v>
      </c>
      <c r="J96" s="241">
        <v>627</v>
      </c>
      <c r="K96" s="212">
        <v>21</v>
      </c>
      <c r="L96" s="58">
        <v>1800199.7352480679</v>
      </c>
      <c r="M96" s="174" t="s">
        <v>5181</v>
      </c>
      <c r="O96" s="176"/>
    </row>
    <row r="97" spans="1:15" hidden="1">
      <c r="A97" s="302" t="s">
        <v>647</v>
      </c>
      <c r="B97" s="210" t="s">
        <v>1358</v>
      </c>
      <c r="C97" s="193">
        <v>1953</v>
      </c>
      <c r="D97" s="170"/>
      <c r="E97" s="170" t="s">
        <v>576</v>
      </c>
      <c r="F97" s="197">
        <v>2</v>
      </c>
      <c r="G97" s="197">
        <v>1</v>
      </c>
      <c r="H97" s="274">
        <v>495.2</v>
      </c>
      <c r="I97" s="205">
        <v>495.2</v>
      </c>
      <c r="J97" s="241">
        <v>448.2</v>
      </c>
      <c r="K97" s="212">
        <v>16</v>
      </c>
      <c r="L97" s="58">
        <v>1950519.9996000002</v>
      </c>
      <c r="M97" s="174" t="s">
        <v>5181</v>
      </c>
      <c r="O97" s="176"/>
    </row>
    <row r="98" spans="1:15" hidden="1">
      <c r="A98" s="302" t="s">
        <v>702</v>
      </c>
      <c r="B98" s="35" t="s">
        <v>5213</v>
      </c>
      <c r="C98" s="193">
        <v>1958</v>
      </c>
      <c r="D98" s="170"/>
      <c r="E98" s="170" t="s">
        <v>62</v>
      </c>
      <c r="F98" s="197">
        <v>2</v>
      </c>
      <c r="G98" s="197">
        <v>2</v>
      </c>
      <c r="H98" s="274">
        <v>718.9</v>
      </c>
      <c r="I98" s="205">
        <v>718.9</v>
      </c>
      <c r="J98" s="241">
        <v>718.9</v>
      </c>
      <c r="K98" s="212">
        <v>19</v>
      </c>
      <c r="L98" s="58">
        <v>118205.11237079998</v>
      </c>
      <c r="M98" s="174" t="s">
        <v>5181</v>
      </c>
      <c r="O98" s="176"/>
    </row>
    <row r="99" spans="1:15" hidden="1">
      <c r="A99" s="302" t="s">
        <v>703</v>
      </c>
      <c r="B99" s="35" t="s">
        <v>5214</v>
      </c>
      <c r="C99" s="193">
        <v>1959</v>
      </c>
      <c r="D99" s="170"/>
      <c r="E99" s="170" t="s">
        <v>62</v>
      </c>
      <c r="F99" s="197">
        <v>2</v>
      </c>
      <c r="G99" s="197">
        <v>1</v>
      </c>
      <c r="H99" s="274">
        <v>522</v>
      </c>
      <c r="I99" s="205">
        <v>414.6</v>
      </c>
      <c r="J99" s="241">
        <v>414.6</v>
      </c>
      <c r="K99" s="212">
        <v>20</v>
      </c>
      <c r="L99" s="58">
        <v>85829.835383999991</v>
      </c>
      <c r="M99" s="174" t="s">
        <v>5181</v>
      </c>
      <c r="O99" s="176"/>
    </row>
    <row r="100" spans="1:15" hidden="1">
      <c r="A100" s="302" t="s">
        <v>704</v>
      </c>
      <c r="B100" s="210" t="s">
        <v>1359</v>
      </c>
      <c r="C100" s="193">
        <v>1957</v>
      </c>
      <c r="D100" s="170"/>
      <c r="E100" s="170" t="s">
        <v>62</v>
      </c>
      <c r="F100" s="197">
        <v>2</v>
      </c>
      <c r="G100" s="197">
        <v>2</v>
      </c>
      <c r="H100" s="274">
        <v>642.9</v>
      </c>
      <c r="I100" s="205">
        <v>642.9</v>
      </c>
      <c r="J100" s="241">
        <v>565.9</v>
      </c>
      <c r="K100" s="212">
        <v>10</v>
      </c>
      <c r="L100" s="58">
        <v>446744.1779598</v>
      </c>
      <c r="M100" s="174" t="s">
        <v>5181</v>
      </c>
      <c r="O100" s="176"/>
    </row>
    <row r="101" spans="1:15" hidden="1">
      <c r="A101" s="302" t="s">
        <v>648</v>
      </c>
      <c r="B101" s="35" t="s">
        <v>5215</v>
      </c>
      <c r="C101" s="193">
        <v>1959</v>
      </c>
      <c r="D101" s="170"/>
      <c r="E101" s="170" t="s">
        <v>62</v>
      </c>
      <c r="F101" s="197">
        <v>2</v>
      </c>
      <c r="G101" s="197">
        <v>1</v>
      </c>
      <c r="H101" s="274">
        <v>412.7</v>
      </c>
      <c r="I101" s="205">
        <v>412.7</v>
      </c>
      <c r="J101" s="241">
        <v>412.7</v>
      </c>
      <c r="K101" s="212">
        <v>18</v>
      </c>
      <c r="L101" s="58">
        <v>67858.1859444</v>
      </c>
      <c r="M101" s="174" t="s">
        <v>5181</v>
      </c>
      <c r="O101" s="176"/>
    </row>
    <row r="102" spans="1:15" hidden="1">
      <c r="A102" s="302" t="s">
        <v>649</v>
      </c>
      <c r="B102" s="35" t="s">
        <v>5216</v>
      </c>
      <c r="C102" s="193">
        <v>1958</v>
      </c>
      <c r="D102" s="170"/>
      <c r="E102" s="170" t="s">
        <v>62</v>
      </c>
      <c r="F102" s="197">
        <v>2</v>
      </c>
      <c r="G102" s="197">
        <v>2</v>
      </c>
      <c r="H102" s="274">
        <v>645.5</v>
      </c>
      <c r="I102" s="205">
        <v>645.5</v>
      </c>
      <c r="J102" s="241">
        <v>645.5</v>
      </c>
      <c r="K102" s="212">
        <v>30</v>
      </c>
      <c r="L102" s="58">
        <v>106136.319426</v>
      </c>
      <c r="M102" s="174" t="s">
        <v>5181</v>
      </c>
      <c r="O102" s="176"/>
    </row>
    <row r="103" spans="1:15" hidden="1">
      <c r="A103" s="302" t="s">
        <v>1334</v>
      </c>
      <c r="B103" s="35" t="s">
        <v>5217</v>
      </c>
      <c r="C103" s="193">
        <v>1959</v>
      </c>
      <c r="D103" s="170"/>
      <c r="E103" s="170" t="s">
        <v>62</v>
      </c>
      <c r="F103" s="197">
        <v>2</v>
      </c>
      <c r="G103" s="197">
        <v>2</v>
      </c>
      <c r="H103" s="274">
        <v>524</v>
      </c>
      <c r="I103" s="205">
        <v>412.2</v>
      </c>
      <c r="J103" s="241">
        <v>412.2</v>
      </c>
      <c r="K103" s="212">
        <v>12</v>
      </c>
      <c r="L103" s="58">
        <v>86158.685327999992</v>
      </c>
      <c r="M103" s="174" t="s">
        <v>5181</v>
      </c>
      <c r="O103" s="176"/>
    </row>
    <row r="104" spans="1:15" hidden="1">
      <c r="A104" s="302" t="s">
        <v>1335</v>
      </c>
      <c r="B104" s="35" t="s">
        <v>5218</v>
      </c>
      <c r="C104" s="193">
        <v>1959</v>
      </c>
      <c r="D104" s="170"/>
      <c r="E104" s="170" t="s">
        <v>62</v>
      </c>
      <c r="F104" s="197">
        <v>2</v>
      </c>
      <c r="G104" s="197">
        <v>1</v>
      </c>
      <c r="H104" s="274">
        <v>571</v>
      </c>
      <c r="I104" s="205">
        <v>408.2</v>
      </c>
      <c r="J104" s="241">
        <v>408.2</v>
      </c>
      <c r="K104" s="212">
        <v>10</v>
      </c>
      <c r="L104" s="58">
        <v>93886.659011999989</v>
      </c>
      <c r="M104" s="174" t="s">
        <v>5181</v>
      </c>
      <c r="O104" s="176"/>
    </row>
    <row r="105" spans="1:15" hidden="1">
      <c r="A105" s="302" t="s">
        <v>1336</v>
      </c>
      <c r="B105" s="35" t="s">
        <v>5219</v>
      </c>
      <c r="C105" s="193">
        <v>1958</v>
      </c>
      <c r="D105" s="170"/>
      <c r="E105" s="170" t="s">
        <v>62</v>
      </c>
      <c r="F105" s="197">
        <v>2</v>
      </c>
      <c r="G105" s="197">
        <v>2</v>
      </c>
      <c r="H105" s="274">
        <v>803</v>
      </c>
      <c r="I105" s="205">
        <v>677.11</v>
      </c>
      <c r="J105" s="241">
        <v>677.11</v>
      </c>
      <c r="K105" s="212">
        <v>22</v>
      </c>
      <c r="L105" s="58">
        <v>132033.25251599998</v>
      </c>
      <c r="M105" s="174" t="s">
        <v>5181</v>
      </c>
      <c r="O105" s="176"/>
    </row>
    <row r="106" spans="1:15" hidden="1">
      <c r="A106" s="302" t="s">
        <v>650</v>
      </c>
      <c r="B106" s="35" t="s">
        <v>5220</v>
      </c>
      <c r="C106" s="193">
        <v>1976</v>
      </c>
      <c r="D106" s="170"/>
      <c r="E106" s="170" t="s">
        <v>62</v>
      </c>
      <c r="F106" s="197">
        <v>2</v>
      </c>
      <c r="G106" s="197">
        <v>2</v>
      </c>
      <c r="H106" s="274">
        <v>756.3</v>
      </c>
      <c r="I106" s="205">
        <v>742.8</v>
      </c>
      <c r="J106" s="241">
        <v>742.8</v>
      </c>
      <c r="K106" s="212">
        <v>22</v>
      </c>
      <c r="L106" s="58">
        <v>259500.82558259999</v>
      </c>
      <c r="M106" s="174" t="s">
        <v>5181</v>
      </c>
      <c r="O106" s="176"/>
    </row>
    <row r="107" spans="1:15" hidden="1">
      <c r="A107" s="302" t="s">
        <v>651</v>
      </c>
      <c r="B107" s="35" t="s">
        <v>5221</v>
      </c>
      <c r="C107" s="193">
        <v>1958</v>
      </c>
      <c r="D107" s="170"/>
      <c r="E107" s="170" t="s">
        <v>62</v>
      </c>
      <c r="F107" s="197">
        <v>2</v>
      </c>
      <c r="G107" s="197">
        <v>1</v>
      </c>
      <c r="H107" s="274">
        <v>387.3</v>
      </c>
      <c r="I107" s="205">
        <v>385.7</v>
      </c>
      <c r="J107" s="241">
        <v>244.3</v>
      </c>
      <c r="K107" s="212">
        <v>17</v>
      </c>
      <c r="L107" s="58">
        <v>63681.791655599998</v>
      </c>
      <c r="M107" s="174" t="s">
        <v>5181</v>
      </c>
      <c r="O107" s="176"/>
    </row>
    <row r="108" spans="1:15" hidden="1">
      <c r="A108" s="302" t="s">
        <v>652</v>
      </c>
      <c r="B108" s="210" t="s">
        <v>1360</v>
      </c>
      <c r="C108" s="193">
        <v>1956</v>
      </c>
      <c r="D108" s="170"/>
      <c r="E108" s="170" t="s">
        <v>576</v>
      </c>
      <c r="F108" s="197">
        <v>2</v>
      </c>
      <c r="G108" s="197">
        <v>1</v>
      </c>
      <c r="H108" s="274">
        <v>387.3</v>
      </c>
      <c r="I108" s="205">
        <v>387.3</v>
      </c>
      <c r="J108" s="241">
        <v>340.3</v>
      </c>
      <c r="K108" s="212">
        <v>8</v>
      </c>
      <c r="L108" s="58">
        <v>321070.04846840003</v>
      </c>
      <c r="M108" s="174" t="s">
        <v>5181</v>
      </c>
      <c r="O108" s="176"/>
    </row>
    <row r="109" spans="1:15" hidden="1">
      <c r="A109" s="302" t="s">
        <v>701</v>
      </c>
      <c r="B109" s="35" t="s">
        <v>5222</v>
      </c>
      <c r="C109" s="193">
        <v>1956</v>
      </c>
      <c r="D109" s="170"/>
      <c r="E109" s="170" t="s">
        <v>576</v>
      </c>
      <c r="F109" s="197">
        <v>2</v>
      </c>
      <c r="G109" s="197">
        <v>1</v>
      </c>
      <c r="H109" s="274">
        <v>409.1</v>
      </c>
      <c r="I109" s="205">
        <v>409.1</v>
      </c>
      <c r="J109" s="241">
        <v>278.89999999999998</v>
      </c>
      <c r="K109" s="212">
        <v>20</v>
      </c>
      <c r="L109" s="58">
        <v>67266.256045200003</v>
      </c>
      <c r="M109" s="174" t="s">
        <v>5181</v>
      </c>
      <c r="O109" s="176"/>
    </row>
    <row r="110" spans="1:15" hidden="1">
      <c r="A110" s="302" t="s">
        <v>653</v>
      </c>
      <c r="B110" s="35" t="s">
        <v>5223</v>
      </c>
      <c r="C110" s="193">
        <v>1960</v>
      </c>
      <c r="D110" s="170"/>
      <c r="E110" s="170" t="s">
        <v>62</v>
      </c>
      <c r="F110" s="197">
        <v>2</v>
      </c>
      <c r="G110" s="197">
        <v>2</v>
      </c>
      <c r="H110" s="274">
        <v>689.7</v>
      </c>
      <c r="I110" s="205">
        <v>689.7</v>
      </c>
      <c r="J110" s="241">
        <v>689.7</v>
      </c>
      <c r="K110" s="212">
        <v>19</v>
      </c>
      <c r="L110" s="58">
        <v>113403.9031884</v>
      </c>
      <c r="M110" s="174" t="s">
        <v>5181</v>
      </c>
      <c r="O110" s="176"/>
    </row>
    <row r="111" spans="1:15" hidden="1">
      <c r="A111" s="302" t="s">
        <v>654</v>
      </c>
      <c r="B111" s="35" t="s">
        <v>5224</v>
      </c>
      <c r="C111" s="193">
        <v>1957</v>
      </c>
      <c r="D111" s="170"/>
      <c r="E111" s="170" t="s">
        <v>62</v>
      </c>
      <c r="F111" s="197">
        <v>2</v>
      </c>
      <c r="G111" s="197">
        <v>1</v>
      </c>
      <c r="H111" s="274">
        <v>371.4</v>
      </c>
      <c r="I111" s="205">
        <v>371.4</v>
      </c>
      <c r="J111" s="241">
        <v>371.4</v>
      </c>
      <c r="K111" s="212">
        <v>17</v>
      </c>
      <c r="L111" s="58">
        <v>61067.434600799992</v>
      </c>
      <c r="M111" s="174" t="s">
        <v>5181</v>
      </c>
      <c r="O111" s="176"/>
    </row>
    <row r="112" spans="1:15" hidden="1">
      <c r="A112" s="302" t="s">
        <v>655</v>
      </c>
      <c r="B112" s="35" t="s">
        <v>5225</v>
      </c>
      <c r="C112" s="193">
        <v>1960</v>
      </c>
      <c r="D112" s="170"/>
      <c r="E112" s="170" t="s">
        <v>62</v>
      </c>
      <c r="F112" s="197">
        <v>2</v>
      </c>
      <c r="G112" s="197">
        <v>1</v>
      </c>
      <c r="H112" s="274">
        <v>273</v>
      </c>
      <c r="I112" s="205">
        <v>272.7</v>
      </c>
      <c r="J112" s="241">
        <v>272.7</v>
      </c>
      <c r="K112" s="212">
        <v>14</v>
      </c>
      <c r="L112" s="58">
        <v>44888.017355999997</v>
      </c>
      <c r="M112" s="174" t="s">
        <v>5181</v>
      </c>
      <c r="O112" s="176"/>
    </row>
    <row r="113" spans="1:15" hidden="1">
      <c r="A113" s="302" t="s">
        <v>656</v>
      </c>
      <c r="B113" s="35" t="s">
        <v>5226</v>
      </c>
      <c r="C113" s="193">
        <v>1959</v>
      </c>
      <c r="D113" s="170"/>
      <c r="E113" s="170" t="s">
        <v>62</v>
      </c>
      <c r="F113" s="197">
        <v>2</v>
      </c>
      <c r="G113" s="197">
        <v>1</v>
      </c>
      <c r="H113" s="274">
        <v>368.5</v>
      </c>
      <c r="I113" s="205">
        <v>313.60000000000002</v>
      </c>
      <c r="J113" s="241">
        <v>240.9</v>
      </c>
      <c r="K113" s="212">
        <v>13</v>
      </c>
      <c r="L113" s="58">
        <v>60590.602181999995</v>
      </c>
      <c r="M113" s="174" t="s">
        <v>5181</v>
      </c>
      <c r="O113" s="176"/>
    </row>
    <row r="114" spans="1:15" hidden="1">
      <c r="A114" s="302" t="s">
        <v>657</v>
      </c>
      <c r="B114" s="35" t="s">
        <v>5227</v>
      </c>
      <c r="C114" s="193">
        <v>1960</v>
      </c>
      <c r="D114" s="170"/>
      <c r="E114" s="170" t="s">
        <v>576</v>
      </c>
      <c r="F114" s="197">
        <v>2</v>
      </c>
      <c r="G114" s="197">
        <v>2</v>
      </c>
      <c r="H114" s="274">
        <v>623.9</v>
      </c>
      <c r="I114" s="205">
        <v>623.9</v>
      </c>
      <c r="J114" s="241">
        <v>423.3</v>
      </c>
      <c r="K114" s="212">
        <v>13</v>
      </c>
      <c r="L114" s="58">
        <v>102584.74003079999</v>
      </c>
      <c r="M114" s="174" t="s">
        <v>5181</v>
      </c>
      <c r="O114" s="176"/>
    </row>
    <row r="115" spans="1:15" s="275" customFormat="1" hidden="1">
      <c r="A115" s="210" t="s">
        <v>68</v>
      </c>
      <c r="B115" s="301"/>
      <c r="C115" s="179"/>
      <c r="D115" s="179"/>
      <c r="E115" s="179"/>
      <c r="F115" s="171"/>
      <c r="G115" s="171"/>
      <c r="H115" s="181">
        <f>SUM(H70:H114)</f>
        <v>27173.300000000003</v>
      </c>
      <c r="I115" s="172">
        <f>SUM(I70:I114)</f>
        <v>24156.070000000003</v>
      </c>
      <c r="J115" s="182">
        <f>SUM(J70:J114)</f>
        <v>22248.770000000008</v>
      </c>
      <c r="K115" s="173">
        <f>SUM(K70:K114)</f>
        <v>853</v>
      </c>
      <c r="L115" s="172">
        <f>SUM(L70:L114)</f>
        <v>13492615.972663935</v>
      </c>
      <c r="M115" s="174"/>
      <c r="O115" s="276"/>
    </row>
    <row r="116" spans="1:15" s="275" customFormat="1" hidden="1">
      <c r="A116" s="277" t="s">
        <v>69</v>
      </c>
      <c r="B116" s="279"/>
      <c r="C116" s="179"/>
      <c r="D116" s="179"/>
      <c r="E116" s="179"/>
      <c r="F116" s="171"/>
      <c r="G116" s="171"/>
      <c r="H116" s="181"/>
      <c r="I116" s="172"/>
      <c r="J116" s="182"/>
      <c r="K116" s="173"/>
      <c r="L116" s="172"/>
      <c r="M116" s="180"/>
      <c r="O116" s="276"/>
    </row>
    <row r="117" spans="1:15" hidden="1">
      <c r="A117" s="302" t="s">
        <v>658</v>
      </c>
      <c r="B117" s="35" t="s">
        <v>5228</v>
      </c>
      <c r="C117" s="170">
        <v>1958</v>
      </c>
      <c r="D117" s="170"/>
      <c r="E117" s="170" t="s">
        <v>62</v>
      </c>
      <c r="F117" s="171">
        <v>2</v>
      </c>
      <c r="G117" s="171">
        <v>3</v>
      </c>
      <c r="H117" s="183">
        <v>974</v>
      </c>
      <c r="I117" s="184">
        <v>805.1</v>
      </c>
      <c r="J117" s="185">
        <v>805.1</v>
      </c>
      <c r="K117" s="173">
        <v>46</v>
      </c>
      <c r="L117" s="58">
        <v>172693.48432799996</v>
      </c>
      <c r="M117" s="174" t="s">
        <v>5181</v>
      </c>
      <c r="O117" s="176"/>
    </row>
    <row r="118" spans="1:15" ht="16.5" hidden="1">
      <c r="A118" s="302" t="s">
        <v>659</v>
      </c>
      <c r="B118" s="210" t="s">
        <v>3382</v>
      </c>
      <c r="C118" s="303">
        <v>1949</v>
      </c>
      <c r="D118" s="304"/>
      <c r="E118" s="174" t="s">
        <v>571</v>
      </c>
      <c r="F118" s="174">
        <v>2</v>
      </c>
      <c r="G118" s="174">
        <v>3</v>
      </c>
      <c r="H118" s="183">
        <v>961.8</v>
      </c>
      <c r="I118" s="184">
        <v>891.2</v>
      </c>
      <c r="J118" s="185">
        <v>891.2</v>
      </c>
      <c r="K118" s="173">
        <v>52</v>
      </c>
      <c r="L118" s="58">
        <v>2060132.14</v>
      </c>
      <c r="M118" s="174" t="s">
        <v>5181</v>
      </c>
      <c r="O118" s="176"/>
    </row>
    <row r="119" spans="1:15" ht="16.5" hidden="1">
      <c r="A119" s="302" t="s">
        <v>660</v>
      </c>
      <c r="B119" s="210" t="s">
        <v>3383</v>
      </c>
      <c r="C119" s="303">
        <v>1927</v>
      </c>
      <c r="D119" s="304"/>
      <c r="E119" s="170" t="s">
        <v>576</v>
      </c>
      <c r="F119" s="174">
        <v>2</v>
      </c>
      <c r="G119" s="174">
        <v>2</v>
      </c>
      <c r="H119" s="183">
        <v>244.4</v>
      </c>
      <c r="I119" s="184">
        <v>244.4</v>
      </c>
      <c r="J119" s="185">
        <v>244.4</v>
      </c>
      <c r="K119" s="173">
        <v>19</v>
      </c>
      <c r="L119" s="58">
        <v>902366.48902320012</v>
      </c>
      <c r="M119" s="174" t="s">
        <v>5181</v>
      </c>
      <c r="O119" s="176"/>
    </row>
    <row r="120" spans="1:15" ht="16.5" hidden="1">
      <c r="A120" s="302" t="s">
        <v>661</v>
      </c>
      <c r="B120" s="210" t="s">
        <v>3384</v>
      </c>
      <c r="C120" s="303">
        <v>1927</v>
      </c>
      <c r="D120" s="304"/>
      <c r="E120" s="170" t="s">
        <v>576</v>
      </c>
      <c r="F120" s="174">
        <v>2</v>
      </c>
      <c r="G120" s="174">
        <v>1</v>
      </c>
      <c r="H120" s="183">
        <v>237.2</v>
      </c>
      <c r="I120" s="184">
        <v>237.2</v>
      </c>
      <c r="J120" s="185">
        <v>237.2</v>
      </c>
      <c r="K120" s="173">
        <v>68</v>
      </c>
      <c r="L120" s="58">
        <v>890639.24198159983</v>
      </c>
      <c r="M120" s="174" t="s">
        <v>5181</v>
      </c>
      <c r="O120" s="176"/>
    </row>
    <row r="121" spans="1:15" ht="16.5" hidden="1">
      <c r="A121" s="302" t="s">
        <v>662</v>
      </c>
      <c r="B121" s="210" t="s">
        <v>3385</v>
      </c>
      <c r="C121" s="303">
        <v>1927</v>
      </c>
      <c r="D121" s="304"/>
      <c r="E121" s="170" t="s">
        <v>576</v>
      </c>
      <c r="F121" s="174">
        <v>2</v>
      </c>
      <c r="G121" s="174">
        <v>2</v>
      </c>
      <c r="H121" s="183">
        <v>233.7</v>
      </c>
      <c r="I121" s="184">
        <v>233.7</v>
      </c>
      <c r="J121" s="185">
        <v>233.7</v>
      </c>
      <c r="K121" s="305">
        <v>21</v>
      </c>
      <c r="L121" s="58">
        <v>1506645.711595</v>
      </c>
      <c r="M121" s="174" t="s">
        <v>5181</v>
      </c>
      <c r="O121" s="176"/>
    </row>
    <row r="122" spans="1:15" ht="16.5" hidden="1">
      <c r="A122" s="302" t="s">
        <v>1337</v>
      </c>
      <c r="B122" s="210" t="s">
        <v>3386</v>
      </c>
      <c r="C122" s="303">
        <v>1927</v>
      </c>
      <c r="D122" s="304"/>
      <c r="E122" s="170" t="s">
        <v>576</v>
      </c>
      <c r="F122" s="247">
        <v>2</v>
      </c>
      <c r="G122" s="303">
        <v>2</v>
      </c>
      <c r="H122" s="183">
        <v>236</v>
      </c>
      <c r="I122" s="184">
        <v>236</v>
      </c>
      <c r="J122" s="185">
        <v>236</v>
      </c>
      <c r="K122" s="305">
        <v>15</v>
      </c>
      <c r="L122" s="58">
        <v>1614485.4608080001</v>
      </c>
      <c r="M122" s="174" t="s">
        <v>5181</v>
      </c>
      <c r="O122" s="176"/>
    </row>
    <row r="123" spans="1:15" ht="16.5" hidden="1">
      <c r="A123" s="302" t="s">
        <v>1338</v>
      </c>
      <c r="B123" s="35" t="s">
        <v>5229</v>
      </c>
      <c r="C123" s="303">
        <v>1990</v>
      </c>
      <c r="D123" s="304"/>
      <c r="E123" s="170" t="s">
        <v>62</v>
      </c>
      <c r="F123" s="247">
        <v>3</v>
      </c>
      <c r="G123" s="303">
        <v>3</v>
      </c>
      <c r="H123" s="183">
        <v>950.1</v>
      </c>
      <c r="I123" s="184">
        <v>950.1</v>
      </c>
      <c r="J123" s="185">
        <v>950.1</v>
      </c>
      <c r="K123" s="305">
        <v>41</v>
      </c>
      <c r="L123" s="58">
        <v>168455.93373719999</v>
      </c>
      <c r="M123" s="174" t="s">
        <v>5181</v>
      </c>
      <c r="O123" s="176"/>
    </row>
    <row r="124" spans="1:15" ht="16.5" hidden="1">
      <c r="A124" s="302" t="s">
        <v>1339</v>
      </c>
      <c r="B124" s="210" t="s">
        <v>3387</v>
      </c>
      <c r="C124" s="303">
        <v>1927</v>
      </c>
      <c r="D124" s="304"/>
      <c r="E124" s="170" t="s">
        <v>576</v>
      </c>
      <c r="F124" s="247">
        <v>2</v>
      </c>
      <c r="G124" s="303">
        <v>2</v>
      </c>
      <c r="H124" s="183">
        <v>294.3</v>
      </c>
      <c r="I124" s="184">
        <v>236.9</v>
      </c>
      <c r="J124" s="185">
        <v>26.9</v>
      </c>
      <c r="K124" s="305">
        <v>17</v>
      </c>
      <c r="L124" s="58">
        <v>1761054.665205</v>
      </c>
      <c r="M124" s="174" t="s">
        <v>5181</v>
      </c>
      <c r="O124" s="176"/>
    </row>
    <row r="125" spans="1:15" ht="16.5" hidden="1">
      <c r="A125" s="302" t="s">
        <v>1340</v>
      </c>
      <c r="B125" s="210" t="s">
        <v>3388</v>
      </c>
      <c r="C125" s="303">
        <v>1927</v>
      </c>
      <c r="D125" s="304"/>
      <c r="E125" s="170" t="s">
        <v>576</v>
      </c>
      <c r="F125" s="247">
        <v>1</v>
      </c>
      <c r="G125" s="303">
        <v>2</v>
      </c>
      <c r="H125" s="183">
        <v>543</v>
      </c>
      <c r="I125" s="184">
        <v>136.4</v>
      </c>
      <c r="J125" s="185">
        <v>136.4</v>
      </c>
      <c r="K125" s="305">
        <v>18</v>
      </c>
      <c r="L125" s="58">
        <v>1679668.661054</v>
      </c>
      <c r="M125" s="174" t="s">
        <v>5181</v>
      </c>
      <c r="O125" s="176"/>
    </row>
    <row r="126" spans="1:15" ht="16.5" hidden="1">
      <c r="A126" s="302" t="s">
        <v>1341</v>
      </c>
      <c r="B126" s="210" t="s">
        <v>3389</v>
      </c>
      <c r="C126" s="303">
        <v>1927</v>
      </c>
      <c r="D126" s="304"/>
      <c r="E126" s="170" t="s">
        <v>576</v>
      </c>
      <c r="F126" s="247">
        <v>2</v>
      </c>
      <c r="G126" s="303">
        <v>2</v>
      </c>
      <c r="H126" s="183">
        <v>235.6</v>
      </c>
      <c r="I126" s="184">
        <v>235.3</v>
      </c>
      <c r="J126" s="185">
        <v>235.3</v>
      </c>
      <c r="K126" s="305">
        <v>20</v>
      </c>
      <c r="L126" s="58">
        <v>1198310.8748600001</v>
      </c>
      <c r="M126" s="174" t="s">
        <v>5181</v>
      </c>
      <c r="O126" s="176"/>
    </row>
    <row r="127" spans="1:15" ht="16.5" hidden="1">
      <c r="A127" s="302" t="s">
        <v>663</v>
      </c>
      <c r="B127" s="210" t="s">
        <v>3390</v>
      </c>
      <c r="C127" s="303">
        <v>1937</v>
      </c>
      <c r="D127" s="304"/>
      <c r="E127" s="170" t="s">
        <v>62</v>
      </c>
      <c r="F127" s="174">
        <v>2</v>
      </c>
      <c r="G127" s="174">
        <v>2</v>
      </c>
      <c r="H127" s="183">
        <v>598.5</v>
      </c>
      <c r="I127" s="184">
        <v>456.7</v>
      </c>
      <c r="J127" s="185">
        <v>456.7</v>
      </c>
      <c r="K127" s="173">
        <v>21</v>
      </c>
      <c r="L127" s="58">
        <v>1913812.1997599998</v>
      </c>
      <c r="M127" s="174" t="s">
        <v>5181</v>
      </c>
      <c r="O127" s="176"/>
    </row>
    <row r="128" spans="1:15" ht="16.5" hidden="1">
      <c r="A128" s="302" t="s">
        <v>664</v>
      </c>
      <c r="B128" s="210" t="s">
        <v>3391</v>
      </c>
      <c r="C128" s="303">
        <v>1937</v>
      </c>
      <c r="D128" s="304"/>
      <c r="E128" s="170" t="s">
        <v>62</v>
      </c>
      <c r="F128" s="247">
        <v>2</v>
      </c>
      <c r="G128" s="303">
        <v>2</v>
      </c>
      <c r="H128" s="183">
        <v>589</v>
      </c>
      <c r="I128" s="184">
        <v>510.5</v>
      </c>
      <c r="J128" s="185">
        <v>510.5</v>
      </c>
      <c r="K128" s="305">
        <v>21</v>
      </c>
      <c r="L128" s="58">
        <v>2699837.4794399999</v>
      </c>
      <c r="M128" s="174" t="s">
        <v>5181</v>
      </c>
      <c r="O128" s="176"/>
    </row>
    <row r="129" spans="1:15" ht="16.5" hidden="1">
      <c r="A129" s="302" t="s">
        <v>665</v>
      </c>
      <c r="B129" s="210" t="s">
        <v>3392</v>
      </c>
      <c r="C129" s="303">
        <v>1937</v>
      </c>
      <c r="D129" s="304"/>
      <c r="E129" s="170" t="s">
        <v>62</v>
      </c>
      <c r="F129" s="247">
        <v>2</v>
      </c>
      <c r="G129" s="303">
        <v>2</v>
      </c>
      <c r="H129" s="183">
        <v>596.4</v>
      </c>
      <c r="I129" s="184">
        <v>451</v>
      </c>
      <c r="J129" s="185">
        <v>451</v>
      </c>
      <c r="K129" s="305">
        <v>25</v>
      </c>
      <c r="L129" s="58">
        <v>2714103.8695840002</v>
      </c>
      <c r="M129" s="174" t="s">
        <v>5181</v>
      </c>
      <c r="O129" s="176"/>
    </row>
    <row r="130" spans="1:15" ht="16.5" hidden="1">
      <c r="A130" s="302" t="s">
        <v>705</v>
      </c>
      <c r="B130" s="35" t="s">
        <v>5230</v>
      </c>
      <c r="C130" s="303">
        <v>1963</v>
      </c>
      <c r="D130" s="304"/>
      <c r="E130" s="170" t="s">
        <v>576</v>
      </c>
      <c r="F130" s="247">
        <v>1</v>
      </c>
      <c r="G130" s="303">
        <v>1</v>
      </c>
      <c r="H130" s="183">
        <v>224</v>
      </c>
      <c r="I130" s="184">
        <v>122.6</v>
      </c>
      <c r="J130" s="185">
        <v>54.1</v>
      </c>
      <c r="K130" s="305">
        <v>8</v>
      </c>
      <c r="L130" s="58">
        <v>36169.887887999997</v>
      </c>
      <c r="M130" s="174" t="s">
        <v>5181</v>
      </c>
      <c r="O130" s="176"/>
    </row>
    <row r="131" spans="1:15" ht="16.5" hidden="1">
      <c r="A131" s="302" t="s">
        <v>666</v>
      </c>
      <c r="B131" s="35" t="s">
        <v>5231</v>
      </c>
      <c r="C131" s="303">
        <v>1978</v>
      </c>
      <c r="D131" s="304"/>
      <c r="E131" s="170" t="s">
        <v>62</v>
      </c>
      <c r="F131" s="247">
        <v>5</v>
      </c>
      <c r="G131" s="303">
        <v>4</v>
      </c>
      <c r="H131" s="183">
        <v>4412.2</v>
      </c>
      <c r="I131" s="184">
        <v>3239</v>
      </c>
      <c r="J131" s="185">
        <v>3239</v>
      </c>
      <c r="K131" s="305">
        <v>78</v>
      </c>
      <c r="L131" s="58">
        <v>782297.93793839985</v>
      </c>
      <c r="M131" s="174" t="s">
        <v>5181</v>
      </c>
      <c r="O131" s="176"/>
    </row>
    <row r="132" spans="1:15" ht="16.5" hidden="1">
      <c r="A132" s="302" t="s">
        <v>667</v>
      </c>
      <c r="B132" s="35" t="s">
        <v>5232</v>
      </c>
      <c r="C132" s="303">
        <v>1960</v>
      </c>
      <c r="D132" s="304"/>
      <c r="E132" s="174" t="s">
        <v>571</v>
      </c>
      <c r="F132" s="247">
        <v>2</v>
      </c>
      <c r="G132" s="303">
        <v>2</v>
      </c>
      <c r="H132" s="183">
        <v>620.4</v>
      </c>
      <c r="I132" s="184">
        <v>620.4</v>
      </c>
      <c r="J132" s="185">
        <v>620.4</v>
      </c>
      <c r="K132" s="305">
        <v>24</v>
      </c>
      <c r="L132" s="58">
        <v>109999.01198879998</v>
      </c>
      <c r="M132" s="174" t="s">
        <v>5181</v>
      </c>
      <c r="O132" s="176"/>
    </row>
    <row r="133" spans="1:15" ht="16.5" hidden="1">
      <c r="A133" s="302" t="s">
        <v>668</v>
      </c>
      <c r="B133" s="35" t="s">
        <v>5233</v>
      </c>
      <c r="C133" s="303">
        <v>1954</v>
      </c>
      <c r="D133" s="304"/>
      <c r="E133" s="174" t="s">
        <v>571</v>
      </c>
      <c r="F133" s="247">
        <v>2</v>
      </c>
      <c r="G133" s="303">
        <v>2</v>
      </c>
      <c r="H133" s="183">
        <v>929.5</v>
      </c>
      <c r="I133" s="184">
        <v>417.3</v>
      </c>
      <c r="J133" s="185">
        <v>279.3</v>
      </c>
      <c r="K133" s="305">
        <v>36</v>
      </c>
      <c r="L133" s="58">
        <v>164803.48427399999</v>
      </c>
      <c r="M133" s="174" t="s">
        <v>5181</v>
      </c>
      <c r="O133" s="176"/>
    </row>
    <row r="134" spans="1:15" ht="16.5" hidden="1">
      <c r="A134" s="302" t="s">
        <v>669</v>
      </c>
      <c r="B134" s="35" t="s">
        <v>5234</v>
      </c>
      <c r="C134" s="303">
        <v>1959</v>
      </c>
      <c r="D134" s="304"/>
      <c r="E134" s="170" t="s">
        <v>62</v>
      </c>
      <c r="F134" s="247">
        <v>4</v>
      </c>
      <c r="G134" s="303">
        <v>4</v>
      </c>
      <c r="H134" s="183">
        <v>5371.2</v>
      </c>
      <c r="I134" s="184">
        <v>4027.9</v>
      </c>
      <c r="J134" s="185">
        <v>1860</v>
      </c>
      <c r="K134" s="305">
        <v>101</v>
      </c>
      <c r="L134" s="58">
        <v>952331.87168639991</v>
      </c>
      <c r="M134" s="174" t="s">
        <v>5181</v>
      </c>
      <c r="O134" s="176"/>
    </row>
    <row r="135" spans="1:15" ht="16.5" hidden="1">
      <c r="A135" s="302" t="s">
        <v>670</v>
      </c>
      <c r="B135" s="35" t="s">
        <v>5235</v>
      </c>
      <c r="C135" s="303">
        <v>1953</v>
      </c>
      <c r="D135" s="304"/>
      <c r="E135" s="170" t="s">
        <v>62</v>
      </c>
      <c r="F135" s="247">
        <v>3</v>
      </c>
      <c r="G135" s="303">
        <v>3</v>
      </c>
      <c r="H135" s="183">
        <v>2093.1</v>
      </c>
      <c r="I135" s="184">
        <v>1647</v>
      </c>
      <c r="J135" s="185">
        <v>1697.4</v>
      </c>
      <c r="K135" s="305">
        <v>60</v>
      </c>
      <c r="L135" s="58">
        <v>371113.68793319992</v>
      </c>
      <c r="M135" s="174" t="s">
        <v>5181</v>
      </c>
      <c r="O135" s="176"/>
    </row>
    <row r="136" spans="1:15" ht="16.5" hidden="1">
      <c r="A136" s="302" t="s">
        <v>671</v>
      </c>
      <c r="B136" s="35" t="s">
        <v>5236</v>
      </c>
      <c r="C136" s="303">
        <v>1976</v>
      </c>
      <c r="D136" s="304"/>
      <c r="E136" s="170" t="s">
        <v>62</v>
      </c>
      <c r="F136" s="247">
        <v>5</v>
      </c>
      <c r="G136" s="303">
        <v>4</v>
      </c>
      <c r="H136" s="183">
        <v>4641.8</v>
      </c>
      <c r="I136" s="184">
        <v>3490.7</v>
      </c>
      <c r="J136" s="185">
        <v>4393.3</v>
      </c>
      <c r="K136" s="305">
        <v>130</v>
      </c>
      <c r="L136" s="58">
        <v>823006.79214960011</v>
      </c>
      <c r="M136" s="174" t="s">
        <v>5181</v>
      </c>
      <c r="O136" s="176"/>
    </row>
    <row r="137" spans="1:15" ht="16.5" hidden="1">
      <c r="A137" s="302" t="s">
        <v>672</v>
      </c>
      <c r="B137" s="35" t="s">
        <v>5237</v>
      </c>
      <c r="C137" s="303">
        <v>1981</v>
      </c>
      <c r="D137" s="304"/>
      <c r="E137" s="174" t="s">
        <v>11</v>
      </c>
      <c r="F137" s="247">
        <v>9</v>
      </c>
      <c r="G137" s="303">
        <v>3</v>
      </c>
      <c r="H137" s="183">
        <v>7057.5</v>
      </c>
      <c r="I137" s="184">
        <v>5833.9</v>
      </c>
      <c r="J137" s="185">
        <v>3622.5</v>
      </c>
      <c r="K137" s="305">
        <v>270</v>
      </c>
      <c r="L137" s="58">
        <v>1251318.5478899998</v>
      </c>
      <c r="M137" s="174" t="s">
        <v>5181</v>
      </c>
      <c r="O137" s="176"/>
    </row>
    <row r="138" spans="1:15" ht="16.5" hidden="1">
      <c r="A138" s="302" t="s">
        <v>673</v>
      </c>
      <c r="B138" s="35" t="s">
        <v>5238</v>
      </c>
      <c r="C138" s="303">
        <v>1993</v>
      </c>
      <c r="D138" s="304"/>
      <c r="E138" s="170" t="s">
        <v>62</v>
      </c>
      <c r="F138" s="247">
        <v>9</v>
      </c>
      <c r="G138" s="303">
        <v>6</v>
      </c>
      <c r="H138" s="183">
        <v>15485.8</v>
      </c>
      <c r="I138" s="184">
        <v>12783.8</v>
      </c>
      <c r="J138" s="185">
        <v>6260.2</v>
      </c>
      <c r="K138" s="305">
        <v>464</v>
      </c>
      <c r="L138" s="58">
        <v>2745684.5581175997</v>
      </c>
      <c r="M138" s="174" t="s">
        <v>5181</v>
      </c>
      <c r="O138" s="176"/>
    </row>
    <row r="139" spans="1:15" ht="16.5" hidden="1">
      <c r="A139" s="302" t="s">
        <v>674</v>
      </c>
      <c r="B139" s="35" t="s">
        <v>5239</v>
      </c>
      <c r="C139" s="303">
        <v>1992</v>
      </c>
      <c r="D139" s="304"/>
      <c r="E139" s="174" t="s">
        <v>11</v>
      </c>
      <c r="F139" s="247">
        <v>10</v>
      </c>
      <c r="G139" s="303">
        <v>4</v>
      </c>
      <c r="H139" s="183">
        <v>8865.4</v>
      </c>
      <c r="I139" s="184">
        <v>8865.4</v>
      </c>
      <c r="J139" s="185">
        <v>5023.5</v>
      </c>
      <c r="K139" s="305">
        <v>362</v>
      </c>
      <c r="L139" s="58">
        <v>1571865.3141288001</v>
      </c>
      <c r="M139" s="174" t="s">
        <v>5181</v>
      </c>
      <c r="O139" s="176"/>
    </row>
    <row r="140" spans="1:15" ht="16.5" hidden="1">
      <c r="A140" s="302" t="s">
        <v>675</v>
      </c>
      <c r="B140" s="35" t="s">
        <v>5240</v>
      </c>
      <c r="C140" s="303">
        <v>1992</v>
      </c>
      <c r="D140" s="304"/>
      <c r="E140" s="174" t="s">
        <v>11</v>
      </c>
      <c r="F140" s="247">
        <v>10</v>
      </c>
      <c r="G140" s="303">
        <v>3</v>
      </c>
      <c r="H140" s="183">
        <v>8122.4</v>
      </c>
      <c r="I140" s="184">
        <v>7009.2</v>
      </c>
      <c r="J140" s="185">
        <v>4329.5</v>
      </c>
      <c r="K140" s="305">
        <v>289</v>
      </c>
      <c r="L140" s="58">
        <v>1440128.9087327996</v>
      </c>
      <c r="M140" s="174" t="s">
        <v>5181</v>
      </c>
      <c r="O140" s="176"/>
    </row>
    <row r="141" spans="1:15" ht="16.5" hidden="1">
      <c r="A141" s="302" t="s">
        <v>676</v>
      </c>
      <c r="B141" s="35" t="s">
        <v>5241</v>
      </c>
      <c r="C141" s="303">
        <v>1992</v>
      </c>
      <c r="D141" s="304"/>
      <c r="E141" s="174" t="s">
        <v>11</v>
      </c>
      <c r="F141" s="247">
        <v>9</v>
      </c>
      <c r="G141" s="303">
        <v>2</v>
      </c>
      <c r="H141" s="183">
        <v>4201.5</v>
      </c>
      <c r="I141" s="184">
        <v>3944.6</v>
      </c>
      <c r="J141" s="185">
        <v>2191.9</v>
      </c>
      <c r="K141" s="305">
        <v>172</v>
      </c>
      <c r="L141" s="58">
        <v>744940.11745799996</v>
      </c>
      <c r="M141" s="174" t="s">
        <v>5181</v>
      </c>
      <c r="O141" s="176"/>
    </row>
    <row r="142" spans="1:15" ht="16.5" hidden="1">
      <c r="A142" s="302" t="s">
        <v>706</v>
      </c>
      <c r="B142" s="35" t="s">
        <v>5242</v>
      </c>
      <c r="C142" s="303">
        <v>1960</v>
      </c>
      <c r="D142" s="304"/>
      <c r="E142" s="170" t="s">
        <v>62</v>
      </c>
      <c r="F142" s="247">
        <v>3</v>
      </c>
      <c r="G142" s="303">
        <v>3</v>
      </c>
      <c r="H142" s="183">
        <v>1484.2</v>
      </c>
      <c r="I142" s="184">
        <v>1101.5</v>
      </c>
      <c r="J142" s="185">
        <v>781.5</v>
      </c>
      <c r="K142" s="305">
        <v>48</v>
      </c>
      <c r="L142" s="58">
        <v>263153.66472240002</v>
      </c>
      <c r="M142" s="174" t="s">
        <v>5181</v>
      </c>
      <c r="O142" s="176"/>
    </row>
    <row r="143" spans="1:15" ht="16.5" hidden="1">
      <c r="A143" s="302" t="s">
        <v>707</v>
      </c>
      <c r="B143" s="35" t="s">
        <v>5243</v>
      </c>
      <c r="C143" s="303">
        <v>1960</v>
      </c>
      <c r="D143" s="304"/>
      <c r="E143" s="170" t="s">
        <v>62</v>
      </c>
      <c r="F143" s="247">
        <v>3</v>
      </c>
      <c r="G143" s="303">
        <v>3</v>
      </c>
      <c r="H143" s="183">
        <v>1512.1</v>
      </c>
      <c r="I143" s="184">
        <v>1382.1</v>
      </c>
      <c r="J143" s="185">
        <v>973.8</v>
      </c>
      <c r="K143" s="305">
        <v>39</v>
      </c>
      <c r="L143" s="58">
        <v>268100.42880119995</v>
      </c>
      <c r="M143" s="174" t="s">
        <v>5181</v>
      </c>
      <c r="O143" s="176"/>
    </row>
    <row r="144" spans="1:15" ht="16.5" hidden="1">
      <c r="A144" s="302" t="s">
        <v>708</v>
      </c>
      <c r="B144" s="35" t="s">
        <v>5244</v>
      </c>
      <c r="C144" s="303">
        <v>1984</v>
      </c>
      <c r="D144" s="304"/>
      <c r="E144" s="170" t="s">
        <v>62</v>
      </c>
      <c r="F144" s="247">
        <v>5</v>
      </c>
      <c r="G144" s="303">
        <v>9</v>
      </c>
      <c r="H144" s="183">
        <v>6631.9</v>
      </c>
      <c r="I144" s="184">
        <v>6631.9</v>
      </c>
      <c r="J144" s="185">
        <v>3504.1</v>
      </c>
      <c r="K144" s="305">
        <v>304</v>
      </c>
      <c r="L144" s="58">
        <v>1175858.2327667996</v>
      </c>
      <c r="M144" s="174" t="s">
        <v>5181</v>
      </c>
      <c r="O144" s="176"/>
    </row>
    <row r="145" spans="1:15" ht="16.5" hidden="1">
      <c r="A145" s="302" t="s">
        <v>709</v>
      </c>
      <c r="B145" s="35" t="s">
        <v>5245</v>
      </c>
      <c r="C145" s="303">
        <v>1959</v>
      </c>
      <c r="D145" s="304"/>
      <c r="E145" s="170" t="s">
        <v>62</v>
      </c>
      <c r="F145" s="247">
        <v>4</v>
      </c>
      <c r="G145" s="303">
        <v>1</v>
      </c>
      <c r="H145" s="183">
        <v>4623.7</v>
      </c>
      <c r="I145" s="184">
        <v>2668.7</v>
      </c>
      <c r="J145" s="185">
        <v>2668.7</v>
      </c>
      <c r="K145" s="305">
        <v>209</v>
      </c>
      <c r="L145" s="58">
        <v>819797.60111639998</v>
      </c>
      <c r="M145" s="174" t="s">
        <v>5181</v>
      </c>
      <c r="O145" s="176"/>
    </row>
    <row r="146" spans="1:15" ht="16.5" hidden="1">
      <c r="A146" s="302" t="s">
        <v>710</v>
      </c>
      <c r="B146" s="35" t="s">
        <v>5246</v>
      </c>
      <c r="C146" s="303">
        <v>1966</v>
      </c>
      <c r="D146" s="304"/>
      <c r="E146" s="170" t="s">
        <v>62</v>
      </c>
      <c r="F146" s="247">
        <v>5</v>
      </c>
      <c r="G146" s="303">
        <v>4</v>
      </c>
      <c r="H146" s="183">
        <v>3948.9</v>
      </c>
      <c r="I146" s="184">
        <v>3401.3</v>
      </c>
      <c r="J146" s="185">
        <v>2170.3000000000002</v>
      </c>
      <c r="K146" s="305">
        <v>134</v>
      </c>
      <c r="L146" s="58">
        <v>700153.28569080005</v>
      </c>
      <c r="M146" s="174" t="s">
        <v>5181</v>
      </c>
      <c r="O146" s="176"/>
    </row>
    <row r="147" spans="1:15" ht="16.5" hidden="1">
      <c r="A147" s="302" t="s">
        <v>711</v>
      </c>
      <c r="B147" s="35" t="s">
        <v>5247</v>
      </c>
      <c r="C147" s="303">
        <v>1963</v>
      </c>
      <c r="D147" s="304"/>
      <c r="E147" s="170" t="s">
        <v>62</v>
      </c>
      <c r="F147" s="247">
        <v>4</v>
      </c>
      <c r="G147" s="303">
        <v>4</v>
      </c>
      <c r="H147" s="183">
        <v>2553.3000000000002</v>
      </c>
      <c r="I147" s="184">
        <v>1553.7</v>
      </c>
      <c r="J147" s="185">
        <v>1553.7</v>
      </c>
      <c r="K147" s="305">
        <v>101</v>
      </c>
      <c r="L147" s="58">
        <v>452708.69972760003</v>
      </c>
      <c r="M147" s="174" t="s">
        <v>5181</v>
      </c>
      <c r="O147" s="176"/>
    </row>
    <row r="148" spans="1:15" ht="16.5" hidden="1">
      <c r="A148" s="302" t="s">
        <v>712</v>
      </c>
      <c r="B148" s="35" t="s">
        <v>5248</v>
      </c>
      <c r="C148" s="303">
        <v>1965</v>
      </c>
      <c r="D148" s="304"/>
      <c r="E148" s="170" t="s">
        <v>62</v>
      </c>
      <c r="F148" s="247">
        <v>5</v>
      </c>
      <c r="G148" s="303">
        <v>4</v>
      </c>
      <c r="H148" s="183">
        <v>3187.6</v>
      </c>
      <c r="I148" s="184">
        <v>3186.5</v>
      </c>
      <c r="J148" s="185">
        <v>3186.5</v>
      </c>
      <c r="K148" s="305">
        <v>120</v>
      </c>
      <c r="L148" s="58">
        <v>565172.22858719993</v>
      </c>
      <c r="M148" s="174" t="s">
        <v>5181</v>
      </c>
      <c r="O148" s="176"/>
    </row>
    <row r="149" spans="1:15" ht="16.5" hidden="1">
      <c r="A149" s="302" t="s">
        <v>713</v>
      </c>
      <c r="B149" s="35" t="s">
        <v>5249</v>
      </c>
      <c r="C149" s="303">
        <v>1986</v>
      </c>
      <c r="D149" s="304"/>
      <c r="E149" s="174" t="s">
        <v>11</v>
      </c>
      <c r="F149" s="247">
        <v>5</v>
      </c>
      <c r="G149" s="303">
        <v>6</v>
      </c>
      <c r="H149" s="183">
        <v>6470.5</v>
      </c>
      <c r="I149" s="184">
        <v>4765.1000000000004</v>
      </c>
      <c r="J149" s="185">
        <v>2565.1999999999998</v>
      </c>
      <c r="K149" s="305">
        <v>169</v>
      </c>
      <c r="L149" s="58">
        <v>1147241.4685259999</v>
      </c>
      <c r="M149" s="174" t="s">
        <v>5181</v>
      </c>
      <c r="O149" s="176"/>
    </row>
    <row r="150" spans="1:15" ht="16.5" hidden="1">
      <c r="A150" s="302" t="s">
        <v>714</v>
      </c>
      <c r="B150" s="35" t="s">
        <v>5250</v>
      </c>
      <c r="C150" s="303">
        <v>1973</v>
      </c>
      <c r="D150" s="304"/>
      <c r="E150" s="170" t="s">
        <v>62</v>
      </c>
      <c r="F150" s="247">
        <v>5</v>
      </c>
      <c r="G150" s="303">
        <v>6</v>
      </c>
      <c r="H150" s="183">
        <v>5906.5</v>
      </c>
      <c r="I150" s="184">
        <v>4466.7</v>
      </c>
      <c r="J150" s="185">
        <v>2761.2</v>
      </c>
      <c r="K150" s="305">
        <v>209</v>
      </c>
      <c r="L150" s="58">
        <v>1047242.366718</v>
      </c>
      <c r="M150" s="174" t="s">
        <v>5181</v>
      </c>
      <c r="O150" s="176"/>
    </row>
    <row r="151" spans="1:15" ht="16.5" hidden="1">
      <c r="A151" s="302" t="s">
        <v>715</v>
      </c>
      <c r="B151" s="35" t="s">
        <v>5251</v>
      </c>
      <c r="C151" s="303">
        <v>1966</v>
      </c>
      <c r="D151" s="304"/>
      <c r="E151" s="170" t="s">
        <v>62</v>
      </c>
      <c r="F151" s="247">
        <v>5</v>
      </c>
      <c r="G151" s="303">
        <v>4</v>
      </c>
      <c r="H151" s="183">
        <v>3298.8</v>
      </c>
      <c r="I151" s="184">
        <v>2563.4</v>
      </c>
      <c r="J151" s="185">
        <v>1662.1</v>
      </c>
      <c r="K151" s="305">
        <v>129</v>
      </c>
      <c r="L151" s="58">
        <v>584888.36355360004</v>
      </c>
      <c r="M151" s="174" t="s">
        <v>5181</v>
      </c>
      <c r="O151" s="176"/>
    </row>
    <row r="152" spans="1:15" ht="16.5" hidden="1">
      <c r="A152" s="302" t="s">
        <v>716</v>
      </c>
      <c r="B152" s="35" t="s">
        <v>5252</v>
      </c>
      <c r="C152" s="303">
        <v>1974</v>
      </c>
      <c r="D152" s="304"/>
      <c r="E152" s="170" t="s">
        <v>62</v>
      </c>
      <c r="F152" s="247">
        <v>5</v>
      </c>
      <c r="G152" s="303">
        <v>4</v>
      </c>
      <c r="H152" s="183">
        <v>3369.2</v>
      </c>
      <c r="I152" s="184">
        <v>2673.1</v>
      </c>
      <c r="J152" s="185">
        <v>1733.4</v>
      </c>
      <c r="K152" s="305">
        <v>302</v>
      </c>
      <c r="L152" s="58">
        <v>597370.52094239998</v>
      </c>
      <c r="M152" s="174" t="s">
        <v>5181</v>
      </c>
      <c r="O152" s="176"/>
    </row>
    <row r="153" spans="1:15" ht="16.5" hidden="1">
      <c r="A153" s="302" t="s">
        <v>717</v>
      </c>
      <c r="B153" s="35" t="s">
        <v>5253</v>
      </c>
      <c r="C153" s="303">
        <v>1990</v>
      </c>
      <c r="D153" s="304"/>
      <c r="E153" s="170" t="s">
        <v>62</v>
      </c>
      <c r="F153" s="247">
        <v>5</v>
      </c>
      <c r="G153" s="303">
        <v>3</v>
      </c>
      <c r="H153" s="183">
        <v>2142.9</v>
      </c>
      <c r="I153" s="184">
        <v>2142.9</v>
      </c>
      <c r="J153" s="185">
        <v>2142.9</v>
      </c>
      <c r="K153" s="305">
        <v>91</v>
      </c>
      <c r="L153" s="58">
        <v>379943.39585880004</v>
      </c>
      <c r="M153" s="174" t="s">
        <v>5181</v>
      </c>
      <c r="O153" s="176"/>
    </row>
    <row r="154" spans="1:15" ht="16.5" hidden="1">
      <c r="A154" s="302" t="s">
        <v>718</v>
      </c>
      <c r="B154" s="35" t="s">
        <v>5254</v>
      </c>
      <c r="C154" s="303">
        <v>1956</v>
      </c>
      <c r="D154" s="304"/>
      <c r="E154" s="174" t="s">
        <v>571</v>
      </c>
      <c r="F154" s="247">
        <v>2</v>
      </c>
      <c r="G154" s="303">
        <v>2</v>
      </c>
      <c r="H154" s="183">
        <v>4397</v>
      </c>
      <c r="I154" s="184">
        <v>835.9</v>
      </c>
      <c r="J154" s="185">
        <v>458.4</v>
      </c>
      <c r="K154" s="305">
        <v>28</v>
      </c>
      <c r="L154" s="58">
        <v>779602.92668399983</v>
      </c>
      <c r="M154" s="174" t="s">
        <v>5181</v>
      </c>
      <c r="O154" s="176"/>
    </row>
    <row r="155" spans="1:15" ht="16.5" hidden="1">
      <c r="A155" s="302" t="s">
        <v>719</v>
      </c>
      <c r="B155" s="35" t="s">
        <v>5255</v>
      </c>
      <c r="C155" s="303">
        <v>1954</v>
      </c>
      <c r="D155" s="304"/>
      <c r="E155" s="174" t="s">
        <v>571</v>
      </c>
      <c r="F155" s="247">
        <v>2</v>
      </c>
      <c r="G155" s="303">
        <v>2</v>
      </c>
      <c r="H155" s="183">
        <v>580.70000000000005</v>
      </c>
      <c r="I155" s="184">
        <v>536.82000000000005</v>
      </c>
      <c r="J155" s="185">
        <v>306.10000000000002</v>
      </c>
      <c r="K155" s="305">
        <v>21</v>
      </c>
      <c r="L155" s="58">
        <v>174830.00758300003</v>
      </c>
      <c r="M155" s="174" t="s">
        <v>5181</v>
      </c>
      <c r="O155" s="176"/>
    </row>
    <row r="156" spans="1:15" ht="16.5" hidden="1">
      <c r="A156" s="302" t="s">
        <v>720</v>
      </c>
      <c r="B156" s="35" t="s">
        <v>5256</v>
      </c>
      <c r="C156" s="303">
        <v>1954</v>
      </c>
      <c r="D156" s="304"/>
      <c r="E156" s="170" t="s">
        <v>62</v>
      </c>
      <c r="F156" s="247">
        <v>2</v>
      </c>
      <c r="G156" s="303">
        <v>3</v>
      </c>
      <c r="H156" s="183">
        <v>984.2</v>
      </c>
      <c r="I156" s="184">
        <v>786.52</v>
      </c>
      <c r="J156" s="185">
        <v>479.7</v>
      </c>
      <c r="K156" s="305">
        <v>40</v>
      </c>
      <c r="L156" s="58">
        <v>296310.82049800002</v>
      </c>
      <c r="M156" s="174" t="s">
        <v>5181</v>
      </c>
      <c r="O156" s="176"/>
    </row>
    <row r="157" spans="1:15" ht="16.5" hidden="1">
      <c r="A157" s="302" t="s">
        <v>721</v>
      </c>
      <c r="B157" s="35" t="s">
        <v>5257</v>
      </c>
      <c r="C157" s="303">
        <v>1951</v>
      </c>
      <c r="D157" s="304"/>
      <c r="E157" s="170" t="s">
        <v>576</v>
      </c>
      <c r="F157" s="247">
        <v>2</v>
      </c>
      <c r="G157" s="303">
        <v>2</v>
      </c>
      <c r="H157" s="183">
        <v>637.20000000000005</v>
      </c>
      <c r="I157" s="184">
        <v>451.5</v>
      </c>
      <c r="J157" s="185">
        <v>290.60000000000002</v>
      </c>
      <c r="K157" s="305">
        <v>29</v>
      </c>
      <c r="L157" s="58">
        <v>927651.24230399996</v>
      </c>
      <c r="M157" s="174" t="s">
        <v>5181</v>
      </c>
      <c r="O157" s="176"/>
    </row>
    <row r="158" spans="1:15" ht="16.5" hidden="1">
      <c r="A158" s="302" t="s">
        <v>722</v>
      </c>
      <c r="B158" s="35" t="s">
        <v>5258</v>
      </c>
      <c r="C158" s="303">
        <v>1982</v>
      </c>
      <c r="D158" s="304"/>
      <c r="E158" s="170" t="s">
        <v>62</v>
      </c>
      <c r="F158" s="247">
        <v>2</v>
      </c>
      <c r="G158" s="303">
        <v>1</v>
      </c>
      <c r="H158" s="183">
        <v>1147</v>
      </c>
      <c r="I158" s="184">
        <v>1026.7</v>
      </c>
      <c r="J158" s="185">
        <v>1026.7</v>
      </c>
      <c r="K158" s="305">
        <v>29</v>
      </c>
      <c r="L158" s="58">
        <v>203366.967684</v>
      </c>
      <c r="M158" s="174" t="s">
        <v>5181</v>
      </c>
      <c r="O158" s="176"/>
    </row>
    <row r="159" spans="1:15" ht="16.5" hidden="1">
      <c r="A159" s="302" t="s">
        <v>723</v>
      </c>
      <c r="B159" s="35" t="s">
        <v>5259</v>
      </c>
      <c r="C159" s="303">
        <v>1979</v>
      </c>
      <c r="D159" s="304"/>
      <c r="E159" s="174" t="s">
        <v>11</v>
      </c>
      <c r="F159" s="247">
        <v>5</v>
      </c>
      <c r="G159" s="303">
        <v>6</v>
      </c>
      <c r="H159" s="183">
        <v>5242</v>
      </c>
      <c r="I159" s="184">
        <v>4806.7</v>
      </c>
      <c r="J159" s="185">
        <v>4622</v>
      </c>
      <c r="K159" s="305">
        <v>231</v>
      </c>
      <c r="L159" s="58">
        <v>929424.2760239999</v>
      </c>
      <c r="M159" s="174" t="s">
        <v>5181</v>
      </c>
      <c r="O159" s="176"/>
    </row>
    <row r="160" spans="1:15" ht="16.5" hidden="1">
      <c r="A160" s="302" t="s">
        <v>724</v>
      </c>
      <c r="B160" s="35" t="s">
        <v>5260</v>
      </c>
      <c r="C160" s="303">
        <v>1980</v>
      </c>
      <c r="D160" s="304"/>
      <c r="E160" s="174" t="s">
        <v>11</v>
      </c>
      <c r="F160" s="247">
        <v>5</v>
      </c>
      <c r="G160" s="303">
        <v>6</v>
      </c>
      <c r="H160" s="183">
        <v>5303</v>
      </c>
      <c r="I160" s="184">
        <v>4863.3</v>
      </c>
      <c r="J160" s="185">
        <v>4785</v>
      </c>
      <c r="K160" s="305">
        <v>188</v>
      </c>
      <c r="L160" s="58">
        <v>940239.78171599994</v>
      </c>
      <c r="M160" s="174" t="s">
        <v>5181</v>
      </c>
      <c r="O160" s="176"/>
    </row>
    <row r="161" spans="1:15" ht="16.5" hidden="1">
      <c r="A161" s="302" t="s">
        <v>725</v>
      </c>
      <c r="B161" s="35" t="s">
        <v>5261</v>
      </c>
      <c r="C161" s="303">
        <v>1990</v>
      </c>
      <c r="D161" s="304"/>
      <c r="E161" s="174" t="s">
        <v>11</v>
      </c>
      <c r="F161" s="247">
        <v>5</v>
      </c>
      <c r="G161" s="303">
        <v>4</v>
      </c>
      <c r="H161" s="183">
        <v>3455.2</v>
      </c>
      <c r="I161" s="184">
        <v>3106.8</v>
      </c>
      <c r="J161" s="185">
        <v>3106.8</v>
      </c>
      <c r="K161" s="305">
        <v>147</v>
      </c>
      <c r="L161" s="58">
        <v>612618.61093439988</v>
      </c>
      <c r="M161" s="174" t="s">
        <v>5181</v>
      </c>
      <c r="O161" s="176"/>
    </row>
    <row r="162" spans="1:15" ht="16.5" hidden="1">
      <c r="A162" s="302" t="s">
        <v>726</v>
      </c>
      <c r="B162" s="35" t="s">
        <v>5262</v>
      </c>
      <c r="C162" s="303">
        <v>1990</v>
      </c>
      <c r="D162" s="304"/>
      <c r="E162" s="174" t="s">
        <v>11</v>
      </c>
      <c r="F162" s="247">
        <v>5</v>
      </c>
      <c r="G162" s="303">
        <v>4</v>
      </c>
      <c r="H162" s="183">
        <v>4215.3999999999996</v>
      </c>
      <c r="I162" s="184">
        <v>3052.25</v>
      </c>
      <c r="J162" s="185">
        <v>1777.5</v>
      </c>
      <c r="K162" s="305">
        <v>121</v>
      </c>
      <c r="L162" s="58">
        <v>747404.63432880002</v>
      </c>
      <c r="M162" s="174" t="s">
        <v>5181</v>
      </c>
      <c r="O162" s="176"/>
    </row>
    <row r="163" spans="1:15" ht="16.5" hidden="1">
      <c r="A163" s="302" t="s">
        <v>727</v>
      </c>
      <c r="B163" s="35" t="s">
        <v>5263</v>
      </c>
      <c r="C163" s="303">
        <v>1951</v>
      </c>
      <c r="D163" s="304"/>
      <c r="E163" s="174" t="s">
        <v>571</v>
      </c>
      <c r="F163" s="247">
        <v>2</v>
      </c>
      <c r="G163" s="303">
        <v>3</v>
      </c>
      <c r="H163" s="183">
        <v>1530.1</v>
      </c>
      <c r="I163" s="184">
        <v>1388.5</v>
      </c>
      <c r="J163" s="185">
        <v>1388.5</v>
      </c>
      <c r="K163" s="305">
        <v>65</v>
      </c>
      <c r="L163" s="58">
        <v>271291.88949719997</v>
      </c>
      <c r="M163" s="174" t="s">
        <v>5181</v>
      </c>
      <c r="O163" s="176"/>
    </row>
    <row r="164" spans="1:15" ht="16.5" hidden="1">
      <c r="A164" s="302" t="s">
        <v>728</v>
      </c>
      <c r="B164" s="35" t="s">
        <v>5264</v>
      </c>
      <c r="C164" s="303">
        <v>1930</v>
      </c>
      <c r="D164" s="304"/>
      <c r="E164" s="170" t="s">
        <v>62</v>
      </c>
      <c r="F164" s="247">
        <v>4</v>
      </c>
      <c r="G164" s="303">
        <v>6</v>
      </c>
      <c r="H164" s="183">
        <v>2874.8</v>
      </c>
      <c r="I164" s="184">
        <v>2562.6999999999998</v>
      </c>
      <c r="J164" s="185">
        <v>1391.3</v>
      </c>
      <c r="K164" s="305">
        <v>75</v>
      </c>
      <c r="L164" s="58">
        <v>2877411.0773471999</v>
      </c>
      <c r="M164" s="174" t="s">
        <v>5181</v>
      </c>
      <c r="O164" s="176"/>
    </row>
    <row r="165" spans="1:15" ht="16.5" hidden="1">
      <c r="A165" s="302" t="s">
        <v>729</v>
      </c>
      <c r="B165" s="35" t="s">
        <v>5265</v>
      </c>
      <c r="C165" s="303">
        <v>1935</v>
      </c>
      <c r="D165" s="304"/>
      <c r="E165" s="170" t="s">
        <v>62</v>
      </c>
      <c r="F165" s="247">
        <v>2</v>
      </c>
      <c r="G165" s="303">
        <v>2</v>
      </c>
      <c r="H165" s="183">
        <v>606.5</v>
      </c>
      <c r="I165" s="184">
        <v>528</v>
      </c>
      <c r="J165" s="185">
        <v>45.8</v>
      </c>
      <c r="K165" s="305">
        <v>38</v>
      </c>
      <c r="L165" s="58">
        <v>1819822.9542400001</v>
      </c>
      <c r="M165" s="174" t="s">
        <v>5181</v>
      </c>
      <c r="O165" s="176"/>
    </row>
    <row r="166" spans="1:15" ht="16.5" hidden="1">
      <c r="A166" s="302" t="s">
        <v>730</v>
      </c>
      <c r="B166" s="35" t="s">
        <v>5266</v>
      </c>
      <c r="C166" s="303">
        <v>1990</v>
      </c>
      <c r="D166" s="304"/>
      <c r="E166" s="170" t="s">
        <v>62</v>
      </c>
      <c r="F166" s="247">
        <v>4</v>
      </c>
      <c r="G166" s="303">
        <v>2</v>
      </c>
      <c r="H166" s="183">
        <v>1479.8</v>
      </c>
      <c r="I166" s="184">
        <v>820.9</v>
      </c>
      <c r="J166" s="185">
        <v>25.7</v>
      </c>
      <c r="K166" s="305">
        <v>59</v>
      </c>
      <c r="L166" s="58">
        <v>262373.52988559997</v>
      </c>
      <c r="M166" s="174" t="s">
        <v>5181</v>
      </c>
      <c r="O166" s="176"/>
    </row>
    <row r="167" spans="1:15" ht="16.5" hidden="1">
      <c r="A167" s="302" t="s">
        <v>731</v>
      </c>
      <c r="B167" s="210" t="s">
        <v>3393</v>
      </c>
      <c r="C167" s="303">
        <v>1937</v>
      </c>
      <c r="D167" s="304"/>
      <c r="E167" s="170" t="s">
        <v>62</v>
      </c>
      <c r="F167" s="247">
        <v>2</v>
      </c>
      <c r="G167" s="303">
        <v>2</v>
      </c>
      <c r="H167" s="183">
        <v>594.4</v>
      </c>
      <c r="I167" s="184">
        <v>521.6</v>
      </c>
      <c r="J167" s="185">
        <v>521.6</v>
      </c>
      <c r="K167" s="305">
        <v>22</v>
      </c>
      <c r="L167" s="58">
        <v>2689346.1398815997</v>
      </c>
      <c r="M167" s="174" t="s">
        <v>5181</v>
      </c>
      <c r="O167" s="176"/>
    </row>
    <row r="168" spans="1:15" ht="16.5" hidden="1">
      <c r="A168" s="302" t="s">
        <v>732</v>
      </c>
      <c r="B168" s="35" t="s">
        <v>5267</v>
      </c>
      <c r="C168" s="303">
        <v>1940</v>
      </c>
      <c r="D168" s="304"/>
      <c r="E168" s="170" t="s">
        <v>576</v>
      </c>
      <c r="F168" s="247">
        <v>2</v>
      </c>
      <c r="G168" s="303">
        <v>2</v>
      </c>
      <c r="H168" s="183">
        <v>469.6</v>
      </c>
      <c r="I168" s="184">
        <v>207.1</v>
      </c>
      <c r="J168" s="185">
        <v>153.1</v>
      </c>
      <c r="K168" s="305">
        <v>31</v>
      </c>
      <c r="L168" s="58">
        <v>454694.49749399995</v>
      </c>
      <c r="M168" s="174" t="s">
        <v>5181</v>
      </c>
      <c r="O168" s="176"/>
    </row>
    <row r="169" spans="1:15" ht="16.5" hidden="1">
      <c r="A169" s="302" t="s">
        <v>733</v>
      </c>
      <c r="B169" s="210" t="s">
        <v>1361</v>
      </c>
      <c r="C169" s="303">
        <v>1937</v>
      </c>
      <c r="D169" s="304"/>
      <c r="E169" s="170" t="s">
        <v>62</v>
      </c>
      <c r="F169" s="247">
        <v>2</v>
      </c>
      <c r="G169" s="303">
        <v>2</v>
      </c>
      <c r="H169" s="183">
        <v>488.1</v>
      </c>
      <c r="I169" s="184">
        <v>340.9</v>
      </c>
      <c r="J169" s="185">
        <v>320.8</v>
      </c>
      <c r="K169" s="305">
        <v>22</v>
      </c>
      <c r="L169" s="58">
        <v>598821.61515999993</v>
      </c>
      <c r="M169" s="174" t="s">
        <v>5181</v>
      </c>
      <c r="O169" s="176"/>
    </row>
    <row r="170" spans="1:15" ht="16.5" hidden="1">
      <c r="A170" s="302" t="s">
        <v>734</v>
      </c>
      <c r="B170" s="35" t="s">
        <v>5268</v>
      </c>
      <c r="C170" s="303">
        <v>1980</v>
      </c>
      <c r="D170" s="304"/>
      <c r="E170" s="170" t="s">
        <v>62</v>
      </c>
      <c r="F170" s="247">
        <v>3</v>
      </c>
      <c r="G170" s="303">
        <v>3</v>
      </c>
      <c r="H170" s="183">
        <v>1897.9</v>
      </c>
      <c r="I170" s="184">
        <v>1279</v>
      </c>
      <c r="J170" s="185">
        <v>701.6</v>
      </c>
      <c r="K170" s="305">
        <v>67</v>
      </c>
      <c r="L170" s="58">
        <v>336504.06971879996</v>
      </c>
      <c r="M170" s="174" t="s">
        <v>5181</v>
      </c>
      <c r="O170" s="176"/>
    </row>
    <row r="171" spans="1:15" ht="16.5" hidden="1">
      <c r="A171" s="302" t="s">
        <v>677</v>
      </c>
      <c r="B171" s="210" t="s">
        <v>3394</v>
      </c>
      <c r="C171" s="303">
        <v>1938</v>
      </c>
      <c r="D171" s="304"/>
      <c r="E171" s="170" t="s">
        <v>62</v>
      </c>
      <c r="F171" s="247">
        <v>2</v>
      </c>
      <c r="G171" s="303">
        <v>2</v>
      </c>
      <c r="H171" s="183">
        <v>505.7</v>
      </c>
      <c r="I171" s="184">
        <v>505.7</v>
      </c>
      <c r="J171" s="185">
        <v>505.7</v>
      </c>
      <c r="K171" s="305">
        <v>22</v>
      </c>
      <c r="L171" s="58">
        <v>407039.02479499998</v>
      </c>
      <c r="M171" s="174" t="s">
        <v>5181</v>
      </c>
      <c r="O171" s="176"/>
    </row>
    <row r="172" spans="1:15" ht="16.5" hidden="1">
      <c r="A172" s="302" t="s">
        <v>678</v>
      </c>
      <c r="B172" s="35" t="s">
        <v>5269</v>
      </c>
      <c r="C172" s="303">
        <v>1951</v>
      </c>
      <c r="D172" s="304"/>
      <c r="E172" s="170" t="s">
        <v>62</v>
      </c>
      <c r="F172" s="247">
        <v>2</v>
      </c>
      <c r="G172" s="303">
        <v>1</v>
      </c>
      <c r="H172" s="183">
        <v>526.1</v>
      </c>
      <c r="I172" s="184">
        <v>509.4</v>
      </c>
      <c r="J172" s="185">
        <v>509.4</v>
      </c>
      <c r="K172" s="305">
        <v>15</v>
      </c>
      <c r="L172" s="58">
        <v>93279.304009199986</v>
      </c>
      <c r="M172" s="174" t="s">
        <v>5181</v>
      </c>
      <c r="O172" s="176"/>
    </row>
    <row r="173" spans="1:15" ht="16.5" hidden="1">
      <c r="A173" s="302" t="s">
        <v>679</v>
      </c>
      <c r="B173" s="35" t="s">
        <v>5270</v>
      </c>
      <c r="C173" s="303">
        <v>1958</v>
      </c>
      <c r="D173" s="304"/>
      <c r="E173" s="170" t="s">
        <v>62</v>
      </c>
      <c r="F173" s="247">
        <v>3</v>
      </c>
      <c r="G173" s="303">
        <v>3</v>
      </c>
      <c r="H173" s="183">
        <v>1464</v>
      </c>
      <c r="I173" s="184">
        <v>1341.9</v>
      </c>
      <c r="J173" s="185">
        <v>1341.9</v>
      </c>
      <c r="K173" s="305">
        <v>51</v>
      </c>
      <c r="L173" s="58">
        <v>259572.13660799994</v>
      </c>
      <c r="M173" s="174" t="s">
        <v>5181</v>
      </c>
      <c r="O173" s="176"/>
    </row>
    <row r="174" spans="1:15" ht="16.5" hidden="1">
      <c r="A174" s="302" t="s">
        <v>680</v>
      </c>
      <c r="B174" s="35" t="s">
        <v>5271</v>
      </c>
      <c r="C174" s="303">
        <v>1960</v>
      </c>
      <c r="D174" s="304"/>
      <c r="E174" s="174" t="s">
        <v>571</v>
      </c>
      <c r="F174" s="247">
        <v>2</v>
      </c>
      <c r="G174" s="303">
        <v>3</v>
      </c>
      <c r="H174" s="183">
        <v>951</v>
      </c>
      <c r="I174" s="184">
        <v>880</v>
      </c>
      <c r="J174" s="185">
        <v>880</v>
      </c>
      <c r="K174" s="305">
        <v>38</v>
      </c>
      <c r="L174" s="58">
        <v>168615.50677199996</v>
      </c>
      <c r="M174" s="174" t="s">
        <v>5181</v>
      </c>
      <c r="O174" s="176"/>
    </row>
    <row r="175" spans="1:15" ht="16.5" hidden="1">
      <c r="A175" s="302" t="s">
        <v>681</v>
      </c>
      <c r="B175" s="35" t="s">
        <v>5272</v>
      </c>
      <c r="C175" s="303">
        <v>1964</v>
      </c>
      <c r="D175" s="304"/>
      <c r="E175" s="170" t="s">
        <v>62</v>
      </c>
      <c r="F175" s="247">
        <v>3</v>
      </c>
      <c r="G175" s="303">
        <v>3</v>
      </c>
      <c r="H175" s="183">
        <v>1471</v>
      </c>
      <c r="I175" s="184">
        <v>1348.7</v>
      </c>
      <c r="J175" s="185">
        <v>1302</v>
      </c>
      <c r="K175" s="305">
        <v>56</v>
      </c>
      <c r="L175" s="58">
        <v>260813.26021199999</v>
      </c>
      <c r="M175" s="174" t="s">
        <v>5181</v>
      </c>
      <c r="O175" s="176"/>
    </row>
    <row r="176" spans="1:15" ht="16.5" hidden="1">
      <c r="A176" s="302" t="s">
        <v>682</v>
      </c>
      <c r="B176" s="35" t="s">
        <v>5273</v>
      </c>
      <c r="C176" s="303">
        <v>1958</v>
      </c>
      <c r="D176" s="304"/>
      <c r="E176" s="170" t="s">
        <v>62</v>
      </c>
      <c r="F176" s="247">
        <v>3</v>
      </c>
      <c r="G176" s="303">
        <v>3</v>
      </c>
      <c r="H176" s="183">
        <v>1462</v>
      </c>
      <c r="I176" s="184">
        <v>1136.4000000000001</v>
      </c>
      <c r="J176" s="185">
        <v>1136.4000000000001</v>
      </c>
      <c r="K176" s="305">
        <v>58</v>
      </c>
      <c r="L176" s="58">
        <v>259217.52986399998</v>
      </c>
      <c r="M176" s="174" t="s">
        <v>5181</v>
      </c>
      <c r="O176" s="176"/>
    </row>
    <row r="177" spans="1:15" ht="16.5" hidden="1">
      <c r="A177" s="302" t="s">
        <v>683</v>
      </c>
      <c r="B177" s="35" t="s">
        <v>5274</v>
      </c>
      <c r="C177" s="303">
        <v>1961</v>
      </c>
      <c r="D177" s="304"/>
      <c r="E177" s="170" t="s">
        <v>62</v>
      </c>
      <c r="F177" s="247">
        <v>3</v>
      </c>
      <c r="G177" s="303">
        <v>3</v>
      </c>
      <c r="H177" s="183">
        <v>1634</v>
      </c>
      <c r="I177" s="184">
        <v>1634</v>
      </c>
      <c r="J177" s="185">
        <v>1634</v>
      </c>
      <c r="K177" s="305">
        <v>58</v>
      </c>
      <c r="L177" s="58">
        <v>289713.70984800003</v>
      </c>
      <c r="M177" s="174" t="s">
        <v>5181</v>
      </c>
      <c r="O177" s="176"/>
    </row>
    <row r="178" spans="1:15" ht="16.5" hidden="1">
      <c r="A178" s="302" t="s">
        <v>684</v>
      </c>
      <c r="B178" s="35" t="s">
        <v>5275</v>
      </c>
      <c r="C178" s="303">
        <v>1958</v>
      </c>
      <c r="D178" s="304"/>
      <c r="E178" s="170" t="s">
        <v>62</v>
      </c>
      <c r="F178" s="247">
        <v>3</v>
      </c>
      <c r="G178" s="303">
        <v>3</v>
      </c>
      <c r="H178" s="183">
        <v>1463</v>
      </c>
      <c r="I178" s="184">
        <v>1350</v>
      </c>
      <c r="J178" s="185">
        <v>1350</v>
      </c>
      <c r="K178" s="305">
        <v>46</v>
      </c>
      <c r="L178" s="58">
        <v>259394.83323599998</v>
      </c>
      <c r="M178" s="174" t="s">
        <v>5181</v>
      </c>
      <c r="O178" s="176"/>
    </row>
    <row r="179" spans="1:15" ht="16.5" hidden="1">
      <c r="A179" s="302" t="s">
        <v>685</v>
      </c>
      <c r="B179" s="35" t="s">
        <v>5276</v>
      </c>
      <c r="C179" s="303">
        <v>1962</v>
      </c>
      <c r="D179" s="304"/>
      <c r="E179" s="170" t="s">
        <v>62</v>
      </c>
      <c r="F179" s="247">
        <v>3</v>
      </c>
      <c r="G179" s="303">
        <v>3</v>
      </c>
      <c r="H179" s="183">
        <v>1642</v>
      </c>
      <c r="I179" s="184">
        <v>1533</v>
      </c>
      <c r="J179" s="185">
        <v>1533</v>
      </c>
      <c r="K179" s="305">
        <v>66</v>
      </c>
      <c r="L179" s="58">
        <v>291132.13682399993</v>
      </c>
      <c r="M179" s="174" t="s">
        <v>5181</v>
      </c>
      <c r="O179" s="176"/>
    </row>
    <row r="180" spans="1:15" ht="16.5" hidden="1">
      <c r="A180" s="302" t="s">
        <v>686</v>
      </c>
      <c r="B180" s="35" t="s">
        <v>5277</v>
      </c>
      <c r="C180" s="303">
        <v>1962</v>
      </c>
      <c r="D180" s="304"/>
      <c r="E180" s="170" t="s">
        <v>62</v>
      </c>
      <c r="F180" s="247">
        <v>3</v>
      </c>
      <c r="G180" s="303">
        <v>3</v>
      </c>
      <c r="H180" s="183">
        <v>1636</v>
      </c>
      <c r="I180" s="184">
        <v>1522</v>
      </c>
      <c r="J180" s="185">
        <v>1522</v>
      </c>
      <c r="K180" s="305">
        <v>68</v>
      </c>
      <c r="L180" s="58">
        <v>290068.31659199996</v>
      </c>
      <c r="M180" s="174" t="s">
        <v>5181</v>
      </c>
      <c r="O180" s="176"/>
    </row>
    <row r="181" spans="1:15" ht="16.5" hidden="1">
      <c r="A181" s="302" t="s">
        <v>687</v>
      </c>
      <c r="B181" s="35" t="s">
        <v>5278</v>
      </c>
      <c r="C181" s="303">
        <v>1962</v>
      </c>
      <c r="D181" s="304"/>
      <c r="E181" s="170" t="s">
        <v>62</v>
      </c>
      <c r="F181" s="247">
        <v>3</v>
      </c>
      <c r="G181" s="303">
        <v>3</v>
      </c>
      <c r="H181" s="183">
        <v>1623</v>
      </c>
      <c r="I181" s="184">
        <v>1515</v>
      </c>
      <c r="J181" s="185">
        <v>1515</v>
      </c>
      <c r="K181" s="305">
        <v>63</v>
      </c>
      <c r="L181" s="58">
        <v>287763.37275599997</v>
      </c>
      <c r="M181" s="174" t="s">
        <v>5181</v>
      </c>
      <c r="O181" s="176"/>
    </row>
    <row r="182" spans="1:15" ht="16.5" hidden="1">
      <c r="A182" s="302" t="s">
        <v>688</v>
      </c>
      <c r="B182" s="35" t="s">
        <v>5279</v>
      </c>
      <c r="C182" s="303">
        <v>1970</v>
      </c>
      <c r="D182" s="304"/>
      <c r="E182" s="170" t="s">
        <v>62</v>
      </c>
      <c r="F182" s="247">
        <v>5</v>
      </c>
      <c r="G182" s="303">
        <v>4</v>
      </c>
      <c r="H182" s="183">
        <v>3335</v>
      </c>
      <c r="I182" s="184">
        <v>3073</v>
      </c>
      <c r="J182" s="185">
        <v>3073</v>
      </c>
      <c r="K182" s="305">
        <v>151</v>
      </c>
      <c r="L182" s="58">
        <v>591306.74561999994</v>
      </c>
      <c r="M182" s="174" t="s">
        <v>5181</v>
      </c>
      <c r="O182" s="176"/>
    </row>
    <row r="183" spans="1:15" ht="16.5" hidden="1">
      <c r="A183" s="302" t="s">
        <v>689</v>
      </c>
      <c r="B183" s="35" t="s">
        <v>5280</v>
      </c>
      <c r="C183" s="303">
        <v>1975</v>
      </c>
      <c r="D183" s="304"/>
      <c r="E183" s="170" t="s">
        <v>62</v>
      </c>
      <c r="F183" s="247">
        <v>5</v>
      </c>
      <c r="G183" s="303">
        <v>4</v>
      </c>
      <c r="H183" s="183">
        <v>3635</v>
      </c>
      <c r="I183" s="184">
        <v>3264</v>
      </c>
      <c r="J183" s="185">
        <v>3221</v>
      </c>
      <c r="K183" s="305">
        <v>144</v>
      </c>
      <c r="L183" s="58">
        <v>644497.75722000003</v>
      </c>
      <c r="M183" s="174" t="s">
        <v>5181</v>
      </c>
      <c r="O183" s="176"/>
    </row>
    <row r="184" spans="1:15" ht="16.5" hidden="1">
      <c r="A184" s="302" t="s">
        <v>690</v>
      </c>
      <c r="B184" s="35" t="s">
        <v>5281</v>
      </c>
      <c r="C184" s="303">
        <v>1958</v>
      </c>
      <c r="D184" s="304"/>
      <c r="E184" s="170" t="s">
        <v>62</v>
      </c>
      <c r="F184" s="247">
        <v>3</v>
      </c>
      <c r="G184" s="303">
        <v>3</v>
      </c>
      <c r="H184" s="183">
        <v>1431</v>
      </c>
      <c r="I184" s="184">
        <v>1318.2</v>
      </c>
      <c r="J184" s="185">
        <v>1255</v>
      </c>
      <c r="K184" s="305">
        <v>63</v>
      </c>
      <c r="L184" s="58">
        <v>253721.125332</v>
      </c>
      <c r="M184" s="174" t="s">
        <v>5181</v>
      </c>
      <c r="O184" s="176"/>
    </row>
    <row r="185" spans="1:15" ht="16.5" hidden="1">
      <c r="A185" s="302" t="s">
        <v>691</v>
      </c>
      <c r="B185" s="35" t="s">
        <v>5282</v>
      </c>
      <c r="C185" s="303">
        <v>1958</v>
      </c>
      <c r="D185" s="304"/>
      <c r="E185" s="170" t="s">
        <v>62</v>
      </c>
      <c r="F185" s="247">
        <v>3</v>
      </c>
      <c r="G185" s="303">
        <v>3</v>
      </c>
      <c r="H185" s="183">
        <v>1458</v>
      </c>
      <c r="I185" s="184">
        <v>1340</v>
      </c>
      <c r="J185" s="185">
        <v>1276</v>
      </c>
      <c r="K185" s="305">
        <v>55</v>
      </c>
      <c r="L185" s="58">
        <v>258508.316376</v>
      </c>
      <c r="M185" s="174" t="s">
        <v>5181</v>
      </c>
      <c r="O185" s="176"/>
    </row>
    <row r="186" spans="1:15" ht="16.5" hidden="1">
      <c r="A186" s="302" t="s">
        <v>692</v>
      </c>
      <c r="B186" s="35" t="s">
        <v>5283</v>
      </c>
      <c r="C186" s="303">
        <v>1958</v>
      </c>
      <c r="D186" s="304"/>
      <c r="E186" s="174" t="s">
        <v>571</v>
      </c>
      <c r="F186" s="247">
        <v>2</v>
      </c>
      <c r="G186" s="303">
        <v>3</v>
      </c>
      <c r="H186" s="183">
        <v>956</v>
      </c>
      <c r="I186" s="184">
        <v>882.3</v>
      </c>
      <c r="J186" s="185">
        <v>837</v>
      </c>
      <c r="K186" s="305">
        <v>35</v>
      </c>
      <c r="L186" s="58">
        <v>169502.023632</v>
      </c>
      <c r="M186" s="174" t="s">
        <v>5181</v>
      </c>
      <c r="O186" s="176"/>
    </row>
    <row r="187" spans="1:15" ht="16.5" hidden="1">
      <c r="A187" s="302" t="s">
        <v>735</v>
      </c>
      <c r="B187" s="35" t="s">
        <v>5284</v>
      </c>
      <c r="C187" s="303">
        <v>1957</v>
      </c>
      <c r="D187" s="304"/>
      <c r="E187" s="170" t="s">
        <v>62</v>
      </c>
      <c r="F187" s="247">
        <v>3</v>
      </c>
      <c r="G187" s="303">
        <v>4</v>
      </c>
      <c r="H187" s="183">
        <v>2530.3000000000002</v>
      </c>
      <c r="I187" s="184">
        <v>2067.3000000000002</v>
      </c>
      <c r="J187" s="185">
        <v>1099.7</v>
      </c>
      <c r="K187" s="305">
        <v>89</v>
      </c>
      <c r="L187" s="58">
        <v>448630.72217160003</v>
      </c>
      <c r="M187" s="174" t="s">
        <v>5181</v>
      </c>
      <c r="O187" s="176"/>
    </row>
    <row r="188" spans="1:15" ht="16.5" hidden="1">
      <c r="A188" s="302" t="s">
        <v>736</v>
      </c>
      <c r="B188" s="35" t="s">
        <v>5285</v>
      </c>
      <c r="C188" s="303">
        <v>1972</v>
      </c>
      <c r="D188" s="304"/>
      <c r="E188" s="170" t="s">
        <v>62</v>
      </c>
      <c r="F188" s="247">
        <v>5</v>
      </c>
      <c r="G188" s="303">
        <v>6</v>
      </c>
      <c r="H188" s="183">
        <v>6031.8</v>
      </c>
      <c r="I188" s="184">
        <v>4572.5</v>
      </c>
      <c r="J188" s="185">
        <v>2863</v>
      </c>
      <c r="K188" s="305">
        <v>208</v>
      </c>
      <c r="L188" s="58">
        <v>1069458.4792295999</v>
      </c>
      <c r="M188" s="174" t="s">
        <v>5181</v>
      </c>
      <c r="O188" s="176"/>
    </row>
    <row r="189" spans="1:15" ht="16.5" hidden="1">
      <c r="A189" s="302" t="s">
        <v>737</v>
      </c>
      <c r="B189" s="35" t="s">
        <v>5286</v>
      </c>
      <c r="C189" s="303">
        <v>1988</v>
      </c>
      <c r="D189" s="304"/>
      <c r="E189" s="170" t="s">
        <v>62</v>
      </c>
      <c r="F189" s="247">
        <v>5</v>
      </c>
      <c r="G189" s="303">
        <v>3</v>
      </c>
      <c r="H189" s="183">
        <v>2809.7</v>
      </c>
      <c r="I189" s="184">
        <v>2073.9</v>
      </c>
      <c r="J189" s="185">
        <v>1242.2</v>
      </c>
      <c r="K189" s="305">
        <v>106</v>
      </c>
      <c r="L189" s="58">
        <v>498169.28430839995</v>
      </c>
      <c r="M189" s="174" t="s">
        <v>5181</v>
      </c>
      <c r="O189" s="176"/>
    </row>
    <row r="190" spans="1:15" ht="16.5" hidden="1">
      <c r="A190" s="302" t="s">
        <v>738</v>
      </c>
      <c r="B190" s="35" t="s">
        <v>5287</v>
      </c>
      <c r="C190" s="303">
        <v>1991</v>
      </c>
      <c r="D190" s="304"/>
      <c r="E190" s="174" t="s">
        <v>11</v>
      </c>
      <c r="F190" s="247">
        <v>5</v>
      </c>
      <c r="G190" s="303">
        <v>4</v>
      </c>
      <c r="H190" s="183">
        <v>4260.2</v>
      </c>
      <c r="I190" s="184">
        <v>3234.5</v>
      </c>
      <c r="J190" s="185">
        <v>3234.5</v>
      </c>
      <c r="K190" s="305">
        <v>134</v>
      </c>
      <c r="L190" s="58">
        <v>755347.82539439993</v>
      </c>
      <c r="M190" s="174" t="s">
        <v>5181</v>
      </c>
      <c r="O190" s="176"/>
    </row>
    <row r="191" spans="1:15" ht="16.5" hidden="1">
      <c r="A191" s="302" t="s">
        <v>739</v>
      </c>
      <c r="B191" s="210" t="s">
        <v>3395</v>
      </c>
      <c r="C191" s="303">
        <v>1949</v>
      </c>
      <c r="D191" s="304"/>
      <c r="E191" s="174" t="s">
        <v>571</v>
      </c>
      <c r="F191" s="247">
        <v>2</v>
      </c>
      <c r="G191" s="303">
        <v>2</v>
      </c>
      <c r="H191" s="183">
        <v>844.8</v>
      </c>
      <c r="I191" s="184">
        <v>481.9</v>
      </c>
      <c r="J191" s="185">
        <v>728.3</v>
      </c>
      <c r="K191" s="305">
        <v>33</v>
      </c>
      <c r="L191" s="58">
        <v>3359103.2270815996</v>
      </c>
      <c r="M191" s="174" t="s">
        <v>5181</v>
      </c>
      <c r="O191" s="176"/>
    </row>
    <row r="192" spans="1:15" ht="16.5" hidden="1">
      <c r="A192" s="302" t="s">
        <v>740</v>
      </c>
      <c r="B192" s="210" t="s">
        <v>3396</v>
      </c>
      <c r="C192" s="303">
        <v>1949</v>
      </c>
      <c r="D192" s="304"/>
      <c r="E192" s="174" t="s">
        <v>571</v>
      </c>
      <c r="F192" s="247">
        <v>2</v>
      </c>
      <c r="G192" s="303">
        <v>1</v>
      </c>
      <c r="H192" s="183">
        <v>508.1</v>
      </c>
      <c r="I192" s="184">
        <v>481.9</v>
      </c>
      <c r="J192" s="185">
        <v>481.9</v>
      </c>
      <c r="K192" s="305">
        <v>23</v>
      </c>
      <c r="L192" s="58">
        <v>759470.91074239998</v>
      </c>
      <c r="M192" s="174" t="s">
        <v>5181</v>
      </c>
      <c r="O192" s="176"/>
    </row>
    <row r="193" spans="1:15" ht="16.5" hidden="1">
      <c r="A193" s="302" t="s">
        <v>741</v>
      </c>
      <c r="B193" s="210" t="s">
        <v>3397</v>
      </c>
      <c r="C193" s="303">
        <v>1949</v>
      </c>
      <c r="D193" s="304"/>
      <c r="E193" s="174" t="s">
        <v>571</v>
      </c>
      <c r="F193" s="247">
        <v>2</v>
      </c>
      <c r="G193" s="303">
        <v>2</v>
      </c>
      <c r="H193" s="183">
        <v>832.7</v>
      </c>
      <c r="I193" s="184">
        <v>641.20000000000005</v>
      </c>
      <c r="J193" s="185">
        <v>641.20000000000005</v>
      </c>
      <c r="K193" s="305">
        <v>47</v>
      </c>
      <c r="L193" s="58">
        <v>2539006.5</v>
      </c>
      <c r="M193" s="174" t="s">
        <v>5181</v>
      </c>
      <c r="O193" s="176"/>
    </row>
    <row r="194" spans="1:15" ht="16.5" hidden="1">
      <c r="A194" s="302" t="s">
        <v>742</v>
      </c>
      <c r="B194" s="35" t="s">
        <v>5446</v>
      </c>
      <c r="C194" s="303">
        <v>1972</v>
      </c>
      <c r="D194" s="304"/>
      <c r="E194" s="170" t="s">
        <v>62</v>
      </c>
      <c r="F194" s="247">
        <v>5</v>
      </c>
      <c r="G194" s="303">
        <v>8</v>
      </c>
      <c r="H194" s="183">
        <v>8075</v>
      </c>
      <c r="I194" s="184">
        <v>6172.5</v>
      </c>
      <c r="J194" s="185">
        <v>6172.5</v>
      </c>
      <c r="K194" s="305">
        <v>229</v>
      </c>
      <c r="L194" s="58">
        <v>782617.08400799998</v>
      </c>
      <c r="M194" s="174" t="s">
        <v>5181</v>
      </c>
      <c r="O194" s="176"/>
    </row>
    <row r="195" spans="1:15" ht="16.5" hidden="1">
      <c r="A195" s="302" t="s">
        <v>743</v>
      </c>
      <c r="B195" s="35" t="s">
        <v>5447</v>
      </c>
      <c r="C195" s="303">
        <v>1973</v>
      </c>
      <c r="D195" s="304"/>
      <c r="E195" s="170" t="s">
        <v>62</v>
      </c>
      <c r="F195" s="247">
        <v>5</v>
      </c>
      <c r="G195" s="303">
        <v>4</v>
      </c>
      <c r="H195" s="183">
        <v>4026.8</v>
      </c>
      <c r="I195" s="184">
        <v>2941.7</v>
      </c>
      <c r="J195" s="185">
        <v>1662.6</v>
      </c>
      <c r="K195" s="305">
        <v>119</v>
      </c>
      <c r="L195" s="58">
        <v>713965.21836960001</v>
      </c>
      <c r="M195" s="174" t="s">
        <v>5181</v>
      </c>
      <c r="O195" s="176"/>
    </row>
    <row r="196" spans="1:15" ht="16.5" hidden="1">
      <c r="A196" s="302" t="s">
        <v>744</v>
      </c>
      <c r="B196" s="35" t="s">
        <v>5448</v>
      </c>
      <c r="C196" s="303">
        <v>1983</v>
      </c>
      <c r="D196" s="304"/>
      <c r="E196" s="170" t="s">
        <v>62</v>
      </c>
      <c r="F196" s="247">
        <v>2</v>
      </c>
      <c r="G196" s="303">
        <v>4</v>
      </c>
      <c r="H196" s="183">
        <v>1446.8</v>
      </c>
      <c r="I196" s="184">
        <v>1431.4</v>
      </c>
      <c r="J196" s="185">
        <v>711.3</v>
      </c>
      <c r="K196" s="305">
        <v>76</v>
      </c>
      <c r="L196" s="58">
        <v>256522.51860959997</v>
      </c>
      <c r="M196" s="174" t="s">
        <v>5181</v>
      </c>
      <c r="O196" s="176"/>
    </row>
    <row r="197" spans="1:15" ht="16.5" hidden="1">
      <c r="A197" s="302" t="s">
        <v>745</v>
      </c>
      <c r="B197" s="210" t="s">
        <v>3398</v>
      </c>
      <c r="C197" s="303">
        <v>1940</v>
      </c>
      <c r="D197" s="304"/>
      <c r="E197" s="170" t="s">
        <v>62</v>
      </c>
      <c r="F197" s="247">
        <v>2</v>
      </c>
      <c r="G197" s="303">
        <v>2</v>
      </c>
      <c r="H197" s="183">
        <v>678.3</v>
      </c>
      <c r="I197" s="184">
        <v>605.1</v>
      </c>
      <c r="J197" s="185">
        <v>605.1</v>
      </c>
      <c r="K197" s="305">
        <v>26</v>
      </c>
      <c r="L197" s="58">
        <v>1364586.31</v>
      </c>
      <c r="M197" s="174" t="s">
        <v>5181</v>
      </c>
      <c r="O197" s="176"/>
    </row>
    <row r="198" spans="1:15" ht="16.5" hidden="1">
      <c r="A198" s="302" t="s">
        <v>746</v>
      </c>
      <c r="B198" s="210" t="s">
        <v>3399</v>
      </c>
      <c r="C198" s="303">
        <v>1939</v>
      </c>
      <c r="D198" s="304"/>
      <c r="E198" s="170" t="s">
        <v>62</v>
      </c>
      <c r="F198" s="247">
        <v>2</v>
      </c>
      <c r="G198" s="303">
        <v>3</v>
      </c>
      <c r="H198" s="183">
        <v>770.2</v>
      </c>
      <c r="I198" s="184">
        <v>514.1</v>
      </c>
      <c r="J198" s="185">
        <v>514.1</v>
      </c>
      <c r="K198" s="305">
        <v>44</v>
      </c>
      <c r="L198" s="58">
        <v>1878039.6645628</v>
      </c>
      <c r="M198" s="174" t="s">
        <v>5181</v>
      </c>
      <c r="O198" s="176"/>
    </row>
    <row r="199" spans="1:15" ht="16.5" hidden="1">
      <c r="A199" s="302" t="s">
        <v>747</v>
      </c>
      <c r="B199" s="210" t="s">
        <v>3400</v>
      </c>
      <c r="C199" s="303">
        <v>1940</v>
      </c>
      <c r="D199" s="304"/>
      <c r="E199" s="170" t="s">
        <v>62</v>
      </c>
      <c r="F199" s="247">
        <v>2</v>
      </c>
      <c r="G199" s="303">
        <v>2</v>
      </c>
      <c r="H199" s="183">
        <v>699.5</v>
      </c>
      <c r="I199" s="184">
        <v>601.5</v>
      </c>
      <c r="J199" s="185">
        <v>601.5</v>
      </c>
      <c r="K199" s="305">
        <v>14</v>
      </c>
      <c r="L199" s="58">
        <v>1403133.95</v>
      </c>
      <c r="M199" s="174" t="s">
        <v>5181</v>
      </c>
      <c r="O199" s="176"/>
    </row>
    <row r="200" spans="1:15" ht="16.5" hidden="1">
      <c r="A200" s="302" t="s">
        <v>748</v>
      </c>
      <c r="B200" s="35" t="s">
        <v>5449</v>
      </c>
      <c r="C200" s="303">
        <v>1959</v>
      </c>
      <c r="D200" s="304"/>
      <c r="E200" s="174" t="s">
        <v>571</v>
      </c>
      <c r="F200" s="247">
        <v>2</v>
      </c>
      <c r="G200" s="303">
        <v>3</v>
      </c>
      <c r="H200" s="183">
        <v>1011.9</v>
      </c>
      <c r="I200" s="184">
        <v>826.8</v>
      </c>
      <c r="J200" s="185">
        <v>527.79999999999995</v>
      </c>
      <c r="K200" s="305">
        <v>41</v>
      </c>
      <c r="L200" s="58">
        <v>179413.28212679998</v>
      </c>
      <c r="M200" s="174" t="s">
        <v>5181</v>
      </c>
      <c r="O200" s="176"/>
    </row>
    <row r="201" spans="1:15" ht="16.5" hidden="1">
      <c r="A201" s="302" t="s">
        <v>749</v>
      </c>
      <c r="B201" s="35" t="s">
        <v>5450</v>
      </c>
      <c r="C201" s="303">
        <v>1990</v>
      </c>
      <c r="D201" s="304"/>
      <c r="E201" s="174" t="s">
        <v>11</v>
      </c>
      <c r="F201" s="247">
        <v>5</v>
      </c>
      <c r="G201" s="303">
        <v>6</v>
      </c>
      <c r="H201" s="183">
        <v>7451.1</v>
      </c>
      <c r="I201" s="184">
        <v>4855.3999999999996</v>
      </c>
      <c r="J201" s="185">
        <v>2704.4</v>
      </c>
      <c r="K201" s="305">
        <v>198</v>
      </c>
      <c r="L201" s="58">
        <v>1321105.1551091999</v>
      </c>
      <c r="M201" s="174" t="s">
        <v>5181</v>
      </c>
      <c r="O201" s="176"/>
    </row>
    <row r="202" spans="1:15" ht="16.5" hidden="1">
      <c r="A202" s="302" t="s">
        <v>750</v>
      </c>
      <c r="B202" s="35" t="s">
        <v>5451</v>
      </c>
      <c r="C202" s="303">
        <v>1962</v>
      </c>
      <c r="D202" s="304"/>
      <c r="E202" s="174" t="s">
        <v>571</v>
      </c>
      <c r="F202" s="247">
        <v>2</v>
      </c>
      <c r="G202" s="303">
        <v>2</v>
      </c>
      <c r="H202" s="183">
        <v>458.6</v>
      </c>
      <c r="I202" s="184">
        <v>458.6</v>
      </c>
      <c r="J202" s="185">
        <v>207.9</v>
      </c>
      <c r="K202" s="305">
        <v>36</v>
      </c>
      <c r="L202" s="58">
        <v>81311.326399199999</v>
      </c>
      <c r="M202" s="174" t="s">
        <v>5181</v>
      </c>
      <c r="O202" s="176"/>
    </row>
    <row r="203" spans="1:15" ht="16.5" hidden="1">
      <c r="A203" s="302" t="s">
        <v>751</v>
      </c>
      <c r="B203" s="35" t="s">
        <v>5452</v>
      </c>
      <c r="C203" s="303">
        <v>1958</v>
      </c>
      <c r="D203" s="304"/>
      <c r="E203" s="170" t="s">
        <v>62</v>
      </c>
      <c r="F203" s="247">
        <v>2</v>
      </c>
      <c r="G203" s="303">
        <v>2</v>
      </c>
      <c r="H203" s="183">
        <v>555.29999999999995</v>
      </c>
      <c r="I203" s="184">
        <v>555.29999999999995</v>
      </c>
      <c r="J203" s="185">
        <v>339.9</v>
      </c>
      <c r="K203" s="305">
        <v>37</v>
      </c>
      <c r="L203" s="58">
        <v>98456.562471599987</v>
      </c>
      <c r="M203" s="174" t="s">
        <v>5181</v>
      </c>
      <c r="O203" s="176"/>
    </row>
    <row r="204" spans="1:15" ht="16.5" hidden="1">
      <c r="A204" s="302" t="s">
        <v>752</v>
      </c>
      <c r="B204" s="35" t="s">
        <v>5453</v>
      </c>
      <c r="C204" s="303">
        <v>1936</v>
      </c>
      <c r="D204" s="304"/>
      <c r="E204" s="170" t="s">
        <v>576</v>
      </c>
      <c r="F204" s="247">
        <v>2</v>
      </c>
      <c r="G204" s="303">
        <v>2</v>
      </c>
      <c r="H204" s="183">
        <v>629.9</v>
      </c>
      <c r="I204" s="184">
        <v>629.9</v>
      </c>
      <c r="J204" s="185">
        <v>629.9</v>
      </c>
      <c r="K204" s="305">
        <v>24</v>
      </c>
      <c r="L204" s="58">
        <v>526295.33299599995</v>
      </c>
      <c r="M204" s="174" t="s">
        <v>5181</v>
      </c>
      <c r="O204" s="176"/>
    </row>
    <row r="205" spans="1:15" ht="16.5" hidden="1">
      <c r="A205" s="302" t="s">
        <v>753</v>
      </c>
      <c r="B205" s="210" t="s">
        <v>3401</v>
      </c>
      <c r="C205" s="303">
        <v>1932</v>
      </c>
      <c r="D205" s="304"/>
      <c r="E205" s="170" t="s">
        <v>62</v>
      </c>
      <c r="F205" s="247">
        <v>2</v>
      </c>
      <c r="G205" s="303">
        <v>2</v>
      </c>
      <c r="H205" s="183">
        <v>555.1</v>
      </c>
      <c r="I205" s="184">
        <v>555.1</v>
      </c>
      <c r="J205" s="185">
        <v>524.6</v>
      </c>
      <c r="K205" s="305">
        <v>31</v>
      </c>
      <c r="L205" s="58">
        <v>615423.17968499998</v>
      </c>
      <c r="M205" s="174" t="s">
        <v>5181</v>
      </c>
      <c r="O205" s="176"/>
    </row>
    <row r="206" spans="1:15" ht="16.5" hidden="1">
      <c r="A206" s="302" t="s">
        <v>754</v>
      </c>
      <c r="B206" s="35" t="s">
        <v>5288</v>
      </c>
      <c r="C206" s="303">
        <v>1991</v>
      </c>
      <c r="D206" s="304"/>
      <c r="E206" s="170" t="s">
        <v>62</v>
      </c>
      <c r="F206" s="247">
        <v>4</v>
      </c>
      <c r="G206" s="303">
        <v>3</v>
      </c>
      <c r="H206" s="183">
        <v>2179.1999999999998</v>
      </c>
      <c r="I206" s="184">
        <v>1509.7</v>
      </c>
      <c r="J206" s="185">
        <v>852.2</v>
      </c>
      <c r="K206" s="305">
        <v>28</v>
      </c>
      <c r="L206" s="58">
        <v>386379.50826239988</v>
      </c>
      <c r="M206" s="174" t="s">
        <v>5181</v>
      </c>
      <c r="O206" s="176"/>
    </row>
    <row r="207" spans="1:15" ht="16.5" hidden="1">
      <c r="A207" s="302" t="s">
        <v>755</v>
      </c>
      <c r="B207" s="210" t="s">
        <v>3402</v>
      </c>
      <c r="C207" s="303">
        <v>1935</v>
      </c>
      <c r="D207" s="304"/>
      <c r="E207" s="170" t="s">
        <v>62</v>
      </c>
      <c r="F207" s="247">
        <v>2</v>
      </c>
      <c r="G207" s="303">
        <v>2</v>
      </c>
      <c r="H207" s="183">
        <v>569.29999999999995</v>
      </c>
      <c r="I207" s="184">
        <v>500.7</v>
      </c>
      <c r="J207" s="185">
        <v>500.7</v>
      </c>
      <c r="K207" s="305">
        <v>34</v>
      </c>
      <c r="L207" s="58">
        <v>634579.84145499999</v>
      </c>
      <c r="M207" s="174" t="s">
        <v>5181</v>
      </c>
      <c r="O207" s="176"/>
    </row>
    <row r="208" spans="1:15" ht="16.5" hidden="1">
      <c r="A208" s="302" t="s">
        <v>756</v>
      </c>
      <c r="B208" s="35" t="s">
        <v>5289</v>
      </c>
      <c r="C208" s="303">
        <v>1988</v>
      </c>
      <c r="D208" s="304"/>
      <c r="E208" s="170" t="s">
        <v>62</v>
      </c>
      <c r="F208" s="247">
        <v>4</v>
      </c>
      <c r="G208" s="303">
        <v>2</v>
      </c>
      <c r="H208" s="183">
        <v>1421.1</v>
      </c>
      <c r="I208" s="184">
        <v>924.55</v>
      </c>
      <c r="J208" s="185">
        <v>803.8</v>
      </c>
      <c r="K208" s="305">
        <v>43</v>
      </c>
      <c r="L208" s="58">
        <v>251965.82194919998</v>
      </c>
      <c r="M208" s="174" t="s">
        <v>5181</v>
      </c>
      <c r="O208" s="176"/>
    </row>
    <row r="209" spans="1:15" ht="16.5" hidden="1">
      <c r="A209" s="302" t="s">
        <v>757</v>
      </c>
      <c r="B209" s="35" t="s">
        <v>5290</v>
      </c>
      <c r="C209" s="303">
        <v>1935</v>
      </c>
      <c r="D209" s="304"/>
      <c r="E209" s="174" t="s">
        <v>571</v>
      </c>
      <c r="F209" s="247">
        <v>2</v>
      </c>
      <c r="G209" s="303">
        <v>2</v>
      </c>
      <c r="H209" s="183">
        <v>585.4</v>
      </c>
      <c r="I209" s="184">
        <v>506.9</v>
      </c>
      <c r="J209" s="185">
        <v>506.9</v>
      </c>
      <c r="K209" s="305">
        <v>23</v>
      </c>
      <c r="L209" s="58">
        <v>312869.57649000001</v>
      </c>
      <c r="M209" s="174" t="s">
        <v>5181</v>
      </c>
      <c r="O209" s="176"/>
    </row>
    <row r="210" spans="1:15" ht="16.5" hidden="1">
      <c r="A210" s="302" t="s">
        <v>758</v>
      </c>
      <c r="B210" s="35" t="s">
        <v>5291</v>
      </c>
      <c r="C210" s="303">
        <v>1962</v>
      </c>
      <c r="D210" s="304"/>
      <c r="E210" s="170" t="s">
        <v>62</v>
      </c>
      <c r="F210" s="247">
        <v>3</v>
      </c>
      <c r="G210" s="303">
        <v>3</v>
      </c>
      <c r="H210" s="183">
        <v>1433</v>
      </c>
      <c r="I210" s="184">
        <v>1362.8</v>
      </c>
      <c r="J210" s="185">
        <v>915</v>
      </c>
      <c r="K210" s="305">
        <v>59</v>
      </c>
      <c r="L210" s="58">
        <v>254075.73207600001</v>
      </c>
      <c r="M210" s="174" t="s">
        <v>5181</v>
      </c>
      <c r="O210" s="176"/>
    </row>
    <row r="211" spans="1:15" ht="16.5" hidden="1">
      <c r="A211" s="302" t="s">
        <v>759</v>
      </c>
      <c r="B211" s="35" t="s">
        <v>5292</v>
      </c>
      <c r="C211" s="303">
        <v>1956</v>
      </c>
      <c r="D211" s="304"/>
      <c r="E211" s="170" t="s">
        <v>62</v>
      </c>
      <c r="F211" s="247">
        <v>2</v>
      </c>
      <c r="G211" s="303">
        <v>3</v>
      </c>
      <c r="H211" s="183">
        <v>888.5</v>
      </c>
      <c r="I211" s="184">
        <v>743.1</v>
      </c>
      <c r="J211" s="185">
        <v>422.9</v>
      </c>
      <c r="K211" s="305">
        <v>31</v>
      </c>
      <c r="L211" s="58">
        <v>157534.04602199999</v>
      </c>
      <c r="M211" s="174" t="s">
        <v>5181</v>
      </c>
      <c r="O211" s="176"/>
    </row>
    <row r="212" spans="1:15" ht="16.5" hidden="1">
      <c r="A212" s="302" t="s">
        <v>760</v>
      </c>
      <c r="B212" s="35" t="s">
        <v>5293</v>
      </c>
      <c r="C212" s="303">
        <v>1946</v>
      </c>
      <c r="D212" s="304"/>
      <c r="E212" s="170" t="s">
        <v>62</v>
      </c>
      <c r="F212" s="247">
        <v>2</v>
      </c>
      <c r="G212" s="303">
        <v>2</v>
      </c>
      <c r="H212" s="183">
        <v>666.5</v>
      </c>
      <c r="I212" s="184">
        <v>591.6</v>
      </c>
      <c r="J212" s="185">
        <v>364.4</v>
      </c>
      <c r="K212" s="305">
        <v>27</v>
      </c>
      <c r="L212" s="58">
        <v>171650.651273</v>
      </c>
      <c r="M212" s="174" t="s">
        <v>5181</v>
      </c>
      <c r="O212" s="176"/>
    </row>
    <row r="213" spans="1:15" ht="16.5" hidden="1">
      <c r="A213" s="302" t="s">
        <v>761</v>
      </c>
      <c r="B213" s="35" t="s">
        <v>5294</v>
      </c>
      <c r="C213" s="303">
        <v>1954</v>
      </c>
      <c r="D213" s="304"/>
      <c r="E213" s="170" t="s">
        <v>62</v>
      </c>
      <c r="F213" s="247">
        <v>2</v>
      </c>
      <c r="G213" s="303">
        <v>2</v>
      </c>
      <c r="H213" s="183">
        <v>769.5</v>
      </c>
      <c r="I213" s="184">
        <v>688.8</v>
      </c>
      <c r="J213" s="185">
        <v>688.8</v>
      </c>
      <c r="K213" s="305">
        <v>27</v>
      </c>
      <c r="L213" s="58">
        <v>136434.94475399997</v>
      </c>
      <c r="M213" s="174" t="s">
        <v>5181</v>
      </c>
      <c r="O213" s="176"/>
    </row>
    <row r="214" spans="1:15" hidden="1">
      <c r="A214" s="302" t="s">
        <v>762</v>
      </c>
      <c r="B214" s="210" t="s">
        <v>3403</v>
      </c>
      <c r="C214" s="303">
        <v>1935</v>
      </c>
      <c r="D214" s="303"/>
      <c r="E214" s="170" t="s">
        <v>62</v>
      </c>
      <c r="F214" s="247">
        <v>2</v>
      </c>
      <c r="G214" s="303">
        <v>2</v>
      </c>
      <c r="H214" s="183">
        <v>512.9</v>
      </c>
      <c r="I214" s="184">
        <v>490.7</v>
      </c>
      <c r="J214" s="185">
        <v>381.6</v>
      </c>
      <c r="K214" s="306">
        <v>28</v>
      </c>
      <c r="L214" s="58">
        <v>610866.7798149999</v>
      </c>
      <c r="M214" s="174" t="s">
        <v>5181</v>
      </c>
      <c r="O214" s="176"/>
    </row>
    <row r="215" spans="1:15" hidden="1">
      <c r="A215" s="302" t="s">
        <v>763</v>
      </c>
      <c r="B215" s="35" t="s">
        <v>5295</v>
      </c>
      <c r="C215" s="303">
        <v>1933</v>
      </c>
      <c r="D215" s="303"/>
      <c r="E215" s="178" t="s">
        <v>9</v>
      </c>
      <c r="F215" s="247">
        <v>2</v>
      </c>
      <c r="G215" s="303">
        <v>2</v>
      </c>
      <c r="H215" s="183">
        <v>368.7</v>
      </c>
      <c r="I215" s="184">
        <v>292</v>
      </c>
      <c r="J215" s="185">
        <v>237.7</v>
      </c>
      <c r="K215" s="306">
        <v>26</v>
      </c>
      <c r="L215" s="58">
        <v>131681.5655886</v>
      </c>
      <c r="M215" s="174" t="s">
        <v>5181</v>
      </c>
      <c r="O215" s="176"/>
    </row>
    <row r="216" spans="1:15" hidden="1">
      <c r="A216" s="302" t="s">
        <v>764</v>
      </c>
      <c r="B216" s="35" t="s">
        <v>5296</v>
      </c>
      <c r="C216" s="303">
        <v>1989</v>
      </c>
      <c r="D216" s="303"/>
      <c r="E216" s="170" t="s">
        <v>62</v>
      </c>
      <c r="F216" s="247">
        <v>4</v>
      </c>
      <c r="G216" s="303">
        <v>2</v>
      </c>
      <c r="H216" s="183">
        <v>1736.3</v>
      </c>
      <c r="I216" s="184">
        <v>1667.7</v>
      </c>
      <c r="J216" s="185">
        <v>1319</v>
      </c>
      <c r="K216" s="306">
        <v>67</v>
      </c>
      <c r="L216" s="58">
        <v>307851.84480359993</v>
      </c>
      <c r="M216" s="174" t="s">
        <v>5181</v>
      </c>
      <c r="O216" s="176"/>
    </row>
    <row r="217" spans="1:15" hidden="1">
      <c r="A217" s="302" t="s">
        <v>765</v>
      </c>
      <c r="B217" s="210" t="s">
        <v>3404</v>
      </c>
      <c r="C217" s="303">
        <v>1948</v>
      </c>
      <c r="D217" s="303"/>
      <c r="E217" s="170" t="s">
        <v>62</v>
      </c>
      <c r="F217" s="247">
        <v>2</v>
      </c>
      <c r="G217" s="303">
        <v>2</v>
      </c>
      <c r="H217" s="183">
        <v>421</v>
      </c>
      <c r="I217" s="184">
        <v>375</v>
      </c>
      <c r="J217" s="185">
        <v>375</v>
      </c>
      <c r="K217" s="306">
        <v>18</v>
      </c>
      <c r="L217" s="58">
        <v>100930.57</v>
      </c>
      <c r="M217" s="174" t="s">
        <v>5181</v>
      </c>
      <c r="O217" s="176"/>
    </row>
    <row r="218" spans="1:15" hidden="1">
      <c r="A218" s="302" t="s">
        <v>766</v>
      </c>
      <c r="B218" s="210" t="s">
        <v>3405</v>
      </c>
      <c r="C218" s="303">
        <v>1943</v>
      </c>
      <c r="D218" s="303"/>
      <c r="E218" s="174" t="s">
        <v>571</v>
      </c>
      <c r="F218" s="247">
        <v>2</v>
      </c>
      <c r="G218" s="303">
        <v>2</v>
      </c>
      <c r="H218" s="183">
        <v>594.4</v>
      </c>
      <c r="I218" s="184">
        <v>376.4</v>
      </c>
      <c r="J218" s="185">
        <v>583.4</v>
      </c>
      <c r="K218" s="306">
        <v>25</v>
      </c>
      <c r="L218" s="58">
        <v>58914.35</v>
      </c>
      <c r="M218" s="174" t="s">
        <v>5181</v>
      </c>
      <c r="O218" s="176"/>
    </row>
    <row r="219" spans="1:15" hidden="1">
      <c r="A219" s="302" t="s">
        <v>767</v>
      </c>
      <c r="B219" s="210" t="s">
        <v>3406</v>
      </c>
      <c r="C219" s="303">
        <v>1941</v>
      </c>
      <c r="D219" s="303"/>
      <c r="E219" s="170" t="s">
        <v>62</v>
      </c>
      <c r="F219" s="247">
        <v>2</v>
      </c>
      <c r="G219" s="303">
        <v>3</v>
      </c>
      <c r="H219" s="183">
        <v>685.7</v>
      </c>
      <c r="I219" s="184">
        <v>549.70000000000005</v>
      </c>
      <c r="J219" s="185">
        <v>414.3</v>
      </c>
      <c r="K219" s="306">
        <v>27</v>
      </c>
      <c r="L219" s="58">
        <v>132038.41</v>
      </c>
      <c r="M219" s="174" t="s">
        <v>5181</v>
      </c>
      <c r="O219" s="176"/>
    </row>
    <row r="220" spans="1:15" hidden="1">
      <c r="A220" s="302" t="s">
        <v>768</v>
      </c>
      <c r="B220" s="210" t="s">
        <v>3407</v>
      </c>
      <c r="C220" s="303">
        <v>1946</v>
      </c>
      <c r="D220" s="303"/>
      <c r="E220" s="174" t="s">
        <v>571</v>
      </c>
      <c r="F220" s="247">
        <v>2</v>
      </c>
      <c r="G220" s="303">
        <v>1</v>
      </c>
      <c r="H220" s="183">
        <v>527.70000000000005</v>
      </c>
      <c r="I220" s="184">
        <v>202.4</v>
      </c>
      <c r="J220" s="185">
        <v>143.69999999999999</v>
      </c>
      <c r="K220" s="306">
        <v>12</v>
      </c>
      <c r="L220" s="58">
        <v>464264.82</v>
      </c>
      <c r="M220" s="174" t="s">
        <v>5181</v>
      </c>
      <c r="O220" s="176"/>
    </row>
    <row r="221" spans="1:15" hidden="1">
      <c r="A221" s="302" t="s">
        <v>769</v>
      </c>
      <c r="B221" s="210" t="s">
        <v>3408</v>
      </c>
      <c r="C221" s="303">
        <v>1945</v>
      </c>
      <c r="D221" s="303"/>
      <c r="E221" s="178" t="s">
        <v>9</v>
      </c>
      <c r="F221" s="247">
        <v>2</v>
      </c>
      <c r="G221" s="303">
        <v>2</v>
      </c>
      <c r="H221" s="183">
        <v>422.1</v>
      </c>
      <c r="I221" s="184">
        <v>380.7</v>
      </c>
      <c r="J221" s="185">
        <v>380.7</v>
      </c>
      <c r="K221" s="306">
        <v>12</v>
      </c>
      <c r="L221" s="58">
        <v>637662.86</v>
      </c>
      <c r="M221" s="174" t="s">
        <v>5181</v>
      </c>
      <c r="O221" s="176"/>
    </row>
    <row r="222" spans="1:15" hidden="1">
      <c r="A222" s="302" t="s">
        <v>770</v>
      </c>
      <c r="B222" s="35" t="s">
        <v>5297</v>
      </c>
      <c r="C222" s="303">
        <v>1935</v>
      </c>
      <c r="D222" s="303"/>
      <c r="E222" s="170" t="s">
        <v>62</v>
      </c>
      <c r="F222" s="247">
        <v>2</v>
      </c>
      <c r="G222" s="303">
        <v>2</v>
      </c>
      <c r="H222" s="183">
        <v>605</v>
      </c>
      <c r="I222" s="184">
        <v>605</v>
      </c>
      <c r="J222" s="185">
        <v>605</v>
      </c>
      <c r="K222" s="306">
        <v>23</v>
      </c>
      <c r="L222" s="58">
        <v>323344.88175</v>
      </c>
      <c r="M222" s="174" t="s">
        <v>5181</v>
      </c>
      <c r="O222" s="176"/>
    </row>
    <row r="223" spans="1:15" ht="16.5" hidden="1">
      <c r="A223" s="302" t="s">
        <v>771</v>
      </c>
      <c r="B223" s="210" t="s">
        <v>3409</v>
      </c>
      <c r="C223" s="303">
        <v>1948</v>
      </c>
      <c r="D223" s="304"/>
      <c r="E223" s="170" t="s">
        <v>571</v>
      </c>
      <c r="F223" s="174">
        <v>2</v>
      </c>
      <c r="G223" s="174">
        <v>2</v>
      </c>
      <c r="H223" s="183">
        <v>667.3</v>
      </c>
      <c r="I223" s="184">
        <v>597.70000000000005</v>
      </c>
      <c r="J223" s="185">
        <v>597.70000000000005</v>
      </c>
      <c r="K223" s="173">
        <v>22</v>
      </c>
      <c r="L223" s="58">
        <v>848560.55999999994</v>
      </c>
      <c r="M223" s="174" t="s">
        <v>5181</v>
      </c>
      <c r="O223" s="176"/>
    </row>
    <row r="224" spans="1:15" ht="16.5" hidden="1">
      <c r="A224" s="302" t="s">
        <v>693</v>
      </c>
      <c r="B224" s="35" t="s">
        <v>5298</v>
      </c>
      <c r="C224" s="307">
        <v>1962</v>
      </c>
      <c r="D224" s="304"/>
      <c r="E224" s="170" t="s">
        <v>62</v>
      </c>
      <c r="F224" s="174">
        <v>3</v>
      </c>
      <c r="G224" s="174">
        <v>3</v>
      </c>
      <c r="H224" s="183">
        <v>1609.4</v>
      </c>
      <c r="I224" s="184">
        <v>1426.2</v>
      </c>
      <c r="J224" s="185">
        <v>1426.2</v>
      </c>
      <c r="K224" s="173">
        <v>61</v>
      </c>
      <c r="L224" s="58">
        <v>285352.04689679999</v>
      </c>
      <c r="M224" s="174" t="s">
        <v>5181</v>
      </c>
      <c r="O224" s="176"/>
    </row>
    <row r="225" spans="1:15" ht="16.5" hidden="1">
      <c r="A225" s="302" t="s">
        <v>694</v>
      </c>
      <c r="B225" s="35" t="s">
        <v>5299</v>
      </c>
      <c r="C225" s="307">
        <v>1963</v>
      </c>
      <c r="D225" s="304"/>
      <c r="E225" s="170" t="s">
        <v>62</v>
      </c>
      <c r="F225" s="174">
        <v>3</v>
      </c>
      <c r="G225" s="174">
        <v>3</v>
      </c>
      <c r="H225" s="183">
        <v>3165.6</v>
      </c>
      <c r="I225" s="184">
        <v>1505.8</v>
      </c>
      <c r="J225" s="185">
        <v>1505.8</v>
      </c>
      <c r="K225" s="173">
        <v>65</v>
      </c>
      <c r="L225" s="58">
        <v>561271.55440319993</v>
      </c>
      <c r="M225" s="174" t="s">
        <v>5181</v>
      </c>
      <c r="O225" s="176"/>
    </row>
    <row r="226" spans="1:15" ht="16.5" hidden="1">
      <c r="A226" s="302" t="s">
        <v>695</v>
      </c>
      <c r="B226" s="35" t="s">
        <v>5300</v>
      </c>
      <c r="C226" s="307">
        <v>1987</v>
      </c>
      <c r="D226" s="304"/>
      <c r="E226" s="170" t="s">
        <v>62</v>
      </c>
      <c r="F226" s="174">
        <v>3</v>
      </c>
      <c r="G226" s="174">
        <v>2</v>
      </c>
      <c r="H226" s="183">
        <v>2481.1</v>
      </c>
      <c r="I226" s="184">
        <v>1234.5</v>
      </c>
      <c r="J226" s="185">
        <v>1135.0999999999999</v>
      </c>
      <c r="K226" s="173">
        <v>45</v>
      </c>
      <c r="L226" s="58">
        <v>439907.39626919996</v>
      </c>
      <c r="M226" s="174" t="s">
        <v>5181</v>
      </c>
      <c r="O226" s="176"/>
    </row>
    <row r="227" spans="1:15" ht="16.5" hidden="1">
      <c r="A227" s="302" t="s">
        <v>772</v>
      </c>
      <c r="B227" s="35" t="s">
        <v>5301</v>
      </c>
      <c r="C227" s="307">
        <v>1963</v>
      </c>
      <c r="D227" s="304"/>
      <c r="E227" s="170" t="s">
        <v>62</v>
      </c>
      <c r="F227" s="174">
        <v>4</v>
      </c>
      <c r="G227" s="174">
        <v>3</v>
      </c>
      <c r="H227" s="183">
        <v>4042.4</v>
      </c>
      <c r="I227" s="184">
        <v>2011.3</v>
      </c>
      <c r="J227" s="185">
        <v>1753.6</v>
      </c>
      <c r="K227" s="173">
        <v>118</v>
      </c>
      <c r="L227" s="58">
        <v>716731.1509728001</v>
      </c>
      <c r="M227" s="174" t="s">
        <v>5181</v>
      </c>
      <c r="O227" s="176"/>
    </row>
    <row r="228" spans="1:15" ht="18.75" hidden="1">
      <c r="A228" s="302" t="s">
        <v>773</v>
      </c>
      <c r="B228" s="210" t="s">
        <v>3410</v>
      </c>
      <c r="C228" s="307">
        <v>1956</v>
      </c>
      <c r="D228" s="304"/>
      <c r="E228" s="170" t="s">
        <v>62</v>
      </c>
      <c r="F228" s="308">
        <v>2</v>
      </c>
      <c r="G228" s="308">
        <v>2</v>
      </c>
      <c r="H228" s="183">
        <v>743.6</v>
      </c>
      <c r="I228" s="184">
        <v>743.6</v>
      </c>
      <c r="J228" s="185">
        <v>609.79999999999995</v>
      </c>
      <c r="K228" s="173">
        <v>34</v>
      </c>
      <c r="L228" s="58">
        <v>232547.7</v>
      </c>
      <c r="M228" s="174" t="s">
        <v>5181</v>
      </c>
      <c r="O228" s="176"/>
    </row>
    <row r="229" spans="1:15" hidden="1">
      <c r="A229" s="302" t="s">
        <v>774</v>
      </c>
      <c r="B229" s="210" t="s">
        <v>3411</v>
      </c>
      <c r="C229" s="309">
        <v>1947</v>
      </c>
      <c r="D229" s="205"/>
      <c r="E229" s="170" t="s">
        <v>62</v>
      </c>
      <c r="F229" s="212">
        <v>1</v>
      </c>
      <c r="G229" s="212">
        <v>4</v>
      </c>
      <c r="H229" s="194">
        <v>721.5</v>
      </c>
      <c r="I229" s="195">
        <v>721.5</v>
      </c>
      <c r="J229" s="196">
        <v>579.4</v>
      </c>
      <c r="K229" s="212">
        <v>15</v>
      </c>
      <c r="L229" s="58">
        <v>218075.25</v>
      </c>
      <c r="M229" s="174" t="s">
        <v>5181</v>
      </c>
      <c r="O229" s="176"/>
    </row>
    <row r="230" spans="1:15" ht="16.5" hidden="1">
      <c r="A230" s="302" t="s">
        <v>775</v>
      </c>
      <c r="B230" s="210" t="s">
        <v>3412</v>
      </c>
      <c r="C230" s="303">
        <v>1947</v>
      </c>
      <c r="D230" s="304"/>
      <c r="E230" s="170" t="s">
        <v>62</v>
      </c>
      <c r="F230" s="174">
        <v>2</v>
      </c>
      <c r="G230" s="174">
        <v>1</v>
      </c>
      <c r="H230" s="183">
        <v>540.4</v>
      </c>
      <c r="I230" s="184">
        <v>467.8</v>
      </c>
      <c r="J230" s="185">
        <v>467.8</v>
      </c>
      <c r="K230" s="173">
        <v>52</v>
      </c>
      <c r="L230" s="58">
        <v>304846.57</v>
      </c>
      <c r="M230" s="174" t="s">
        <v>5181</v>
      </c>
      <c r="O230" s="176"/>
    </row>
    <row r="231" spans="1:15" ht="16.5" hidden="1">
      <c r="A231" s="302" t="s">
        <v>776</v>
      </c>
      <c r="B231" s="210" t="s">
        <v>3413</v>
      </c>
      <c r="C231" s="303">
        <v>1949</v>
      </c>
      <c r="D231" s="304"/>
      <c r="E231" s="170" t="s">
        <v>62</v>
      </c>
      <c r="F231" s="174">
        <v>2</v>
      </c>
      <c r="G231" s="174">
        <v>2</v>
      </c>
      <c r="H231" s="183">
        <v>820.6</v>
      </c>
      <c r="I231" s="184">
        <v>820.6</v>
      </c>
      <c r="J231" s="185">
        <v>820.6</v>
      </c>
      <c r="K231" s="173">
        <v>35</v>
      </c>
      <c r="L231" s="58">
        <v>2758714.86</v>
      </c>
      <c r="M231" s="174" t="s">
        <v>5181</v>
      </c>
      <c r="O231" s="176"/>
    </row>
    <row r="232" spans="1:15" ht="16.5" hidden="1">
      <c r="A232" s="302" t="s">
        <v>777</v>
      </c>
      <c r="B232" s="210" t="s">
        <v>3414</v>
      </c>
      <c r="C232" s="303">
        <v>1949</v>
      </c>
      <c r="D232" s="304"/>
      <c r="E232" s="170" t="s">
        <v>571</v>
      </c>
      <c r="F232" s="174">
        <v>2</v>
      </c>
      <c r="G232" s="174">
        <v>3</v>
      </c>
      <c r="H232" s="183">
        <v>803.5</v>
      </c>
      <c r="I232" s="184">
        <v>714.5</v>
      </c>
      <c r="J232" s="185">
        <v>714.5</v>
      </c>
      <c r="K232" s="173">
        <v>23</v>
      </c>
      <c r="L232" s="58">
        <v>1032063.7200000001</v>
      </c>
      <c r="M232" s="174" t="s">
        <v>5181</v>
      </c>
      <c r="O232" s="176"/>
    </row>
    <row r="233" spans="1:15" ht="16.5" hidden="1">
      <c r="A233" s="302" t="s">
        <v>778</v>
      </c>
      <c r="B233" s="35" t="s">
        <v>5302</v>
      </c>
      <c r="C233" s="303">
        <v>1971</v>
      </c>
      <c r="D233" s="304"/>
      <c r="E233" s="170" t="s">
        <v>62</v>
      </c>
      <c r="F233" s="174">
        <v>2</v>
      </c>
      <c r="G233" s="174">
        <v>3</v>
      </c>
      <c r="H233" s="183">
        <v>5798.6</v>
      </c>
      <c r="I233" s="184">
        <v>4213.3</v>
      </c>
      <c r="J233" s="185">
        <v>4213.3</v>
      </c>
      <c r="K233" s="173">
        <v>162</v>
      </c>
      <c r="L233" s="58">
        <v>1028111.3328792</v>
      </c>
      <c r="M233" s="174" t="s">
        <v>5181</v>
      </c>
      <c r="O233" s="176"/>
    </row>
    <row r="234" spans="1:15" ht="16.5" hidden="1">
      <c r="A234" s="302" t="s">
        <v>779</v>
      </c>
      <c r="B234" s="35" t="s">
        <v>5303</v>
      </c>
      <c r="C234" s="303">
        <v>1945</v>
      </c>
      <c r="D234" s="304"/>
      <c r="E234" s="170" t="s">
        <v>62</v>
      </c>
      <c r="F234" s="174">
        <v>1</v>
      </c>
      <c r="G234" s="174">
        <v>4</v>
      </c>
      <c r="H234" s="183">
        <v>429.6</v>
      </c>
      <c r="I234" s="184">
        <v>217.9</v>
      </c>
      <c r="J234" s="185">
        <v>217.9</v>
      </c>
      <c r="K234" s="173">
        <v>25</v>
      </c>
      <c r="L234" s="58">
        <v>398231.5943616</v>
      </c>
      <c r="M234" s="174" t="s">
        <v>5181</v>
      </c>
      <c r="O234" s="176"/>
    </row>
    <row r="235" spans="1:15" ht="16.5" hidden="1">
      <c r="A235" s="302" t="s">
        <v>780</v>
      </c>
      <c r="B235" s="35" t="s">
        <v>5304</v>
      </c>
      <c r="C235" s="303">
        <v>1962</v>
      </c>
      <c r="D235" s="304"/>
      <c r="E235" s="170" t="s">
        <v>62</v>
      </c>
      <c r="F235" s="174">
        <v>4</v>
      </c>
      <c r="G235" s="174">
        <v>3</v>
      </c>
      <c r="H235" s="183">
        <v>2124.9</v>
      </c>
      <c r="I235" s="184">
        <v>1975.5</v>
      </c>
      <c r="J235" s="185">
        <v>1122.5</v>
      </c>
      <c r="K235" s="173">
        <v>91</v>
      </c>
      <c r="L235" s="58">
        <v>376751.93516279996</v>
      </c>
      <c r="M235" s="174" t="s">
        <v>5181</v>
      </c>
      <c r="O235" s="176"/>
    </row>
    <row r="236" spans="1:15" ht="16.5" hidden="1">
      <c r="A236" s="302" t="s">
        <v>781</v>
      </c>
      <c r="B236" s="35" t="s">
        <v>5305</v>
      </c>
      <c r="C236" s="303">
        <v>1968</v>
      </c>
      <c r="D236" s="304"/>
      <c r="E236" s="170" t="s">
        <v>62</v>
      </c>
      <c r="F236" s="174">
        <v>5</v>
      </c>
      <c r="G236" s="174">
        <v>5</v>
      </c>
      <c r="H236" s="183">
        <v>5712</v>
      </c>
      <c r="I236" s="184">
        <v>4634.5</v>
      </c>
      <c r="J236" s="185">
        <v>4634.5</v>
      </c>
      <c r="K236" s="173">
        <v>168</v>
      </c>
      <c r="L236" s="58">
        <v>1012756.8608639998</v>
      </c>
      <c r="M236" s="174" t="s">
        <v>5181</v>
      </c>
      <c r="O236" s="176"/>
    </row>
    <row r="237" spans="1:15" ht="16.5" hidden="1">
      <c r="A237" s="302" t="s">
        <v>782</v>
      </c>
      <c r="B237" s="35" t="s">
        <v>5306</v>
      </c>
      <c r="C237" s="303">
        <v>1963</v>
      </c>
      <c r="D237" s="304"/>
      <c r="E237" s="170" t="s">
        <v>62</v>
      </c>
      <c r="F237" s="174">
        <v>4</v>
      </c>
      <c r="G237" s="174">
        <v>2</v>
      </c>
      <c r="H237" s="183">
        <v>7596.6</v>
      </c>
      <c r="I237" s="184">
        <v>5991.9</v>
      </c>
      <c r="J237" s="185">
        <v>5774.2</v>
      </c>
      <c r="K237" s="173">
        <v>76</v>
      </c>
      <c r="L237" s="58">
        <v>320387.19320400001</v>
      </c>
      <c r="M237" s="174" t="s">
        <v>5181</v>
      </c>
      <c r="O237" s="176"/>
    </row>
    <row r="238" spans="1:15" ht="16.5" hidden="1">
      <c r="A238" s="302" t="s">
        <v>783</v>
      </c>
      <c r="B238" s="35" t="s">
        <v>5307</v>
      </c>
      <c r="C238" s="303">
        <v>1983</v>
      </c>
      <c r="D238" s="304"/>
      <c r="E238" s="170" t="s">
        <v>62</v>
      </c>
      <c r="F238" s="174">
        <v>5</v>
      </c>
      <c r="G238" s="174">
        <v>8</v>
      </c>
      <c r="H238" s="183">
        <v>7439.5</v>
      </c>
      <c r="I238" s="184">
        <v>5358.1</v>
      </c>
      <c r="J238" s="185">
        <v>5358.1</v>
      </c>
      <c r="K238" s="173">
        <v>404</v>
      </c>
      <c r="L238" s="58">
        <v>818148.67975679983</v>
      </c>
      <c r="M238" s="174" t="s">
        <v>5181</v>
      </c>
      <c r="O238" s="176"/>
    </row>
    <row r="239" spans="1:15" ht="16.5" hidden="1">
      <c r="A239" s="302" t="s">
        <v>784</v>
      </c>
      <c r="B239" s="210" t="s">
        <v>3415</v>
      </c>
      <c r="C239" s="303">
        <v>1949</v>
      </c>
      <c r="D239" s="304"/>
      <c r="E239" s="170" t="s">
        <v>62</v>
      </c>
      <c r="F239" s="174">
        <v>1</v>
      </c>
      <c r="G239" s="174">
        <v>4</v>
      </c>
      <c r="H239" s="183">
        <v>497.2</v>
      </c>
      <c r="I239" s="184">
        <v>394.6</v>
      </c>
      <c r="J239" s="185">
        <v>394.6</v>
      </c>
      <c r="K239" s="173">
        <v>14</v>
      </c>
      <c r="L239" s="58">
        <v>1880177.98</v>
      </c>
      <c r="M239" s="174" t="s">
        <v>5181</v>
      </c>
      <c r="O239" s="176"/>
    </row>
    <row r="240" spans="1:15" ht="16.5" hidden="1">
      <c r="A240" s="302" t="s">
        <v>785</v>
      </c>
      <c r="B240" s="210" t="s">
        <v>3416</v>
      </c>
      <c r="C240" s="303">
        <v>1946</v>
      </c>
      <c r="D240" s="304"/>
      <c r="E240" s="191" t="s">
        <v>571</v>
      </c>
      <c r="F240" s="174">
        <v>2</v>
      </c>
      <c r="G240" s="174">
        <v>2</v>
      </c>
      <c r="H240" s="183">
        <v>560.1</v>
      </c>
      <c r="I240" s="184">
        <v>496.8</v>
      </c>
      <c r="J240" s="185">
        <v>496.8</v>
      </c>
      <c r="K240" s="173">
        <v>24</v>
      </c>
      <c r="L240" s="58">
        <v>397496.79316899995</v>
      </c>
      <c r="M240" s="174" t="s">
        <v>5181</v>
      </c>
      <c r="O240" s="176"/>
    </row>
    <row r="241" spans="1:15" ht="16.5" hidden="1">
      <c r="A241" s="302" t="s">
        <v>786</v>
      </c>
      <c r="B241" s="210" t="s">
        <v>3417</v>
      </c>
      <c r="C241" s="303">
        <v>1927</v>
      </c>
      <c r="D241" s="304"/>
      <c r="E241" s="170" t="s">
        <v>576</v>
      </c>
      <c r="F241" s="174">
        <v>2</v>
      </c>
      <c r="G241" s="174">
        <v>1</v>
      </c>
      <c r="H241" s="183">
        <v>236.9</v>
      </c>
      <c r="I241" s="184">
        <v>210.5</v>
      </c>
      <c r="J241" s="185">
        <v>210.5</v>
      </c>
      <c r="K241" s="173">
        <v>14</v>
      </c>
      <c r="L241" s="58">
        <v>810560.18551500002</v>
      </c>
      <c r="M241" s="174" t="s">
        <v>5181</v>
      </c>
      <c r="O241" s="176"/>
    </row>
    <row r="242" spans="1:15" ht="16.5" hidden="1">
      <c r="A242" s="302" t="s">
        <v>787</v>
      </c>
      <c r="B242" s="35" t="s">
        <v>5308</v>
      </c>
      <c r="C242" s="303">
        <v>1980</v>
      </c>
      <c r="D242" s="304"/>
      <c r="E242" s="170" t="s">
        <v>62</v>
      </c>
      <c r="F242" s="174">
        <v>2</v>
      </c>
      <c r="G242" s="174">
        <v>3</v>
      </c>
      <c r="H242" s="183">
        <v>1398.2</v>
      </c>
      <c r="I242" s="184">
        <v>845</v>
      </c>
      <c r="J242" s="185">
        <v>845</v>
      </c>
      <c r="K242" s="173">
        <v>41</v>
      </c>
      <c r="L242" s="58">
        <v>247905.57473040003</v>
      </c>
      <c r="M242" s="174" t="s">
        <v>5181</v>
      </c>
      <c r="O242" s="176"/>
    </row>
    <row r="243" spans="1:15" ht="16.5" hidden="1">
      <c r="A243" s="302" t="s">
        <v>788</v>
      </c>
      <c r="B243" s="210" t="s">
        <v>3418</v>
      </c>
      <c r="C243" s="303">
        <v>1927</v>
      </c>
      <c r="D243" s="304"/>
      <c r="E243" s="170" t="s">
        <v>576</v>
      </c>
      <c r="F243" s="174">
        <v>2</v>
      </c>
      <c r="G243" s="174">
        <v>2</v>
      </c>
      <c r="H243" s="183">
        <v>355.3</v>
      </c>
      <c r="I243" s="184">
        <v>237.5</v>
      </c>
      <c r="J243" s="185">
        <v>237.5</v>
      </c>
      <c r="K243" s="173">
        <v>14</v>
      </c>
      <c r="L243" s="58">
        <v>1819406.2524834001</v>
      </c>
      <c r="M243" s="174" t="s">
        <v>5181</v>
      </c>
      <c r="O243" s="176"/>
    </row>
    <row r="244" spans="1:15" ht="16.5" hidden="1">
      <c r="A244" s="302" t="s">
        <v>789</v>
      </c>
      <c r="B244" s="35" t="s">
        <v>5309</v>
      </c>
      <c r="C244" s="303">
        <v>1986</v>
      </c>
      <c r="D244" s="304"/>
      <c r="E244" s="174" t="s">
        <v>11</v>
      </c>
      <c r="F244" s="174">
        <v>5</v>
      </c>
      <c r="G244" s="174">
        <v>6</v>
      </c>
      <c r="H244" s="183">
        <v>5265</v>
      </c>
      <c r="I244" s="184">
        <v>4808</v>
      </c>
      <c r="J244" s="185">
        <v>4645</v>
      </c>
      <c r="K244" s="173">
        <v>239</v>
      </c>
      <c r="L244" s="58">
        <v>933502.2535799999</v>
      </c>
      <c r="M244" s="174" t="s">
        <v>5181</v>
      </c>
      <c r="O244" s="176"/>
    </row>
    <row r="245" spans="1:15" ht="16.5" hidden="1">
      <c r="A245" s="302" t="s">
        <v>790</v>
      </c>
      <c r="B245" s="35" t="s">
        <v>5310</v>
      </c>
      <c r="C245" s="303">
        <v>1958</v>
      </c>
      <c r="D245" s="304"/>
      <c r="E245" s="191" t="s">
        <v>571</v>
      </c>
      <c r="F245" s="174">
        <v>2</v>
      </c>
      <c r="G245" s="174">
        <v>3</v>
      </c>
      <c r="H245" s="183">
        <v>979</v>
      </c>
      <c r="I245" s="184">
        <v>906.1</v>
      </c>
      <c r="J245" s="185">
        <v>797</v>
      </c>
      <c r="K245" s="173">
        <v>42</v>
      </c>
      <c r="L245" s="58">
        <v>173580.00118799999</v>
      </c>
      <c r="M245" s="174" t="s">
        <v>5181</v>
      </c>
      <c r="O245" s="176"/>
    </row>
    <row r="246" spans="1:15" ht="16.5" hidden="1">
      <c r="A246" s="302" t="s">
        <v>791</v>
      </c>
      <c r="B246" s="35" t="s">
        <v>5311</v>
      </c>
      <c r="C246" s="303">
        <v>1958</v>
      </c>
      <c r="D246" s="304"/>
      <c r="E246" s="170" t="s">
        <v>62</v>
      </c>
      <c r="F246" s="174">
        <v>3</v>
      </c>
      <c r="G246" s="174">
        <v>3</v>
      </c>
      <c r="H246" s="183">
        <v>1456</v>
      </c>
      <c r="I246" s="184">
        <v>1275.5999999999999</v>
      </c>
      <c r="J246" s="185">
        <v>1169</v>
      </c>
      <c r="K246" s="173">
        <v>63</v>
      </c>
      <c r="L246" s="58">
        <v>258153.70963199998</v>
      </c>
      <c r="M246" s="174" t="s">
        <v>5181</v>
      </c>
      <c r="O246" s="176"/>
    </row>
    <row r="247" spans="1:15" ht="16.5" hidden="1">
      <c r="A247" s="302" t="s">
        <v>792</v>
      </c>
      <c r="B247" s="35" t="s">
        <v>5312</v>
      </c>
      <c r="C247" s="303">
        <v>1974</v>
      </c>
      <c r="D247" s="304"/>
      <c r="E247" s="170" t="s">
        <v>62</v>
      </c>
      <c r="F247" s="174">
        <v>5</v>
      </c>
      <c r="G247" s="174">
        <v>8</v>
      </c>
      <c r="H247" s="183">
        <v>6594</v>
      </c>
      <c r="I247" s="184">
        <v>5493.3</v>
      </c>
      <c r="J247" s="185">
        <v>5374</v>
      </c>
      <c r="K247" s="173">
        <v>254</v>
      </c>
      <c r="L247" s="58">
        <v>1169138.4349679998</v>
      </c>
      <c r="M247" s="174" t="s">
        <v>5181</v>
      </c>
      <c r="O247" s="176"/>
    </row>
    <row r="248" spans="1:15" ht="16.5" hidden="1">
      <c r="A248" s="302" t="s">
        <v>793</v>
      </c>
      <c r="B248" s="35" t="s">
        <v>5313</v>
      </c>
      <c r="C248" s="303">
        <v>1958</v>
      </c>
      <c r="D248" s="304"/>
      <c r="E248" s="170" t="s">
        <v>62</v>
      </c>
      <c r="F248" s="174">
        <v>3</v>
      </c>
      <c r="G248" s="174">
        <v>3</v>
      </c>
      <c r="H248" s="183">
        <v>1460</v>
      </c>
      <c r="I248" s="184">
        <v>955.7</v>
      </c>
      <c r="J248" s="185">
        <v>956</v>
      </c>
      <c r="K248" s="173">
        <v>43</v>
      </c>
      <c r="L248" s="58">
        <v>258862.92311999999</v>
      </c>
      <c r="M248" s="174" t="s">
        <v>5181</v>
      </c>
      <c r="O248" s="176"/>
    </row>
    <row r="249" spans="1:15" ht="16.5" hidden="1">
      <c r="A249" s="302" t="s">
        <v>794</v>
      </c>
      <c r="B249" s="35" t="s">
        <v>5314</v>
      </c>
      <c r="C249" s="303">
        <v>1978</v>
      </c>
      <c r="D249" s="304"/>
      <c r="E249" s="170" t="s">
        <v>10</v>
      </c>
      <c r="F249" s="174">
        <v>5</v>
      </c>
      <c r="G249" s="174">
        <v>4</v>
      </c>
      <c r="H249" s="183">
        <v>3548</v>
      </c>
      <c r="I249" s="184">
        <v>3272.9</v>
      </c>
      <c r="J249" s="185">
        <v>3167</v>
      </c>
      <c r="K249" s="173">
        <v>170</v>
      </c>
      <c r="L249" s="58">
        <v>629072.36385599989</v>
      </c>
      <c r="M249" s="174" t="s">
        <v>5181</v>
      </c>
      <c r="O249" s="176"/>
    </row>
    <row r="250" spans="1:15" ht="16.5" hidden="1">
      <c r="A250" s="302" t="s">
        <v>795</v>
      </c>
      <c r="B250" s="35" t="s">
        <v>5315</v>
      </c>
      <c r="C250" s="303">
        <v>1962</v>
      </c>
      <c r="D250" s="304"/>
      <c r="E250" s="170" t="s">
        <v>62</v>
      </c>
      <c r="F250" s="174">
        <v>3</v>
      </c>
      <c r="G250" s="174">
        <v>3</v>
      </c>
      <c r="H250" s="183">
        <v>1633</v>
      </c>
      <c r="I250" s="184">
        <v>1470</v>
      </c>
      <c r="J250" s="185">
        <v>1391</v>
      </c>
      <c r="K250" s="173">
        <v>63</v>
      </c>
      <c r="L250" s="58">
        <v>289536.40647599992</v>
      </c>
      <c r="M250" s="174" t="s">
        <v>5181</v>
      </c>
      <c r="O250" s="176"/>
    </row>
    <row r="251" spans="1:15" ht="16.5" hidden="1">
      <c r="A251" s="302" t="s">
        <v>796</v>
      </c>
      <c r="B251" s="35" t="s">
        <v>5316</v>
      </c>
      <c r="C251" s="303">
        <v>1978</v>
      </c>
      <c r="D251" s="304"/>
      <c r="E251" s="174" t="s">
        <v>11</v>
      </c>
      <c r="F251" s="174">
        <v>5</v>
      </c>
      <c r="G251" s="174">
        <v>6</v>
      </c>
      <c r="H251" s="183">
        <v>5356</v>
      </c>
      <c r="I251" s="184">
        <v>4856.6000000000004</v>
      </c>
      <c r="J251" s="185">
        <v>4807</v>
      </c>
      <c r="K251" s="173">
        <v>212</v>
      </c>
      <c r="L251" s="58">
        <v>949636.8604319999</v>
      </c>
      <c r="M251" s="174" t="s">
        <v>5181</v>
      </c>
      <c r="O251" s="176"/>
    </row>
    <row r="252" spans="1:15" ht="16.5" hidden="1">
      <c r="A252" s="302" t="s">
        <v>797</v>
      </c>
      <c r="B252" s="35" t="s">
        <v>5317</v>
      </c>
      <c r="C252" s="303">
        <v>1962</v>
      </c>
      <c r="D252" s="304"/>
      <c r="E252" s="170" t="s">
        <v>62</v>
      </c>
      <c r="F252" s="174">
        <v>3</v>
      </c>
      <c r="G252" s="174">
        <v>3</v>
      </c>
      <c r="H252" s="183">
        <v>1635</v>
      </c>
      <c r="I252" s="184">
        <v>1493.8</v>
      </c>
      <c r="J252" s="185">
        <v>1361</v>
      </c>
      <c r="K252" s="173">
        <v>75</v>
      </c>
      <c r="L252" s="58">
        <v>289891.01322000002</v>
      </c>
      <c r="M252" s="174" t="s">
        <v>5181</v>
      </c>
      <c r="O252" s="176"/>
    </row>
    <row r="253" spans="1:15" ht="16.5" hidden="1">
      <c r="A253" s="302" t="s">
        <v>798</v>
      </c>
      <c r="B253" s="35" t="s">
        <v>5318</v>
      </c>
      <c r="C253" s="303">
        <v>1963</v>
      </c>
      <c r="D253" s="304"/>
      <c r="E253" s="170" t="s">
        <v>62</v>
      </c>
      <c r="F253" s="174">
        <v>3</v>
      </c>
      <c r="G253" s="174">
        <v>3</v>
      </c>
      <c r="H253" s="183">
        <v>1655</v>
      </c>
      <c r="I253" s="184">
        <v>1474.2</v>
      </c>
      <c r="J253" s="185">
        <v>1429</v>
      </c>
      <c r="K253" s="173">
        <v>64</v>
      </c>
      <c r="L253" s="58">
        <v>293437.08065999992</v>
      </c>
      <c r="M253" s="174" t="s">
        <v>5181</v>
      </c>
      <c r="O253" s="176"/>
    </row>
    <row r="254" spans="1:15" ht="16.5" hidden="1">
      <c r="A254" s="302" t="s">
        <v>799</v>
      </c>
      <c r="B254" s="35" t="s">
        <v>5319</v>
      </c>
      <c r="C254" s="303">
        <v>1960</v>
      </c>
      <c r="D254" s="304"/>
      <c r="E254" s="170" t="s">
        <v>62</v>
      </c>
      <c r="F254" s="174">
        <v>3</v>
      </c>
      <c r="G254" s="174">
        <v>3</v>
      </c>
      <c r="H254" s="183">
        <v>1633</v>
      </c>
      <c r="I254" s="184">
        <v>1480.8</v>
      </c>
      <c r="J254" s="185">
        <v>1480.8</v>
      </c>
      <c r="K254" s="173">
        <v>66</v>
      </c>
      <c r="L254" s="58">
        <v>289536.40647599992</v>
      </c>
      <c r="M254" s="174" t="s">
        <v>5181</v>
      </c>
      <c r="O254" s="176"/>
    </row>
    <row r="255" spans="1:15" ht="16.5" hidden="1">
      <c r="A255" s="302" t="s">
        <v>800</v>
      </c>
      <c r="B255" s="35" t="s">
        <v>5320</v>
      </c>
      <c r="C255" s="303">
        <v>1977</v>
      </c>
      <c r="D255" s="304"/>
      <c r="E255" s="170" t="s">
        <v>10</v>
      </c>
      <c r="F255" s="174">
        <v>5</v>
      </c>
      <c r="G255" s="174">
        <v>4</v>
      </c>
      <c r="H255" s="183">
        <v>3660</v>
      </c>
      <c r="I255" s="184">
        <v>3080.2</v>
      </c>
      <c r="J255" s="185">
        <v>2952</v>
      </c>
      <c r="K255" s="173">
        <v>156</v>
      </c>
      <c r="L255" s="58">
        <v>648930.3415199999</v>
      </c>
      <c r="M255" s="174" t="s">
        <v>5181</v>
      </c>
      <c r="O255" s="176"/>
    </row>
    <row r="256" spans="1:15" ht="16.5" hidden="1">
      <c r="A256" s="302" t="s">
        <v>801</v>
      </c>
      <c r="B256" s="35" t="s">
        <v>5321</v>
      </c>
      <c r="C256" s="303">
        <v>1975</v>
      </c>
      <c r="D256" s="304"/>
      <c r="E256" s="170" t="s">
        <v>10</v>
      </c>
      <c r="F256" s="174">
        <v>5</v>
      </c>
      <c r="G256" s="174">
        <v>4</v>
      </c>
      <c r="H256" s="183">
        <v>3722</v>
      </c>
      <c r="I256" s="184">
        <v>3334.7</v>
      </c>
      <c r="J256" s="185">
        <v>3196</v>
      </c>
      <c r="K256" s="173">
        <v>149</v>
      </c>
      <c r="L256" s="58">
        <v>659923.15058399993</v>
      </c>
      <c r="M256" s="174" t="s">
        <v>5181</v>
      </c>
      <c r="O256" s="176"/>
    </row>
    <row r="257" spans="1:15" ht="16.5" hidden="1">
      <c r="A257" s="302" t="s">
        <v>802</v>
      </c>
      <c r="B257" s="35" t="s">
        <v>5322</v>
      </c>
      <c r="C257" s="303">
        <v>1992</v>
      </c>
      <c r="D257" s="304"/>
      <c r="E257" s="174" t="s">
        <v>11</v>
      </c>
      <c r="F257" s="174">
        <v>3</v>
      </c>
      <c r="G257" s="174">
        <v>2</v>
      </c>
      <c r="H257" s="183">
        <v>932</v>
      </c>
      <c r="I257" s="184">
        <v>845.9</v>
      </c>
      <c r="J257" s="185">
        <v>788</v>
      </c>
      <c r="K257" s="173">
        <v>38</v>
      </c>
      <c r="L257" s="58">
        <v>165246.74270399997</v>
      </c>
      <c r="M257" s="174" t="s">
        <v>5181</v>
      </c>
      <c r="O257" s="176"/>
    </row>
    <row r="258" spans="1:15" ht="16.5" hidden="1">
      <c r="A258" s="302" t="s">
        <v>803</v>
      </c>
      <c r="B258" s="35" t="s">
        <v>5323</v>
      </c>
      <c r="C258" s="303">
        <v>1958</v>
      </c>
      <c r="D258" s="304"/>
      <c r="E258" s="170" t="s">
        <v>62</v>
      </c>
      <c r="F258" s="174">
        <v>3</v>
      </c>
      <c r="G258" s="174">
        <v>3</v>
      </c>
      <c r="H258" s="183">
        <v>1523</v>
      </c>
      <c r="I258" s="184">
        <v>1307.5999999999999</v>
      </c>
      <c r="J258" s="185">
        <v>1194</v>
      </c>
      <c r="K258" s="173">
        <v>47</v>
      </c>
      <c r="L258" s="58">
        <v>270033.03555600002</v>
      </c>
      <c r="M258" s="174" t="s">
        <v>5181</v>
      </c>
      <c r="O258" s="176"/>
    </row>
    <row r="259" spans="1:15" ht="16.5" hidden="1">
      <c r="A259" s="302" t="s">
        <v>804</v>
      </c>
      <c r="B259" s="35" t="s">
        <v>5324</v>
      </c>
      <c r="C259" s="303">
        <v>1982</v>
      </c>
      <c r="D259" s="304"/>
      <c r="E259" s="174" t="s">
        <v>11</v>
      </c>
      <c r="F259" s="174">
        <v>5</v>
      </c>
      <c r="G259" s="174">
        <v>6</v>
      </c>
      <c r="H259" s="183">
        <v>5171</v>
      </c>
      <c r="I259" s="184">
        <v>4700.8</v>
      </c>
      <c r="J259" s="185">
        <v>4634</v>
      </c>
      <c r="K259" s="173">
        <v>207</v>
      </c>
      <c r="L259" s="58">
        <v>916835.73661200004</v>
      </c>
      <c r="M259" s="174" t="s">
        <v>5181</v>
      </c>
      <c r="O259" s="176"/>
    </row>
    <row r="260" spans="1:15" ht="16.5" hidden="1">
      <c r="A260" s="302" t="s">
        <v>805</v>
      </c>
      <c r="B260" s="35" t="s">
        <v>5325</v>
      </c>
      <c r="C260" s="303">
        <v>1958</v>
      </c>
      <c r="D260" s="304"/>
      <c r="E260" s="170" t="s">
        <v>62</v>
      </c>
      <c r="F260" s="174">
        <v>2</v>
      </c>
      <c r="G260" s="174">
        <v>3</v>
      </c>
      <c r="H260" s="183">
        <v>960</v>
      </c>
      <c r="I260" s="184">
        <v>887.3</v>
      </c>
      <c r="J260" s="185">
        <v>887</v>
      </c>
      <c r="K260" s="173">
        <v>36</v>
      </c>
      <c r="L260" s="58">
        <v>170211.23711999998</v>
      </c>
      <c r="M260" s="174" t="s">
        <v>5181</v>
      </c>
      <c r="O260" s="176"/>
    </row>
    <row r="261" spans="1:15" ht="16.5" hidden="1">
      <c r="A261" s="302" t="s">
        <v>806</v>
      </c>
      <c r="B261" s="35" t="s">
        <v>5326</v>
      </c>
      <c r="C261" s="303">
        <v>1992</v>
      </c>
      <c r="D261" s="304"/>
      <c r="E261" s="170" t="s">
        <v>62</v>
      </c>
      <c r="F261" s="174">
        <v>5</v>
      </c>
      <c r="G261" s="174">
        <v>1</v>
      </c>
      <c r="H261" s="183">
        <v>2446</v>
      </c>
      <c r="I261" s="184">
        <v>2442.1999999999998</v>
      </c>
      <c r="J261" s="185">
        <v>2151</v>
      </c>
      <c r="K261" s="173">
        <v>138</v>
      </c>
      <c r="L261" s="58">
        <v>433684.04791199998</v>
      </c>
      <c r="M261" s="174" t="s">
        <v>5181</v>
      </c>
      <c r="O261" s="176"/>
    </row>
    <row r="262" spans="1:15" ht="16.5" hidden="1">
      <c r="A262" s="302" t="s">
        <v>807</v>
      </c>
      <c r="B262" s="35" t="s">
        <v>5327</v>
      </c>
      <c r="C262" s="303">
        <v>1991</v>
      </c>
      <c r="D262" s="304"/>
      <c r="E262" s="170" t="s">
        <v>62</v>
      </c>
      <c r="F262" s="174">
        <v>5</v>
      </c>
      <c r="G262" s="174">
        <v>1</v>
      </c>
      <c r="H262" s="183">
        <v>2376.1999999999998</v>
      </c>
      <c r="I262" s="184">
        <v>2374.8000000000002</v>
      </c>
      <c r="J262" s="185">
        <v>2165</v>
      </c>
      <c r="K262" s="173">
        <v>138</v>
      </c>
      <c r="L262" s="58">
        <v>421308.27254639991</v>
      </c>
      <c r="M262" s="174" t="s">
        <v>5181</v>
      </c>
      <c r="O262" s="176"/>
    </row>
    <row r="263" spans="1:15" ht="16.5" hidden="1">
      <c r="A263" s="302" t="s">
        <v>808</v>
      </c>
      <c r="B263" s="35" t="s">
        <v>5328</v>
      </c>
      <c r="C263" s="303">
        <v>1988</v>
      </c>
      <c r="D263" s="304"/>
      <c r="E263" s="170" t="s">
        <v>62</v>
      </c>
      <c r="F263" s="174">
        <v>5</v>
      </c>
      <c r="G263" s="174">
        <v>4</v>
      </c>
      <c r="H263" s="183">
        <v>2963</v>
      </c>
      <c r="I263" s="184">
        <v>2814.7</v>
      </c>
      <c r="J263" s="185">
        <v>2816</v>
      </c>
      <c r="K263" s="173">
        <v>135</v>
      </c>
      <c r="L263" s="58">
        <v>525349.891236</v>
      </c>
      <c r="M263" s="174" t="s">
        <v>5181</v>
      </c>
      <c r="O263" s="176"/>
    </row>
    <row r="264" spans="1:15" ht="16.5" hidden="1">
      <c r="A264" s="302" t="s">
        <v>809</v>
      </c>
      <c r="B264" s="35" t="s">
        <v>5329</v>
      </c>
      <c r="C264" s="303">
        <v>1958</v>
      </c>
      <c r="D264" s="304"/>
      <c r="E264" s="170" t="s">
        <v>62</v>
      </c>
      <c r="F264" s="174">
        <v>3</v>
      </c>
      <c r="G264" s="174">
        <v>3</v>
      </c>
      <c r="H264" s="183">
        <v>1530</v>
      </c>
      <c r="I264" s="184">
        <v>1315.2</v>
      </c>
      <c r="J264" s="185">
        <v>1317</v>
      </c>
      <c r="K264" s="173">
        <v>58</v>
      </c>
      <c r="L264" s="58">
        <v>271274.15916000004</v>
      </c>
      <c r="M264" s="174" t="s">
        <v>5181</v>
      </c>
      <c r="O264" s="176"/>
    </row>
    <row r="265" spans="1:15" ht="16.5" hidden="1">
      <c r="A265" s="302" t="s">
        <v>810</v>
      </c>
      <c r="B265" s="35" t="s">
        <v>5330</v>
      </c>
      <c r="C265" s="303">
        <v>1933</v>
      </c>
      <c r="D265" s="304"/>
      <c r="E265" s="191" t="s">
        <v>571</v>
      </c>
      <c r="F265" s="174">
        <v>2</v>
      </c>
      <c r="G265" s="174">
        <v>2</v>
      </c>
      <c r="H265" s="183">
        <v>526.79999999999995</v>
      </c>
      <c r="I265" s="184">
        <v>484.6</v>
      </c>
      <c r="J265" s="185">
        <v>340.8</v>
      </c>
      <c r="K265" s="173">
        <v>21</v>
      </c>
      <c r="L265" s="58">
        <v>281550.55157999997</v>
      </c>
      <c r="M265" s="174" t="s">
        <v>5181</v>
      </c>
      <c r="O265" s="176"/>
    </row>
    <row r="266" spans="1:15" ht="16.5" hidden="1">
      <c r="A266" s="302" t="s">
        <v>811</v>
      </c>
      <c r="B266" s="210" t="s">
        <v>3419</v>
      </c>
      <c r="C266" s="303">
        <v>1929</v>
      </c>
      <c r="D266" s="304"/>
      <c r="E266" s="191" t="s">
        <v>571</v>
      </c>
      <c r="F266" s="174">
        <v>2</v>
      </c>
      <c r="G266" s="174">
        <v>1</v>
      </c>
      <c r="H266" s="183">
        <v>385.4</v>
      </c>
      <c r="I266" s="184">
        <v>354</v>
      </c>
      <c r="J266" s="185">
        <v>354</v>
      </c>
      <c r="K266" s="173">
        <v>15</v>
      </c>
      <c r="L266" s="58">
        <v>280107.52483499999</v>
      </c>
      <c r="M266" s="174" t="s">
        <v>5181</v>
      </c>
      <c r="O266" s="176"/>
    </row>
    <row r="267" spans="1:15" ht="16.5" hidden="1">
      <c r="A267" s="302" t="s">
        <v>812</v>
      </c>
      <c r="B267" s="210" t="s">
        <v>3420</v>
      </c>
      <c r="C267" s="303">
        <v>1934</v>
      </c>
      <c r="D267" s="304"/>
      <c r="E267" s="170" t="s">
        <v>62</v>
      </c>
      <c r="F267" s="174">
        <v>2</v>
      </c>
      <c r="G267" s="174">
        <v>2</v>
      </c>
      <c r="H267" s="183">
        <v>509.1</v>
      </c>
      <c r="I267" s="184">
        <v>469.1</v>
      </c>
      <c r="J267" s="185">
        <v>349.7</v>
      </c>
      <c r="K267" s="173">
        <v>24</v>
      </c>
      <c r="L267" s="58">
        <v>393795.47958500002</v>
      </c>
      <c r="M267" s="174" t="s">
        <v>5181</v>
      </c>
      <c r="O267" s="176"/>
    </row>
    <row r="268" spans="1:15" ht="16.5" hidden="1">
      <c r="A268" s="302" t="s">
        <v>813</v>
      </c>
      <c r="B268" s="35" t="s">
        <v>5331</v>
      </c>
      <c r="C268" s="303">
        <v>1928</v>
      </c>
      <c r="D268" s="304"/>
      <c r="E268" s="191" t="s">
        <v>571</v>
      </c>
      <c r="F268" s="174">
        <v>2</v>
      </c>
      <c r="G268" s="174">
        <v>2</v>
      </c>
      <c r="H268" s="183">
        <v>394.5</v>
      </c>
      <c r="I268" s="184">
        <v>329.7</v>
      </c>
      <c r="J268" s="185">
        <v>157.6</v>
      </c>
      <c r="K268" s="173">
        <v>22</v>
      </c>
      <c r="L268" s="58">
        <v>210842.241075</v>
      </c>
      <c r="M268" s="174" t="s">
        <v>5181</v>
      </c>
      <c r="O268" s="176"/>
    </row>
    <row r="269" spans="1:15" ht="16.5" hidden="1">
      <c r="A269" s="302" t="s">
        <v>814</v>
      </c>
      <c r="B269" s="35" t="s">
        <v>5332</v>
      </c>
      <c r="C269" s="303">
        <v>1933</v>
      </c>
      <c r="D269" s="304"/>
      <c r="E269" s="191" t="s">
        <v>571</v>
      </c>
      <c r="F269" s="174">
        <v>2</v>
      </c>
      <c r="G269" s="174">
        <v>2</v>
      </c>
      <c r="H269" s="183">
        <v>390.8</v>
      </c>
      <c r="I269" s="184">
        <v>351.5</v>
      </c>
      <c r="J269" s="185">
        <v>126.9</v>
      </c>
      <c r="K269" s="173">
        <v>4</v>
      </c>
      <c r="L269" s="58">
        <v>208864.75998</v>
      </c>
      <c r="M269" s="174" t="s">
        <v>5181</v>
      </c>
      <c r="O269" s="176"/>
    </row>
    <row r="270" spans="1:15" ht="16.5" hidden="1">
      <c r="A270" s="302" t="s">
        <v>815</v>
      </c>
      <c r="B270" s="35" t="s">
        <v>5333</v>
      </c>
      <c r="C270" s="303">
        <v>1951</v>
      </c>
      <c r="D270" s="304"/>
      <c r="E270" s="191" t="s">
        <v>571</v>
      </c>
      <c r="F270" s="174">
        <v>2</v>
      </c>
      <c r="G270" s="174">
        <v>2</v>
      </c>
      <c r="H270" s="183">
        <v>1018</v>
      </c>
      <c r="I270" s="184">
        <v>1018</v>
      </c>
      <c r="J270" s="185">
        <v>522.9</v>
      </c>
      <c r="K270" s="173">
        <v>23</v>
      </c>
      <c r="L270" s="58">
        <v>180494.83269599997</v>
      </c>
      <c r="M270" s="174" t="s">
        <v>5181</v>
      </c>
      <c r="O270" s="176"/>
    </row>
    <row r="271" spans="1:15" ht="16.5" hidden="1">
      <c r="A271" s="302" t="s">
        <v>816</v>
      </c>
      <c r="B271" s="35" t="s">
        <v>5334</v>
      </c>
      <c r="C271" s="303">
        <v>1950</v>
      </c>
      <c r="D271" s="304"/>
      <c r="E271" s="191" t="s">
        <v>571</v>
      </c>
      <c r="F271" s="174">
        <v>2</v>
      </c>
      <c r="G271" s="174">
        <v>2</v>
      </c>
      <c r="H271" s="183">
        <v>873.7</v>
      </c>
      <c r="I271" s="184">
        <v>873.7</v>
      </c>
      <c r="J271" s="185">
        <v>550.1</v>
      </c>
      <c r="K271" s="173">
        <v>27</v>
      </c>
      <c r="L271" s="58">
        <v>154909.95611639999</v>
      </c>
      <c r="M271" s="174" t="s">
        <v>5181</v>
      </c>
      <c r="O271" s="176"/>
    </row>
    <row r="272" spans="1:15" ht="16.5" hidden="1">
      <c r="A272" s="302" t="s">
        <v>817</v>
      </c>
      <c r="B272" s="35" t="s">
        <v>5335</v>
      </c>
      <c r="C272" s="303">
        <v>1950</v>
      </c>
      <c r="D272" s="304"/>
      <c r="E272" s="191" t="s">
        <v>571</v>
      </c>
      <c r="F272" s="174">
        <v>2</v>
      </c>
      <c r="G272" s="174">
        <v>2</v>
      </c>
      <c r="H272" s="183">
        <v>879.9</v>
      </c>
      <c r="I272" s="184">
        <v>879.2</v>
      </c>
      <c r="J272" s="185">
        <v>548.70000000000005</v>
      </c>
      <c r="K272" s="173">
        <v>27</v>
      </c>
      <c r="L272" s="58">
        <v>156009.23702279999</v>
      </c>
      <c r="M272" s="174" t="s">
        <v>5181</v>
      </c>
      <c r="O272" s="176"/>
    </row>
    <row r="273" spans="1:15" ht="16.5" hidden="1">
      <c r="A273" s="302" t="s">
        <v>818</v>
      </c>
      <c r="B273" s="35" t="s">
        <v>5336</v>
      </c>
      <c r="C273" s="303">
        <v>1933</v>
      </c>
      <c r="D273" s="304"/>
      <c r="E273" s="191" t="s">
        <v>571</v>
      </c>
      <c r="F273" s="174">
        <v>2</v>
      </c>
      <c r="G273" s="174">
        <v>2</v>
      </c>
      <c r="H273" s="183">
        <v>529.5</v>
      </c>
      <c r="I273" s="184">
        <v>488.8</v>
      </c>
      <c r="J273" s="185">
        <v>224.9</v>
      </c>
      <c r="K273" s="173">
        <v>22</v>
      </c>
      <c r="L273" s="58">
        <v>282993.57832500001</v>
      </c>
      <c r="M273" s="174" t="s">
        <v>5181</v>
      </c>
      <c r="O273" s="176"/>
    </row>
    <row r="274" spans="1:15" ht="16.5" hidden="1">
      <c r="A274" s="302" t="s">
        <v>819</v>
      </c>
      <c r="B274" s="35" t="s">
        <v>5337</v>
      </c>
      <c r="C274" s="303">
        <v>1948</v>
      </c>
      <c r="D274" s="304"/>
      <c r="E274" s="170" t="s">
        <v>62</v>
      </c>
      <c r="F274" s="174">
        <v>2</v>
      </c>
      <c r="G274" s="174">
        <v>2</v>
      </c>
      <c r="H274" s="183">
        <v>573</v>
      </c>
      <c r="I274" s="184">
        <v>530.79999999999995</v>
      </c>
      <c r="J274" s="185">
        <v>530.79999999999995</v>
      </c>
      <c r="K274" s="173">
        <v>33</v>
      </c>
      <c r="L274" s="58">
        <v>101594.83215599999</v>
      </c>
      <c r="M274" s="174" t="s">
        <v>5181</v>
      </c>
      <c r="O274" s="176"/>
    </row>
    <row r="275" spans="1:15" ht="16.5" hidden="1">
      <c r="A275" s="302" t="s">
        <v>820</v>
      </c>
      <c r="B275" s="210" t="s">
        <v>1362</v>
      </c>
      <c r="C275" s="303">
        <v>1949</v>
      </c>
      <c r="D275" s="304"/>
      <c r="E275" s="170" t="s">
        <v>62</v>
      </c>
      <c r="F275" s="174">
        <v>2</v>
      </c>
      <c r="G275" s="174">
        <v>2</v>
      </c>
      <c r="H275" s="183">
        <v>821</v>
      </c>
      <c r="I275" s="184">
        <v>766.9</v>
      </c>
      <c r="J275" s="185">
        <v>626.1</v>
      </c>
      <c r="K275" s="173">
        <v>22</v>
      </c>
      <c r="L275" s="58">
        <v>139210.91</v>
      </c>
      <c r="M275" s="174" t="s">
        <v>5181</v>
      </c>
      <c r="O275" s="176"/>
    </row>
    <row r="276" spans="1:15" ht="16.5" hidden="1">
      <c r="A276" s="302" t="s">
        <v>821</v>
      </c>
      <c r="B276" s="210" t="s">
        <v>3421</v>
      </c>
      <c r="C276" s="307">
        <v>1934</v>
      </c>
      <c r="D276" s="304"/>
      <c r="E276" s="170" t="s">
        <v>62</v>
      </c>
      <c r="F276" s="174">
        <v>2</v>
      </c>
      <c r="G276" s="174">
        <v>2</v>
      </c>
      <c r="H276" s="183">
        <v>515.5</v>
      </c>
      <c r="I276" s="184">
        <v>470.8</v>
      </c>
      <c r="J276" s="185">
        <v>408.2</v>
      </c>
      <c r="K276" s="173">
        <v>28</v>
      </c>
      <c r="L276" s="58">
        <v>789549.41125499993</v>
      </c>
      <c r="M276" s="174" t="s">
        <v>5181</v>
      </c>
      <c r="O276" s="176"/>
    </row>
    <row r="277" spans="1:15" ht="16.5" hidden="1">
      <c r="A277" s="302" t="s">
        <v>822</v>
      </c>
      <c r="B277" s="35" t="s">
        <v>5338</v>
      </c>
      <c r="C277" s="307">
        <v>1930</v>
      </c>
      <c r="D277" s="304"/>
      <c r="E277" s="170" t="s">
        <v>576</v>
      </c>
      <c r="F277" s="174">
        <v>2</v>
      </c>
      <c r="G277" s="174">
        <v>2</v>
      </c>
      <c r="H277" s="183">
        <v>521</v>
      </c>
      <c r="I277" s="184">
        <v>479.1</v>
      </c>
      <c r="J277" s="185">
        <v>300</v>
      </c>
      <c r="K277" s="173">
        <v>35</v>
      </c>
      <c r="L277" s="58">
        <v>278450.71634999994</v>
      </c>
      <c r="M277" s="174" t="s">
        <v>5181</v>
      </c>
      <c r="O277" s="176"/>
    </row>
    <row r="278" spans="1:15" ht="16.5" hidden="1">
      <c r="A278" s="302" t="s">
        <v>823</v>
      </c>
      <c r="B278" s="35" t="s">
        <v>5339</v>
      </c>
      <c r="C278" s="307">
        <v>1932</v>
      </c>
      <c r="D278" s="304"/>
      <c r="E278" s="170" t="s">
        <v>62</v>
      </c>
      <c r="F278" s="174">
        <v>2</v>
      </c>
      <c r="G278" s="174">
        <v>2</v>
      </c>
      <c r="H278" s="183">
        <v>501.6</v>
      </c>
      <c r="I278" s="184">
        <v>480</v>
      </c>
      <c r="J278" s="185">
        <v>321.7</v>
      </c>
      <c r="K278" s="173">
        <v>17</v>
      </c>
      <c r="L278" s="58">
        <v>268082.30196000001</v>
      </c>
      <c r="M278" s="174" t="s">
        <v>5181</v>
      </c>
      <c r="O278" s="176"/>
    </row>
    <row r="279" spans="1:15" hidden="1">
      <c r="A279" s="302" t="s">
        <v>824</v>
      </c>
      <c r="B279" s="35" t="s">
        <v>5340</v>
      </c>
      <c r="C279" s="51">
        <v>1981</v>
      </c>
      <c r="D279" s="310"/>
      <c r="E279" s="170" t="s">
        <v>62</v>
      </c>
      <c r="F279" s="51">
        <v>2</v>
      </c>
      <c r="G279" s="51">
        <v>1</v>
      </c>
      <c r="H279" s="311">
        <v>409.3</v>
      </c>
      <c r="I279" s="72">
        <v>374.3</v>
      </c>
      <c r="J279" s="312">
        <v>374.3</v>
      </c>
      <c r="K279" s="51">
        <v>19</v>
      </c>
      <c r="L279" s="58">
        <v>72570.270159599997</v>
      </c>
      <c r="M279" s="174" t="s">
        <v>5181</v>
      </c>
      <c r="O279" s="176"/>
    </row>
    <row r="280" spans="1:15" ht="16.5" hidden="1">
      <c r="A280" s="302" t="s">
        <v>825</v>
      </c>
      <c r="B280" s="35" t="s">
        <v>5341</v>
      </c>
      <c r="C280" s="307">
        <v>1987</v>
      </c>
      <c r="D280" s="304"/>
      <c r="E280" s="170" t="s">
        <v>62</v>
      </c>
      <c r="F280" s="51">
        <v>3</v>
      </c>
      <c r="G280" s="51">
        <v>1</v>
      </c>
      <c r="H280" s="311">
        <v>632.70000000000005</v>
      </c>
      <c r="I280" s="72">
        <v>438.4</v>
      </c>
      <c r="J280" s="312">
        <v>438.4</v>
      </c>
      <c r="K280" s="51">
        <v>15</v>
      </c>
      <c r="L280" s="58">
        <v>112179.84346439999</v>
      </c>
      <c r="M280" s="174" t="s">
        <v>5181</v>
      </c>
      <c r="O280" s="176"/>
    </row>
    <row r="281" spans="1:15" ht="16.5" hidden="1">
      <c r="A281" s="302" t="s">
        <v>826</v>
      </c>
      <c r="B281" s="35" t="s">
        <v>5342</v>
      </c>
      <c r="C281" s="307">
        <v>1929</v>
      </c>
      <c r="D281" s="304"/>
      <c r="E281" s="170" t="s">
        <v>576</v>
      </c>
      <c r="F281" s="51">
        <v>2</v>
      </c>
      <c r="G281" s="51">
        <v>2</v>
      </c>
      <c r="H281" s="311">
        <v>888</v>
      </c>
      <c r="I281" s="72">
        <v>817.8</v>
      </c>
      <c r="J281" s="312">
        <v>817.8</v>
      </c>
      <c r="K281" s="51">
        <v>20</v>
      </c>
      <c r="L281" s="58">
        <v>474595.46280000004</v>
      </c>
      <c r="M281" s="174" t="s">
        <v>5181</v>
      </c>
      <c r="O281" s="176"/>
    </row>
    <row r="282" spans="1:15" ht="16.5" hidden="1">
      <c r="A282" s="302" t="s">
        <v>827</v>
      </c>
      <c r="B282" s="210" t="s">
        <v>3422</v>
      </c>
      <c r="C282" s="303">
        <v>1932</v>
      </c>
      <c r="D282" s="304"/>
      <c r="E282" s="191" t="s">
        <v>571</v>
      </c>
      <c r="F282" s="174">
        <v>2</v>
      </c>
      <c r="G282" s="174">
        <v>2</v>
      </c>
      <c r="H282" s="183">
        <v>900.6</v>
      </c>
      <c r="I282" s="184">
        <v>849.2</v>
      </c>
      <c r="J282" s="185">
        <v>849.2</v>
      </c>
      <c r="K282" s="173">
        <v>16</v>
      </c>
      <c r="L282" s="58">
        <v>2528768.9776099999</v>
      </c>
      <c r="M282" s="174" t="s">
        <v>5181</v>
      </c>
      <c r="O282" s="176"/>
    </row>
    <row r="283" spans="1:15" ht="16.5" hidden="1">
      <c r="A283" s="302" t="s">
        <v>828</v>
      </c>
      <c r="B283" s="210" t="s">
        <v>3423</v>
      </c>
      <c r="C283" s="303">
        <v>1927</v>
      </c>
      <c r="D283" s="304"/>
      <c r="E283" s="170" t="s">
        <v>576</v>
      </c>
      <c r="F283" s="174">
        <v>1</v>
      </c>
      <c r="G283" s="174">
        <v>1</v>
      </c>
      <c r="H283" s="183">
        <v>157.1</v>
      </c>
      <c r="I283" s="184">
        <v>155.1</v>
      </c>
      <c r="J283" s="185">
        <v>155.1</v>
      </c>
      <c r="K283" s="173">
        <v>9</v>
      </c>
      <c r="L283" s="58">
        <v>1460244.0683850001</v>
      </c>
      <c r="M283" s="174" t="s">
        <v>5181</v>
      </c>
      <c r="O283" s="176"/>
    </row>
    <row r="284" spans="1:15" ht="16.5" hidden="1">
      <c r="A284" s="302" t="s">
        <v>829</v>
      </c>
      <c r="B284" s="35" t="s">
        <v>5343</v>
      </c>
      <c r="C284" s="303">
        <v>1993</v>
      </c>
      <c r="D284" s="304"/>
      <c r="E284" s="170" t="s">
        <v>62</v>
      </c>
      <c r="F284" s="51">
        <v>5</v>
      </c>
      <c r="G284" s="51">
        <v>1</v>
      </c>
      <c r="H284" s="311">
        <v>848.9</v>
      </c>
      <c r="I284" s="72">
        <v>647.70000000000005</v>
      </c>
      <c r="J284" s="312">
        <v>647.70000000000005</v>
      </c>
      <c r="K284" s="51">
        <v>30</v>
      </c>
      <c r="L284" s="58">
        <v>150512.83249079998</v>
      </c>
      <c r="M284" s="174" t="s">
        <v>5181</v>
      </c>
      <c r="O284" s="176"/>
    </row>
    <row r="285" spans="1:15" ht="16.5" hidden="1">
      <c r="A285" s="302" t="s">
        <v>830</v>
      </c>
      <c r="B285" s="35" t="s">
        <v>5344</v>
      </c>
      <c r="C285" s="303">
        <v>1929</v>
      </c>
      <c r="D285" s="304"/>
      <c r="E285" s="51" t="s">
        <v>571</v>
      </c>
      <c r="F285" s="51">
        <v>2</v>
      </c>
      <c r="G285" s="51">
        <v>2</v>
      </c>
      <c r="H285" s="311">
        <v>395.7</v>
      </c>
      <c r="I285" s="72">
        <v>368.3</v>
      </c>
      <c r="J285" s="312">
        <v>368.3</v>
      </c>
      <c r="K285" s="51">
        <v>20</v>
      </c>
      <c r="L285" s="58">
        <v>1413423.6241919997</v>
      </c>
      <c r="M285" s="174" t="s">
        <v>5181</v>
      </c>
      <c r="O285" s="176"/>
    </row>
    <row r="286" spans="1:15" ht="16.5" hidden="1">
      <c r="A286" s="302" t="s">
        <v>831</v>
      </c>
      <c r="B286" s="35" t="s">
        <v>5345</v>
      </c>
      <c r="C286" s="303">
        <v>1929</v>
      </c>
      <c r="D286" s="304"/>
      <c r="E286" s="51" t="s">
        <v>571</v>
      </c>
      <c r="F286" s="51">
        <v>2</v>
      </c>
      <c r="G286" s="51">
        <v>1</v>
      </c>
      <c r="H286" s="311">
        <v>385.4</v>
      </c>
      <c r="I286" s="72">
        <v>354</v>
      </c>
      <c r="J286" s="312">
        <v>354</v>
      </c>
      <c r="K286" s="51">
        <v>15</v>
      </c>
      <c r="L286" s="58">
        <v>1147283.3547679998</v>
      </c>
      <c r="M286" s="174" t="s">
        <v>5181</v>
      </c>
      <c r="O286" s="176"/>
    </row>
    <row r="287" spans="1:15" ht="16.5" hidden="1">
      <c r="A287" s="302" t="s">
        <v>832</v>
      </c>
      <c r="B287" s="210" t="s">
        <v>3424</v>
      </c>
      <c r="C287" s="303">
        <v>1929</v>
      </c>
      <c r="D287" s="304"/>
      <c r="E287" s="170" t="s">
        <v>576</v>
      </c>
      <c r="F287" s="174">
        <v>2</v>
      </c>
      <c r="G287" s="174">
        <v>2</v>
      </c>
      <c r="H287" s="183">
        <v>517.4</v>
      </c>
      <c r="I287" s="184">
        <v>471.8</v>
      </c>
      <c r="J287" s="185">
        <v>471.8</v>
      </c>
      <c r="K287" s="173">
        <v>23</v>
      </c>
      <c r="L287" s="58">
        <v>3450815.0306899999</v>
      </c>
      <c r="M287" s="174" t="s">
        <v>5181</v>
      </c>
      <c r="O287" s="176"/>
    </row>
    <row r="288" spans="1:15" ht="16.5" hidden="1">
      <c r="A288" s="302" t="s">
        <v>833</v>
      </c>
      <c r="B288" s="35" t="s">
        <v>5346</v>
      </c>
      <c r="C288" s="303">
        <v>1929</v>
      </c>
      <c r="D288" s="304"/>
      <c r="E288" s="51" t="s">
        <v>571</v>
      </c>
      <c r="F288" s="51">
        <v>2</v>
      </c>
      <c r="G288" s="51">
        <v>1</v>
      </c>
      <c r="H288" s="311">
        <v>374.3</v>
      </c>
      <c r="I288" s="72">
        <v>353.2</v>
      </c>
      <c r="J288" s="312">
        <v>353.2</v>
      </c>
      <c r="K288" s="51">
        <v>8</v>
      </c>
      <c r="L288" s="58">
        <v>1891342.9888352</v>
      </c>
      <c r="M288" s="174" t="s">
        <v>5181</v>
      </c>
      <c r="O288" s="176"/>
    </row>
    <row r="289" spans="1:15" ht="16.5" hidden="1">
      <c r="A289" s="302" t="s">
        <v>834</v>
      </c>
      <c r="B289" s="35" t="s">
        <v>5347</v>
      </c>
      <c r="C289" s="303">
        <v>1929</v>
      </c>
      <c r="D289" s="304"/>
      <c r="E289" s="51" t="s">
        <v>571</v>
      </c>
      <c r="F289" s="51">
        <v>2</v>
      </c>
      <c r="G289" s="51">
        <v>1</v>
      </c>
      <c r="H289" s="311">
        <v>376</v>
      </c>
      <c r="I289" s="72">
        <v>349.8</v>
      </c>
      <c r="J289" s="312">
        <v>349.8</v>
      </c>
      <c r="K289" s="51">
        <v>9</v>
      </c>
      <c r="L289" s="58">
        <v>1896978.4032640001</v>
      </c>
      <c r="M289" s="174" t="s">
        <v>5181</v>
      </c>
      <c r="O289" s="176"/>
    </row>
    <row r="290" spans="1:15" ht="16.5" hidden="1">
      <c r="A290" s="302" t="s">
        <v>835</v>
      </c>
      <c r="B290" s="35" t="s">
        <v>5348</v>
      </c>
      <c r="C290" s="303">
        <v>1937</v>
      </c>
      <c r="D290" s="304"/>
      <c r="E290" s="170" t="s">
        <v>62</v>
      </c>
      <c r="F290" s="51">
        <v>2</v>
      </c>
      <c r="G290" s="51">
        <v>2</v>
      </c>
      <c r="H290" s="311">
        <v>567</v>
      </c>
      <c r="I290" s="72">
        <v>511</v>
      </c>
      <c r="J290" s="312">
        <v>511</v>
      </c>
      <c r="K290" s="51">
        <v>21</v>
      </c>
      <c r="L290" s="58">
        <v>4013216.9211419998</v>
      </c>
      <c r="M290" s="174" t="s">
        <v>5181</v>
      </c>
      <c r="O290" s="176"/>
    </row>
    <row r="291" spans="1:15" ht="16.5" hidden="1">
      <c r="A291" s="302" t="s">
        <v>836</v>
      </c>
      <c r="B291" s="35" t="s">
        <v>5349</v>
      </c>
      <c r="C291" s="303">
        <v>1991</v>
      </c>
      <c r="D291" s="304"/>
      <c r="E291" s="170" t="s">
        <v>62</v>
      </c>
      <c r="F291" s="51">
        <v>4</v>
      </c>
      <c r="G291" s="51">
        <v>1</v>
      </c>
      <c r="H291" s="311">
        <v>1238</v>
      </c>
      <c r="I291" s="72">
        <v>888.1</v>
      </c>
      <c r="J291" s="312">
        <v>888.1</v>
      </c>
      <c r="K291" s="51">
        <v>45</v>
      </c>
      <c r="L291" s="58">
        <v>219501.574536</v>
      </c>
      <c r="M291" s="174" t="s">
        <v>5181</v>
      </c>
      <c r="O291" s="176"/>
    </row>
    <row r="292" spans="1:15" ht="16.5" hidden="1">
      <c r="A292" s="302" t="s">
        <v>837</v>
      </c>
      <c r="B292" s="35" t="s">
        <v>5350</v>
      </c>
      <c r="C292" s="303">
        <v>1936</v>
      </c>
      <c r="D292" s="304"/>
      <c r="E292" s="170" t="s">
        <v>62</v>
      </c>
      <c r="F292" s="51">
        <v>2</v>
      </c>
      <c r="G292" s="51">
        <v>2</v>
      </c>
      <c r="H292" s="311">
        <v>611.70000000000005</v>
      </c>
      <c r="I292" s="72">
        <v>515.29999999999995</v>
      </c>
      <c r="J292" s="312">
        <v>515.29999999999995</v>
      </c>
      <c r="K292" s="51">
        <v>29</v>
      </c>
      <c r="L292" s="58">
        <v>3324443.1713874005</v>
      </c>
      <c r="M292" s="174" t="s">
        <v>5181</v>
      </c>
      <c r="O292" s="176"/>
    </row>
    <row r="293" spans="1:15" ht="16.5" hidden="1">
      <c r="A293" s="302" t="s">
        <v>838</v>
      </c>
      <c r="B293" s="35" t="s">
        <v>5351</v>
      </c>
      <c r="C293" s="303">
        <v>1936</v>
      </c>
      <c r="D293" s="304"/>
      <c r="E293" s="170" t="s">
        <v>62</v>
      </c>
      <c r="F293" s="51">
        <v>2</v>
      </c>
      <c r="G293" s="51">
        <v>1</v>
      </c>
      <c r="H293" s="311">
        <v>609.20000000000005</v>
      </c>
      <c r="I293" s="72">
        <v>515.5</v>
      </c>
      <c r="J293" s="312">
        <v>515.5</v>
      </c>
      <c r="K293" s="51">
        <v>22</v>
      </c>
      <c r="L293" s="58">
        <v>2670024.6649088003</v>
      </c>
      <c r="M293" s="174" t="s">
        <v>5181</v>
      </c>
      <c r="O293" s="176"/>
    </row>
    <row r="294" spans="1:15" ht="16.5" hidden="1">
      <c r="A294" s="302" t="s">
        <v>839</v>
      </c>
      <c r="B294" s="210" t="s">
        <v>3425</v>
      </c>
      <c r="C294" s="303">
        <v>1933</v>
      </c>
      <c r="D294" s="304"/>
      <c r="E294" s="174" t="s">
        <v>571</v>
      </c>
      <c r="F294" s="174">
        <v>2</v>
      </c>
      <c r="G294" s="174">
        <v>2</v>
      </c>
      <c r="H294" s="183">
        <v>521.29999999999995</v>
      </c>
      <c r="I294" s="184">
        <v>424.1</v>
      </c>
      <c r="J294" s="185">
        <v>424.1</v>
      </c>
      <c r="K294" s="173">
        <v>27</v>
      </c>
      <c r="L294" s="58">
        <v>2561282.0326549998</v>
      </c>
      <c r="M294" s="174" t="s">
        <v>5181</v>
      </c>
      <c r="O294" s="176"/>
    </row>
    <row r="295" spans="1:15" ht="16.5" hidden="1">
      <c r="A295" s="302" t="s">
        <v>840</v>
      </c>
      <c r="B295" s="35" t="s">
        <v>5352</v>
      </c>
      <c r="C295" s="303">
        <v>1985</v>
      </c>
      <c r="D295" s="304"/>
      <c r="E295" s="170" t="s">
        <v>62</v>
      </c>
      <c r="F295" s="51">
        <v>3</v>
      </c>
      <c r="G295" s="51">
        <v>2</v>
      </c>
      <c r="H295" s="311">
        <v>2789.3</v>
      </c>
      <c r="I295" s="72">
        <v>1818.1</v>
      </c>
      <c r="J295" s="312">
        <v>1818.1</v>
      </c>
      <c r="K295" s="51">
        <v>79</v>
      </c>
      <c r="L295" s="58">
        <v>494552.29551960004</v>
      </c>
      <c r="M295" s="174" t="s">
        <v>5181</v>
      </c>
      <c r="O295" s="176"/>
    </row>
    <row r="296" spans="1:15" ht="16.5" hidden="1">
      <c r="A296" s="302" t="s">
        <v>841</v>
      </c>
      <c r="B296" s="35" t="s">
        <v>5353</v>
      </c>
      <c r="C296" s="303">
        <v>1985</v>
      </c>
      <c r="D296" s="304"/>
      <c r="E296" s="174" t="s">
        <v>11</v>
      </c>
      <c r="F296" s="51">
        <v>5</v>
      </c>
      <c r="G296" s="51">
        <v>4</v>
      </c>
      <c r="H296" s="311">
        <v>4226.7</v>
      </c>
      <c r="I296" s="72">
        <v>3148.9</v>
      </c>
      <c r="J296" s="312">
        <v>3148.9</v>
      </c>
      <c r="K296" s="51">
        <v>136</v>
      </c>
      <c r="L296" s="58">
        <v>749408.16243239993</v>
      </c>
      <c r="M296" s="174" t="s">
        <v>5181</v>
      </c>
      <c r="O296" s="176"/>
    </row>
    <row r="297" spans="1:15" ht="16.5" hidden="1">
      <c r="A297" s="302" t="s">
        <v>842</v>
      </c>
      <c r="B297" s="35" t="s">
        <v>5354</v>
      </c>
      <c r="C297" s="303">
        <v>1987</v>
      </c>
      <c r="D297" s="304"/>
      <c r="E297" s="174" t="s">
        <v>11</v>
      </c>
      <c r="F297" s="51">
        <v>5</v>
      </c>
      <c r="G297" s="51">
        <v>4</v>
      </c>
      <c r="H297" s="311">
        <v>4330.1000000000004</v>
      </c>
      <c r="I297" s="72">
        <v>3207</v>
      </c>
      <c r="J297" s="312">
        <v>3207</v>
      </c>
      <c r="K297" s="51">
        <v>132</v>
      </c>
      <c r="L297" s="58">
        <v>767741.33109719993</v>
      </c>
      <c r="M297" s="174" t="s">
        <v>5181</v>
      </c>
      <c r="O297" s="176"/>
    </row>
    <row r="298" spans="1:15" ht="16.5" hidden="1">
      <c r="A298" s="302" t="s">
        <v>843</v>
      </c>
      <c r="B298" s="35" t="s">
        <v>5355</v>
      </c>
      <c r="C298" s="303">
        <v>1986</v>
      </c>
      <c r="D298" s="304"/>
      <c r="E298" s="174" t="s">
        <v>11</v>
      </c>
      <c r="F298" s="51">
        <v>5</v>
      </c>
      <c r="G298" s="51">
        <v>4</v>
      </c>
      <c r="H298" s="311">
        <v>4191.3</v>
      </c>
      <c r="I298" s="72">
        <v>3288.5</v>
      </c>
      <c r="J298" s="312">
        <v>3210</v>
      </c>
      <c r="K298" s="51">
        <v>128</v>
      </c>
      <c r="L298" s="58">
        <v>743131.62306359992</v>
      </c>
      <c r="M298" s="174" t="s">
        <v>5181</v>
      </c>
      <c r="O298" s="176"/>
    </row>
    <row r="299" spans="1:15" ht="16.5" hidden="1">
      <c r="A299" s="302" t="s">
        <v>844</v>
      </c>
      <c r="B299" s="35" t="s">
        <v>5356</v>
      </c>
      <c r="C299" s="303">
        <v>1989</v>
      </c>
      <c r="D299" s="304"/>
      <c r="E299" s="170" t="s">
        <v>62</v>
      </c>
      <c r="F299" s="51">
        <v>5</v>
      </c>
      <c r="G299" s="51">
        <v>1</v>
      </c>
      <c r="H299" s="311">
        <v>3583.2</v>
      </c>
      <c r="I299" s="72">
        <v>2378.9</v>
      </c>
      <c r="J299" s="312">
        <v>2378.9</v>
      </c>
      <c r="K299" s="51">
        <v>84</v>
      </c>
      <c r="L299" s="58">
        <v>635313.44255040004</v>
      </c>
      <c r="M299" s="174" t="s">
        <v>5181</v>
      </c>
      <c r="O299" s="176"/>
    </row>
    <row r="300" spans="1:15" ht="16.5" hidden="1">
      <c r="A300" s="302" t="s">
        <v>845</v>
      </c>
      <c r="B300" s="35" t="s">
        <v>5357</v>
      </c>
      <c r="C300" s="303">
        <v>1992</v>
      </c>
      <c r="D300" s="304"/>
      <c r="E300" s="170" t="s">
        <v>62</v>
      </c>
      <c r="F300" s="51">
        <v>5</v>
      </c>
      <c r="G300" s="51">
        <v>6</v>
      </c>
      <c r="H300" s="311">
        <v>7138.7</v>
      </c>
      <c r="I300" s="72">
        <v>7138.7</v>
      </c>
      <c r="J300" s="312">
        <v>7138.7</v>
      </c>
      <c r="K300" s="51">
        <v>302</v>
      </c>
      <c r="L300" s="58">
        <v>1265715.5816964</v>
      </c>
      <c r="M300" s="174" t="s">
        <v>5181</v>
      </c>
      <c r="O300" s="176"/>
    </row>
    <row r="301" spans="1:15" ht="16.5" hidden="1">
      <c r="A301" s="302" t="s">
        <v>846</v>
      </c>
      <c r="B301" s="35" t="s">
        <v>5358</v>
      </c>
      <c r="C301" s="303">
        <v>1948</v>
      </c>
      <c r="D301" s="304"/>
      <c r="E301" s="51" t="s">
        <v>571</v>
      </c>
      <c r="F301" s="51">
        <v>2</v>
      </c>
      <c r="G301" s="51">
        <v>1</v>
      </c>
      <c r="H301" s="311">
        <v>490.4</v>
      </c>
      <c r="I301" s="72">
        <v>464</v>
      </c>
      <c r="J301" s="312">
        <v>464</v>
      </c>
      <c r="K301" s="51">
        <v>25</v>
      </c>
      <c r="L301" s="58">
        <v>81105.404249599989</v>
      </c>
      <c r="M301" s="174" t="s">
        <v>5181</v>
      </c>
      <c r="O301" s="176"/>
    </row>
    <row r="302" spans="1:15" ht="16.5" hidden="1">
      <c r="A302" s="302" t="s">
        <v>847</v>
      </c>
      <c r="B302" s="35" t="s">
        <v>5359</v>
      </c>
      <c r="C302" s="303">
        <v>1984</v>
      </c>
      <c r="D302" s="304"/>
      <c r="E302" s="170" t="s">
        <v>62</v>
      </c>
      <c r="F302" s="51">
        <v>4</v>
      </c>
      <c r="G302" s="51">
        <v>3</v>
      </c>
      <c r="H302" s="311">
        <v>3353.4</v>
      </c>
      <c r="I302" s="72">
        <v>2343.9</v>
      </c>
      <c r="J302" s="312">
        <v>2343.9</v>
      </c>
      <c r="K302" s="51">
        <v>111</v>
      </c>
      <c r="L302" s="58">
        <v>594569.12766480003</v>
      </c>
      <c r="M302" s="174" t="s">
        <v>5181</v>
      </c>
      <c r="O302" s="176"/>
    </row>
    <row r="303" spans="1:15" ht="16.5" hidden="1">
      <c r="A303" s="302" t="s">
        <v>848</v>
      </c>
      <c r="B303" s="35" t="s">
        <v>5360</v>
      </c>
      <c r="C303" s="303">
        <v>1980</v>
      </c>
      <c r="D303" s="304"/>
      <c r="E303" s="170" t="s">
        <v>62</v>
      </c>
      <c r="F303" s="51">
        <v>3</v>
      </c>
      <c r="G303" s="51">
        <v>3</v>
      </c>
      <c r="H303" s="311">
        <v>2018</v>
      </c>
      <c r="I303" s="72">
        <v>1311.28</v>
      </c>
      <c r="J303" s="312">
        <v>1311.28</v>
      </c>
      <c r="K303" s="51">
        <v>40</v>
      </c>
      <c r="L303" s="58">
        <v>357798.20469599991</v>
      </c>
      <c r="M303" s="174" t="s">
        <v>5181</v>
      </c>
      <c r="O303" s="176"/>
    </row>
    <row r="304" spans="1:15" ht="16.5" hidden="1">
      <c r="A304" s="302" t="s">
        <v>849</v>
      </c>
      <c r="B304" s="35" t="s">
        <v>5361</v>
      </c>
      <c r="C304" s="303">
        <v>1954</v>
      </c>
      <c r="D304" s="304"/>
      <c r="E304" s="170" t="s">
        <v>62</v>
      </c>
      <c r="F304" s="51">
        <v>2</v>
      </c>
      <c r="G304" s="51">
        <v>2</v>
      </c>
      <c r="H304" s="311">
        <v>1631.4</v>
      </c>
      <c r="I304" s="72">
        <v>1266.5999999999999</v>
      </c>
      <c r="J304" s="312">
        <v>1266.5999999999999</v>
      </c>
      <c r="K304" s="51">
        <v>16</v>
      </c>
      <c r="L304" s="58">
        <v>289252.72108079999</v>
      </c>
      <c r="M304" s="174" t="s">
        <v>5181</v>
      </c>
      <c r="O304" s="176"/>
    </row>
    <row r="305" spans="1:15" ht="16.5" hidden="1">
      <c r="A305" s="302" t="s">
        <v>850</v>
      </c>
      <c r="B305" s="35" t="s">
        <v>5362</v>
      </c>
      <c r="C305" s="303">
        <v>1960</v>
      </c>
      <c r="D305" s="304"/>
      <c r="E305" s="170" t="s">
        <v>62</v>
      </c>
      <c r="F305" s="51">
        <v>2</v>
      </c>
      <c r="G305" s="51">
        <v>3</v>
      </c>
      <c r="H305" s="311">
        <v>1014.8</v>
      </c>
      <c r="I305" s="72">
        <v>912.1</v>
      </c>
      <c r="J305" s="312">
        <v>912.1</v>
      </c>
      <c r="K305" s="51">
        <v>45</v>
      </c>
      <c r="L305" s="58">
        <v>179927.46190559998</v>
      </c>
      <c r="M305" s="174" t="s">
        <v>5181</v>
      </c>
      <c r="O305" s="176"/>
    </row>
    <row r="306" spans="1:15" ht="16.5" hidden="1">
      <c r="A306" s="302" t="s">
        <v>851</v>
      </c>
      <c r="B306" s="35" t="s">
        <v>5363</v>
      </c>
      <c r="C306" s="303">
        <v>1959</v>
      </c>
      <c r="D306" s="304"/>
      <c r="E306" s="170" t="s">
        <v>62</v>
      </c>
      <c r="F306" s="51">
        <v>2</v>
      </c>
      <c r="G306" s="51">
        <v>3</v>
      </c>
      <c r="H306" s="311">
        <v>1031.8</v>
      </c>
      <c r="I306" s="72">
        <v>922.6</v>
      </c>
      <c r="J306" s="312">
        <v>922.6</v>
      </c>
      <c r="K306" s="51">
        <v>56</v>
      </c>
      <c r="L306" s="58">
        <v>182941.61922959998</v>
      </c>
      <c r="M306" s="174" t="s">
        <v>5181</v>
      </c>
      <c r="O306" s="176"/>
    </row>
    <row r="307" spans="1:15" ht="16.5" hidden="1">
      <c r="A307" s="302" t="s">
        <v>852</v>
      </c>
      <c r="B307" s="35" t="s">
        <v>5364</v>
      </c>
      <c r="C307" s="303">
        <v>1959</v>
      </c>
      <c r="D307" s="304"/>
      <c r="E307" s="51" t="s">
        <v>571</v>
      </c>
      <c r="F307" s="51">
        <v>2</v>
      </c>
      <c r="G307" s="51">
        <v>3</v>
      </c>
      <c r="H307" s="311">
        <v>1099.8</v>
      </c>
      <c r="I307" s="72">
        <v>1010.7</v>
      </c>
      <c r="J307" s="312">
        <v>963.3</v>
      </c>
      <c r="K307" s="51">
        <v>50</v>
      </c>
      <c r="L307" s="58">
        <v>194998.24852559998</v>
      </c>
      <c r="M307" s="174" t="s">
        <v>5181</v>
      </c>
      <c r="O307" s="176"/>
    </row>
    <row r="308" spans="1:15" ht="16.5" hidden="1">
      <c r="A308" s="302" t="s">
        <v>853</v>
      </c>
      <c r="B308" s="35" t="s">
        <v>5365</v>
      </c>
      <c r="C308" s="303">
        <v>1958</v>
      </c>
      <c r="D308" s="304"/>
      <c r="E308" s="51" t="s">
        <v>571</v>
      </c>
      <c r="F308" s="51">
        <v>2</v>
      </c>
      <c r="G308" s="51">
        <v>3</v>
      </c>
      <c r="H308" s="311">
        <v>1014.1</v>
      </c>
      <c r="I308" s="72">
        <v>915.8</v>
      </c>
      <c r="J308" s="312">
        <v>915.8</v>
      </c>
      <c r="K308" s="51">
        <v>48</v>
      </c>
      <c r="L308" s="58">
        <v>179803.34954519998</v>
      </c>
      <c r="M308" s="174" t="s">
        <v>5181</v>
      </c>
      <c r="O308" s="176"/>
    </row>
    <row r="309" spans="1:15" ht="16.5" hidden="1">
      <c r="A309" s="302" t="s">
        <v>854</v>
      </c>
      <c r="B309" s="35" t="s">
        <v>5366</v>
      </c>
      <c r="C309" s="303">
        <v>1953</v>
      </c>
      <c r="D309" s="304"/>
      <c r="E309" s="170" t="s">
        <v>62</v>
      </c>
      <c r="F309" s="51">
        <v>3</v>
      </c>
      <c r="G309" s="51">
        <v>2</v>
      </c>
      <c r="H309" s="311">
        <v>1258</v>
      </c>
      <c r="I309" s="72">
        <v>1088.2</v>
      </c>
      <c r="J309" s="312">
        <v>1088.2</v>
      </c>
      <c r="K309" s="51">
        <v>41</v>
      </c>
      <c r="L309" s="58">
        <v>223047.64197600001</v>
      </c>
      <c r="M309" s="174" t="s">
        <v>5181</v>
      </c>
      <c r="O309" s="176"/>
    </row>
    <row r="310" spans="1:15" ht="16.5" hidden="1">
      <c r="A310" s="302" t="s">
        <v>855</v>
      </c>
      <c r="B310" s="35" t="s">
        <v>5367</v>
      </c>
      <c r="C310" s="303">
        <v>1963</v>
      </c>
      <c r="D310" s="304"/>
      <c r="E310" s="170" t="s">
        <v>62</v>
      </c>
      <c r="F310" s="51">
        <v>3</v>
      </c>
      <c r="G310" s="51">
        <v>2</v>
      </c>
      <c r="H310" s="311">
        <v>1203.0999999999999</v>
      </c>
      <c r="I310" s="72">
        <v>882.9</v>
      </c>
      <c r="J310" s="312">
        <v>882.9</v>
      </c>
      <c r="K310" s="51">
        <v>36</v>
      </c>
      <c r="L310" s="58">
        <v>213313.68685319999</v>
      </c>
      <c r="M310" s="174" t="s">
        <v>5181</v>
      </c>
      <c r="O310" s="176"/>
    </row>
    <row r="311" spans="1:15" ht="16.5" hidden="1">
      <c r="A311" s="302" t="s">
        <v>856</v>
      </c>
      <c r="B311" s="35" t="s">
        <v>5368</v>
      </c>
      <c r="C311" s="303">
        <v>1957</v>
      </c>
      <c r="D311" s="304"/>
      <c r="E311" s="170" t="s">
        <v>62</v>
      </c>
      <c r="F311" s="51">
        <v>2</v>
      </c>
      <c r="G311" s="51">
        <v>1</v>
      </c>
      <c r="H311" s="311">
        <v>406.1</v>
      </c>
      <c r="I311" s="72">
        <v>374.3</v>
      </c>
      <c r="J311" s="312">
        <v>374.3</v>
      </c>
      <c r="K311" s="51">
        <v>17</v>
      </c>
      <c r="L311" s="58">
        <v>72002.899369200008</v>
      </c>
      <c r="M311" s="174" t="s">
        <v>5181</v>
      </c>
      <c r="O311" s="176"/>
    </row>
    <row r="312" spans="1:15" ht="16.5" hidden="1">
      <c r="A312" s="302" t="s">
        <v>857</v>
      </c>
      <c r="B312" s="35" t="s">
        <v>5369</v>
      </c>
      <c r="C312" s="303">
        <v>1962</v>
      </c>
      <c r="D312" s="304"/>
      <c r="E312" s="170" t="s">
        <v>62</v>
      </c>
      <c r="F312" s="51">
        <v>3</v>
      </c>
      <c r="G312" s="51">
        <v>3</v>
      </c>
      <c r="H312" s="311">
        <v>1447</v>
      </c>
      <c r="I312" s="72">
        <v>1154.5</v>
      </c>
      <c r="J312" s="312">
        <v>1154.5</v>
      </c>
      <c r="K312" s="51">
        <v>44</v>
      </c>
      <c r="L312" s="58">
        <v>256557.979284</v>
      </c>
      <c r="M312" s="174" t="s">
        <v>5181</v>
      </c>
      <c r="O312" s="176"/>
    </row>
    <row r="313" spans="1:15" ht="16.5" hidden="1">
      <c r="A313" s="302" t="s">
        <v>858</v>
      </c>
      <c r="B313" s="35" t="s">
        <v>5370</v>
      </c>
      <c r="C313" s="303">
        <v>1991</v>
      </c>
      <c r="D313" s="304"/>
      <c r="E313" s="170" t="s">
        <v>62</v>
      </c>
      <c r="F313" s="51">
        <v>3</v>
      </c>
      <c r="G313" s="51">
        <v>4</v>
      </c>
      <c r="H313" s="311">
        <v>2200</v>
      </c>
      <c r="I313" s="72">
        <v>2025.4</v>
      </c>
      <c r="J313" s="312">
        <v>2025.4</v>
      </c>
      <c r="K313" s="51">
        <v>79</v>
      </c>
      <c r="L313" s="58">
        <v>390067.41839999997</v>
      </c>
      <c r="M313" s="174" t="s">
        <v>5181</v>
      </c>
      <c r="O313" s="176"/>
    </row>
    <row r="314" spans="1:15" ht="16.5" hidden="1">
      <c r="A314" s="302" t="s">
        <v>859</v>
      </c>
      <c r="B314" s="35" t="s">
        <v>5371</v>
      </c>
      <c r="C314" s="303">
        <v>1962</v>
      </c>
      <c r="D314" s="304"/>
      <c r="E314" s="170" t="s">
        <v>62</v>
      </c>
      <c r="F314" s="51">
        <v>4</v>
      </c>
      <c r="G314" s="51">
        <v>3</v>
      </c>
      <c r="H314" s="311">
        <v>2070</v>
      </c>
      <c r="I314" s="72">
        <v>1551.8</v>
      </c>
      <c r="J314" s="312">
        <v>1551.8</v>
      </c>
      <c r="K314" s="51">
        <v>85</v>
      </c>
      <c r="L314" s="58">
        <v>367017.98003999999</v>
      </c>
      <c r="M314" s="174" t="s">
        <v>5181</v>
      </c>
      <c r="O314" s="176"/>
    </row>
    <row r="315" spans="1:15" ht="16.5" hidden="1">
      <c r="A315" s="302" t="s">
        <v>860</v>
      </c>
      <c r="B315" s="35" t="s">
        <v>5372</v>
      </c>
      <c r="C315" s="303">
        <v>1962</v>
      </c>
      <c r="D315" s="304"/>
      <c r="E315" s="170" t="s">
        <v>62</v>
      </c>
      <c r="F315" s="51">
        <v>3</v>
      </c>
      <c r="G315" s="51">
        <v>3</v>
      </c>
      <c r="H315" s="311">
        <v>1446</v>
      </c>
      <c r="I315" s="72">
        <v>1153.7</v>
      </c>
      <c r="J315" s="312">
        <v>1153.7</v>
      </c>
      <c r="K315" s="51">
        <v>53</v>
      </c>
      <c r="L315" s="58">
        <v>256380.67591199998</v>
      </c>
      <c r="M315" s="174" t="s">
        <v>5181</v>
      </c>
      <c r="O315" s="176"/>
    </row>
    <row r="316" spans="1:15" ht="16.5" hidden="1">
      <c r="A316" s="302" t="s">
        <v>861</v>
      </c>
      <c r="B316" s="35" t="s">
        <v>5373</v>
      </c>
      <c r="C316" s="303">
        <v>1988</v>
      </c>
      <c r="D316" s="304"/>
      <c r="E316" s="170" t="s">
        <v>62</v>
      </c>
      <c r="F316" s="51">
        <v>2</v>
      </c>
      <c r="G316" s="51">
        <v>3</v>
      </c>
      <c r="H316" s="311">
        <v>958</v>
      </c>
      <c r="I316" s="72">
        <v>880.5</v>
      </c>
      <c r="J316" s="312">
        <v>880.5</v>
      </c>
      <c r="K316" s="51">
        <v>42</v>
      </c>
      <c r="L316" s="58">
        <v>169856.63037599999</v>
      </c>
      <c r="M316" s="174" t="s">
        <v>5181</v>
      </c>
      <c r="O316" s="176"/>
    </row>
    <row r="317" spans="1:15" ht="16.5" hidden="1">
      <c r="A317" s="302" t="s">
        <v>862</v>
      </c>
      <c r="B317" s="35" t="s">
        <v>5374</v>
      </c>
      <c r="C317" s="303">
        <v>1962</v>
      </c>
      <c r="D317" s="304"/>
      <c r="E317" s="170" t="s">
        <v>62</v>
      </c>
      <c r="F317" s="51">
        <v>4</v>
      </c>
      <c r="G317" s="51">
        <v>3</v>
      </c>
      <c r="H317" s="311">
        <v>2033</v>
      </c>
      <c r="I317" s="72">
        <v>1798.8</v>
      </c>
      <c r="J317" s="312">
        <v>1469.4</v>
      </c>
      <c r="K317" s="51">
        <v>64</v>
      </c>
      <c r="L317" s="58">
        <v>360457.75527600001</v>
      </c>
      <c r="M317" s="174" t="s">
        <v>5181</v>
      </c>
      <c r="O317" s="176"/>
    </row>
    <row r="318" spans="1:15" ht="16.5" hidden="1">
      <c r="A318" s="302" t="s">
        <v>863</v>
      </c>
      <c r="B318" s="35" t="s">
        <v>5375</v>
      </c>
      <c r="C318" s="303">
        <v>1955</v>
      </c>
      <c r="D318" s="304"/>
      <c r="E318" s="51" t="s">
        <v>571</v>
      </c>
      <c r="F318" s="51">
        <v>1</v>
      </c>
      <c r="G318" s="51">
        <v>1</v>
      </c>
      <c r="H318" s="311">
        <v>234.9</v>
      </c>
      <c r="I318" s="72">
        <v>160.6</v>
      </c>
      <c r="J318" s="312">
        <v>160.6</v>
      </c>
      <c r="K318" s="51">
        <v>9</v>
      </c>
      <c r="L318" s="58">
        <v>41648.562082799996</v>
      </c>
      <c r="M318" s="174" t="s">
        <v>5181</v>
      </c>
      <c r="O318" s="176"/>
    </row>
    <row r="319" spans="1:15" ht="16.5" hidden="1">
      <c r="A319" s="302" t="s">
        <v>864</v>
      </c>
      <c r="B319" s="210" t="s">
        <v>3426</v>
      </c>
      <c r="C319" s="303">
        <v>1949</v>
      </c>
      <c r="D319" s="304"/>
      <c r="E319" s="170" t="s">
        <v>62</v>
      </c>
      <c r="F319" s="174">
        <v>1</v>
      </c>
      <c r="G319" s="174">
        <v>1</v>
      </c>
      <c r="H319" s="183">
        <v>427.4</v>
      </c>
      <c r="I319" s="184">
        <v>408.9</v>
      </c>
      <c r="J319" s="185">
        <v>408.9</v>
      </c>
      <c r="K319" s="173">
        <v>28</v>
      </c>
      <c r="L319" s="58">
        <v>543495.85</v>
      </c>
      <c r="M319" s="174" t="s">
        <v>5181</v>
      </c>
      <c r="O319" s="176"/>
    </row>
    <row r="320" spans="1:15" ht="16.5" hidden="1">
      <c r="A320" s="302" t="s">
        <v>865</v>
      </c>
      <c r="B320" s="35" t="s">
        <v>5376</v>
      </c>
      <c r="C320" s="303">
        <v>1980</v>
      </c>
      <c r="D320" s="304"/>
      <c r="E320" s="170" t="s">
        <v>62</v>
      </c>
      <c r="F320" s="51">
        <v>2</v>
      </c>
      <c r="G320" s="51">
        <v>3</v>
      </c>
      <c r="H320" s="311">
        <v>919.9</v>
      </c>
      <c r="I320" s="72">
        <v>844.66</v>
      </c>
      <c r="J320" s="312">
        <v>844.66</v>
      </c>
      <c r="K320" s="51">
        <v>39</v>
      </c>
      <c r="L320" s="58">
        <v>163101.37190279996</v>
      </c>
      <c r="M320" s="174" t="s">
        <v>5181</v>
      </c>
      <c r="O320" s="176"/>
    </row>
    <row r="321" spans="1:15" ht="16.5" hidden="1">
      <c r="A321" s="302" t="s">
        <v>866</v>
      </c>
      <c r="B321" s="35" t="s">
        <v>5377</v>
      </c>
      <c r="C321" s="303">
        <v>1982</v>
      </c>
      <c r="D321" s="304"/>
      <c r="E321" s="170" t="s">
        <v>62</v>
      </c>
      <c r="F321" s="51">
        <v>3</v>
      </c>
      <c r="G321" s="51">
        <v>3</v>
      </c>
      <c r="H321" s="311">
        <v>1426.5</v>
      </c>
      <c r="I321" s="72">
        <v>1304.0999999999999</v>
      </c>
      <c r="J321" s="312">
        <v>1304.0999999999999</v>
      </c>
      <c r="K321" s="51">
        <v>63</v>
      </c>
      <c r="L321" s="58">
        <v>252923.26015799999</v>
      </c>
      <c r="M321" s="174" t="s">
        <v>5181</v>
      </c>
      <c r="O321" s="176"/>
    </row>
    <row r="322" spans="1:15" ht="16.5" hidden="1">
      <c r="A322" s="302" t="s">
        <v>867</v>
      </c>
      <c r="B322" s="35" t="s">
        <v>5378</v>
      </c>
      <c r="C322" s="303">
        <v>1977</v>
      </c>
      <c r="D322" s="304"/>
      <c r="E322" s="170" t="s">
        <v>10</v>
      </c>
      <c r="F322" s="51">
        <v>5</v>
      </c>
      <c r="G322" s="51">
        <v>8</v>
      </c>
      <c r="H322" s="311">
        <v>8057.9</v>
      </c>
      <c r="I322" s="72">
        <v>6076.1</v>
      </c>
      <c r="J322" s="312">
        <v>6076.1</v>
      </c>
      <c r="K322" s="51">
        <v>250</v>
      </c>
      <c r="L322" s="58">
        <v>1428692.8412387997</v>
      </c>
      <c r="M322" s="174" t="s">
        <v>5181</v>
      </c>
      <c r="O322" s="176"/>
    </row>
    <row r="323" spans="1:15" ht="16.5" hidden="1">
      <c r="A323" s="302" t="s">
        <v>868</v>
      </c>
      <c r="B323" s="35" t="s">
        <v>5379</v>
      </c>
      <c r="C323" s="303">
        <v>1980</v>
      </c>
      <c r="D323" s="304"/>
      <c r="E323" s="174" t="s">
        <v>11</v>
      </c>
      <c r="F323" s="51">
        <v>5</v>
      </c>
      <c r="G323" s="51">
        <v>6</v>
      </c>
      <c r="H323" s="311">
        <v>6285</v>
      </c>
      <c r="I323" s="72">
        <v>4802.7</v>
      </c>
      <c r="J323" s="312">
        <v>4802.7</v>
      </c>
      <c r="K323" s="51">
        <v>202</v>
      </c>
      <c r="L323" s="58">
        <v>1114351.6930199999</v>
      </c>
      <c r="M323" s="174" t="s">
        <v>5181</v>
      </c>
      <c r="O323" s="176"/>
    </row>
    <row r="324" spans="1:15" ht="16.5" hidden="1">
      <c r="A324" s="302" t="s">
        <v>869</v>
      </c>
      <c r="B324" s="35" t="s">
        <v>5380</v>
      </c>
      <c r="C324" s="303">
        <v>1982</v>
      </c>
      <c r="D324" s="304"/>
      <c r="E324" s="174" t="s">
        <v>11</v>
      </c>
      <c r="F324" s="51">
        <v>5</v>
      </c>
      <c r="G324" s="51">
        <v>6</v>
      </c>
      <c r="H324" s="311">
        <v>6265.9</v>
      </c>
      <c r="I324" s="72">
        <v>4387.8999999999996</v>
      </c>
      <c r="J324" s="312">
        <v>4387.8999999999996</v>
      </c>
      <c r="K324" s="51">
        <v>215</v>
      </c>
      <c r="L324" s="58">
        <v>1110965.1986147999</v>
      </c>
      <c r="M324" s="174" t="s">
        <v>5181</v>
      </c>
      <c r="O324" s="176"/>
    </row>
    <row r="325" spans="1:15" ht="16.5" hidden="1">
      <c r="A325" s="302" t="s">
        <v>870</v>
      </c>
      <c r="B325" s="35" t="s">
        <v>5381</v>
      </c>
      <c r="C325" s="303">
        <v>1978</v>
      </c>
      <c r="D325" s="304"/>
      <c r="E325" s="170" t="s">
        <v>62</v>
      </c>
      <c r="F325" s="51">
        <v>5</v>
      </c>
      <c r="G325" s="51">
        <v>4</v>
      </c>
      <c r="H325" s="311">
        <v>4515.3</v>
      </c>
      <c r="I325" s="72">
        <v>3591.5</v>
      </c>
      <c r="J325" s="312">
        <v>3393.4</v>
      </c>
      <c r="K325" s="51">
        <v>166</v>
      </c>
      <c r="L325" s="58">
        <v>800577.9155916</v>
      </c>
      <c r="M325" s="174" t="s">
        <v>5181</v>
      </c>
      <c r="O325" s="176"/>
    </row>
    <row r="326" spans="1:15" ht="16.5" hidden="1">
      <c r="A326" s="302" t="s">
        <v>871</v>
      </c>
      <c r="B326" s="35" t="s">
        <v>5382</v>
      </c>
      <c r="C326" s="303">
        <v>1981</v>
      </c>
      <c r="D326" s="304"/>
      <c r="E326" s="174" t="s">
        <v>11</v>
      </c>
      <c r="F326" s="51">
        <v>5</v>
      </c>
      <c r="G326" s="51">
        <v>6</v>
      </c>
      <c r="H326" s="311">
        <v>6290.8</v>
      </c>
      <c r="I326" s="72">
        <v>4770.6000000000004</v>
      </c>
      <c r="J326" s="312">
        <v>4770.6000000000004</v>
      </c>
      <c r="K326" s="51">
        <v>197</v>
      </c>
      <c r="L326" s="58">
        <v>1115380.0525775999</v>
      </c>
      <c r="M326" s="174" t="s">
        <v>5181</v>
      </c>
      <c r="O326" s="176"/>
    </row>
    <row r="327" spans="1:15" ht="16.5" hidden="1">
      <c r="A327" s="302" t="s">
        <v>872</v>
      </c>
      <c r="B327" s="35" t="s">
        <v>5383</v>
      </c>
      <c r="C327" s="303">
        <v>1982</v>
      </c>
      <c r="D327" s="304"/>
      <c r="E327" s="174" t="s">
        <v>11</v>
      </c>
      <c r="F327" s="51">
        <v>5</v>
      </c>
      <c r="G327" s="51">
        <v>6</v>
      </c>
      <c r="H327" s="311">
        <v>6389.4</v>
      </c>
      <c r="I327" s="72">
        <v>4868.7</v>
      </c>
      <c r="J327" s="312">
        <v>4868.7</v>
      </c>
      <c r="K327" s="51">
        <v>189</v>
      </c>
      <c r="L327" s="58">
        <v>1132862.1650567998</v>
      </c>
      <c r="M327" s="174" t="s">
        <v>5181</v>
      </c>
      <c r="O327" s="176"/>
    </row>
    <row r="328" spans="1:15" ht="16.5" hidden="1">
      <c r="A328" s="302" t="s">
        <v>873</v>
      </c>
      <c r="B328" s="35" t="s">
        <v>5384</v>
      </c>
      <c r="C328" s="303">
        <v>1989</v>
      </c>
      <c r="D328" s="304"/>
      <c r="E328" s="174" t="s">
        <v>11</v>
      </c>
      <c r="F328" s="51">
        <v>5</v>
      </c>
      <c r="G328" s="51">
        <v>6</v>
      </c>
      <c r="H328" s="311">
        <v>6374.1</v>
      </c>
      <c r="I328" s="72">
        <v>4840.2</v>
      </c>
      <c r="J328" s="312">
        <v>4840.2</v>
      </c>
      <c r="K328" s="51">
        <v>208</v>
      </c>
      <c r="L328" s="58">
        <v>1130149.4234652002</v>
      </c>
      <c r="M328" s="174" t="s">
        <v>5181</v>
      </c>
      <c r="O328" s="176"/>
    </row>
    <row r="329" spans="1:15" ht="16.5" hidden="1">
      <c r="A329" s="302" t="s">
        <v>874</v>
      </c>
      <c r="B329" s="35" t="s">
        <v>5385</v>
      </c>
      <c r="C329" s="303">
        <v>1977</v>
      </c>
      <c r="D329" s="304"/>
      <c r="E329" s="170" t="s">
        <v>10</v>
      </c>
      <c r="F329" s="51">
        <v>5</v>
      </c>
      <c r="G329" s="51">
        <v>6</v>
      </c>
      <c r="H329" s="311">
        <v>5984.1</v>
      </c>
      <c r="I329" s="72">
        <v>4549.5</v>
      </c>
      <c r="J329" s="312">
        <v>4549.5</v>
      </c>
      <c r="K329" s="51">
        <v>179</v>
      </c>
      <c r="L329" s="58">
        <v>1061001.1083851999</v>
      </c>
      <c r="M329" s="174" t="s">
        <v>5181</v>
      </c>
      <c r="O329" s="176"/>
    </row>
    <row r="330" spans="1:15" ht="16.5" hidden="1">
      <c r="A330" s="302" t="s">
        <v>875</v>
      </c>
      <c r="B330" s="35" t="s">
        <v>5386</v>
      </c>
      <c r="C330" s="303">
        <v>1938</v>
      </c>
      <c r="D330" s="304"/>
      <c r="E330" s="170" t="s">
        <v>62</v>
      </c>
      <c r="F330" s="51">
        <v>2</v>
      </c>
      <c r="G330" s="51">
        <v>2</v>
      </c>
      <c r="H330" s="311">
        <v>600.5</v>
      </c>
      <c r="I330" s="72">
        <v>547.6</v>
      </c>
      <c r="J330" s="312">
        <v>547.6</v>
      </c>
      <c r="K330" s="51">
        <v>15</v>
      </c>
      <c r="L330" s="58">
        <v>320939.83717499999</v>
      </c>
      <c r="M330" s="174" t="s">
        <v>5181</v>
      </c>
      <c r="O330" s="176"/>
    </row>
    <row r="331" spans="1:15" ht="16.5" hidden="1">
      <c r="A331" s="302" t="s">
        <v>1074</v>
      </c>
      <c r="B331" s="35" t="s">
        <v>5387</v>
      </c>
      <c r="C331" s="303">
        <v>1983</v>
      </c>
      <c r="D331" s="304"/>
      <c r="E331" s="174" t="s">
        <v>11</v>
      </c>
      <c r="F331" s="51">
        <v>5</v>
      </c>
      <c r="G331" s="51">
        <v>4</v>
      </c>
      <c r="H331" s="311">
        <v>3525</v>
      </c>
      <c r="I331" s="72">
        <v>3240.2</v>
      </c>
      <c r="J331" s="312">
        <v>3240.2</v>
      </c>
      <c r="K331" s="51">
        <v>155</v>
      </c>
      <c r="L331" s="58">
        <v>624994.38630000001</v>
      </c>
      <c r="M331" s="174" t="s">
        <v>5181</v>
      </c>
      <c r="O331" s="176"/>
    </row>
    <row r="332" spans="1:15" ht="16.5" hidden="1">
      <c r="A332" s="302" t="s">
        <v>876</v>
      </c>
      <c r="B332" s="35" t="s">
        <v>5388</v>
      </c>
      <c r="C332" s="303">
        <v>1977</v>
      </c>
      <c r="D332" s="304"/>
      <c r="E332" s="170" t="s">
        <v>62</v>
      </c>
      <c r="F332" s="51">
        <v>5</v>
      </c>
      <c r="G332" s="51">
        <v>4</v>
      </c>
      <c r="H332" s="311">
        <v>3662</v>
      </c>
      <c r="I332" s="72">
        <v>2712.3</v>
      </c>
      <c r="J332" s="312">
        <v>2712.3</v>
      </c>
      <c r="K332" s="51">
        <v>150</v>
      </c>
      <c r="L332" s="58">
        <v>649284.94826400001</v>
      </c>
      <c r="M332" s="174" t="s">
        <v>5181</v>
      </c>
      <c r="O332" s="176"/>
    </row>
    <row r="333" spans="1:15" ht="16.5" hidden="1">
      <c r="A333" s="302" t="s">
        <v>877</v>
      </c>
      <c r="B333" s="35" t="s">
        <v>5389</v>
      </c>
      <c r="C333" s="303">
        <v>1975</v>
      </c>
      <c r="D333" s="304"/>
      <c r="E333" s="170" t="s">
        <v>10</v>
      </c>
      <c r="F333" s="51">
        <v>5</v>
      </c>
      <c r="G333" s="51">
        <v>4</v>
      </c>
      <c r="H333" s="311">
        <v>3720</v>
      </c>
      <c r="I333" s="72">
        <v>3442.3</v>
      </c>
      <c r="J333" s="312">
        <v>3422.17</v>
      </c>
      <c r="K333" s="51">
        <v>183</v>
      </c>
      <c r="L333" s="58">
        <v>659568.54384000006</v>
      </c>
      <c r="M333" s="174" t="s">
        <v>5181</v>
      </c>
      <c r="O333" s="176"/>
    </row>
    <row r="334" spans="1:15" ht="16.5" hidden="1">
      <c r="A334" s="302" t="s">
        <v>878</v>
      </c>
      <c r="B334" s="35" t="s">
        <v>5390</v>
      </c>
      <c r="C334" s="303">
        <v>1982</v>
      </c>
      <c r="D334" s="304"/>
      <c r="E334" s="174" t="s">
        <v>11</v>
      </c>
      <c r="F334" s="51">
        <v>5</v>
      </c>
      <c r="G334" s="51">
        <v>6</v>
      </c>
      <c r="H334" s="311">
        <v>5350</v>
      </c>
      <c r="I334" s="72">
        <v>4837.3</v>
      </c>
      <c r="J334" s="312">
        <v>4837.3</v>
      </c>
      <c r="K334" s="51">
        <v>243</v>
      </c>
      <c r="L334" s="58">
        <v>948573.04019999993</v>
      </c>
      <c r="M334" s="174" t="s">
        <v>5181</v>
      </c>
      <c r="O334" s="176"/>
    </row>
    <row r="335" spans="1:15" ht="16.5" hidden="1">
      <c r="A335" s="302" t="s">
        <v>879</v>
      </c>
      <c r="B335" s="35" t="s">
        <v>5391</v>
      </c>
      <c r="C335" s="303">
        <v>1978</v>
      </c>
      <c r="D335" s="304"/>
      <c r="E335" s="174" t="s">
        <v>11</v>
      </c>
      <c r="F335" s="51">
        <v>5</v>
      </c>
      <c r="G335" s="51">
        <v>6</v>
      </c>
      <c r="H335" s="311">
        <v>5295</v>
      </c>
      <c r="I335" s="72">
        <v>4806.3</v>
      </c>
      <c r="J335" s="312">
        <v>4806.3</v>
      </c>
      <c r="K335" s="51">
        <v>224</v>
      </c>
      <c r="L335" s="58">
        <v>938821.35473999998</v>
      </c>
      <c r="M335" s="174" t="s">
        <v>5181</v>
      </c>
      <c r="O335" s="176"/>
    </row>
    <row r="336" spans="1:15" ht="16.5" hidden="1">
      <c r="A336" s="302" t="s">
        <v>880</v>
      </c>
      <c r="B336" s="210" t="s">
        <v>3427</v>
      </c>
      <c r="C336" s="303">
        <v>1931</v>
      </c>
      <c r="D336" s="304"/>
      <c r="E336" s="191" t="s">
        <v>571</v>
      </c>
      <c r="F336" s="174">
        <v>2</v>
      </c>
      <c r="G336" s="174">
        <v>2</v>
      </c>
      <c r="H336" s="183">
        <v>461.4</v>
      </c>
      <c r="I336" s="184">
        <v>421.72</v>
      </c>
      <c r="J336" s="185">
        <v>421.72</v>
      </c>
      <c r="K336" s="173">
        <v>35</v>
      </c>
      <c r="L336" s="58">
        <v>870228.8</v>
      </c>
      <c r="M336" s="174" t="s">
        <v>5181</v>
      </c>
      <c r="O336" s="176"/>
    </row>
    <row r="337" spans="1:15" ht="16.5" hidden="1">
      <c r="A337" s="302" t="s">
        <v>881</v>
      </c>
      <c r="B337" s="35" t="s">
        <v>5392</v>
      </c>
      <c r="C337" s="303">
        <v>1991</v>
      </c>
      <c r="D337" s="304"/>
      <c r="E337" s="170" t="s">
        <v>62</v>
      </c>
      <c r="F337" s="51">
        <v>5</v>
      </c>
      <c r="G337" s="51">
        <v>5</v>
      </c>
      <c r="H337" s="311">
        <v>5216.3999999999996</v>
      </c>
      <c r="I337" s="72">
        <v>3838.5</v>
      </c>
      <c r="J337" s="312">
        <v>3838.5</v>
      </c>
      <c r="K337" s="51">
        <v>182</v>
      </c>
      <c r="L337" s="58">
        <v>924885.30970079987</v>
      </c>
      <c r="M337" s="174" t="s">
        <v>5181</v>
      </c>
      <c r="O337" s="176"/>
    </row>
    <row r="338" spans="1:15" ht="16.5" hidden="1">
      <c r="A338" s="302" t="s">
        <v>882</v>
      </c>
      <c r="B338" s="35" t="s">
        <v>5393</v>
      </c>
      <c r="C338" s="303">
        <v>1958</v>
      </c>
      <c r="D338" s="304"/>
      <c r="E338" s="51" t="s">
        <v>571</v>
      </c>
      <c r="F338" s="51">
        <v>2</v>
      </c>
      <c r="G338" s="51">
        <v>2</v>
      </c>
      <c r="H338" s="311">
        <v>725</v>
      </c>
      <c r="I338" s="72">
        <v>642.70000000000005</v>
      </c>
      <c r="J338" s="312">
        <v>642.70000000000005</v>
      </c>
      <c r="K338" s="51">
        <v>26</v>
      </c>
      <c r="L338" s="58">
        <v>128544.94469999998</v>
      </c>
      <c r="M338" s="174" t="s">
        <v>5181</v>
      </c>
      <c r="O338" s="176"/>
    </row>
    <row r="339" spans="1:15" ht="16.5" hidden="1">
      <c r="A339" s="302" t="s">
        <v>883</v>
      </c>
      <c r="B339" s="35" t="s">
        <v>5394</v>
      </c>
      <c r="C339" s="303">
        <v>1959</v>
      </c>
      <c r="D339" s="304"/>
      <c r="E339" s="51" t="s">
        <v>571</v>
      </c>
      <c r="F339" s="51">
        <v>2</v>
      </c>
      <c r="G339" s="51">
        <v>2</v>
      </c>
      <c r="H339" s="311">
        <v>729</v>
      </c>
      <c r="I339" s="72">
        <v>648</v>
      </c>
      <c r="J339" s="312">
        <v>648</v>
      </c>
      <c r="K339" s="51">
        <v>28</v>
      </c>
      <c r="L339" s="58">
        <v>129254.158188</v>
      </c>
      <c r="M339" s="174" t="s">
        <v>5181</v>
      </c>
      <c r="O339" s="176"/>
    </row>
    <row r="340" spans="1:15" ht="16.5" hidden="1">
      <c r="A340" s="302" t="s">
        <v>884</v>
      </c>
      <c r="B340" s="35" t="s">
        <v>5395</v>
      </c>
      <c r="C340" s="303">
        <v>1991</v>
      </c>
      <c r="D340" s="304"/>
      <c r="E340" s="174" t="s">
        <v>11</v>
      </c>
      <c r="F340" s="51">
        <v>5</v>
      </c>
      <c r="G340" s="51">
        <v>6</v>
      </c>
      <c r="H340" s="311">
        <v>5291</v>
      </c>
      <c r="I340" s="72">
        <v>4754</v>
      </c>
      <c r="J340" s="312">
        <v>4754</v>
      </c>
      <c r="K340" s="51">
        <v>227</v>
      </c>
      <c r="L340" s="58">
        <v>938112.14125199988</v>
      </c>
      <c r="M340" s="174" t="s">
        <v>5181</v>
      </c>
      <c r="O340" s="176"/>
    </row>
    <row r="341" spans="1:15" ht="16.5" hidden="1">
      <c r="A341" s="302" t="s">
        <v>885</v>
      </c>
      <c r="B341" s="35" t="s">
        <v>5396</v>
      </c>
      <c r="C341" s="303">
        <v>1989</v>
      </c>
      <c r="D341" s="304"/>
      <c r="E341" s="174" t="s">
        <v>11</v>
      </c>
      <c r="F341" s="51">
        <v>5</v>
      </c>
      <c r="G341" s="51">
        <v>6</v>
      </c>
      <c r="H341" s="311">
        <v>5279</v>
      </c>
      <c r="I341" s="72">
        <v>4847</v>
      </c>
      <c r="J341" s="312">
        <v>4847</v>
      </c>
      <c r="K341" s="51">
        <v>241</v>
      </c>
      <c r="L341" s="58">
        <v>935984.50078799995</v>
      </c>
      <c r="M341" s="174" t="s">
        <v>5181</v>
      </c>
      <c r="O341" s="176"/>
    </row>
    <row r="342" spans="1:15" ht="16.5" hidden="1">
      <c r="A342" s="302" t="s">
        <v>886</v>
      </c>
      <c r="B342" s="35" t="s">
        <v>5397</v>
      </c>
      <c r="C342" s="303">
        <v>1958</v>
      </c>
      <c r="D342" s="304"/>
      <c r="E342" s="51" t="s">
        <v>571</v>
      </c>
      <c r="F342" s="51">
        <v>2</v>
      </c>
      <c r="G342" s="51">
        <v>2</v>
      </c>
      <c r="H342" s="311">
        <v>720</v>
      </c>
      <c r="I342" s="72">
        <v>638</v>
      </c>
      <c r="J342" s="312">
        <v>638</v>
      </c>
      <c r="K342" s="51">
        <v>28</v>
      </c>
      <c r="L342" s="58">
        <v>127658.42783999999</v>
      </c>
      <c r="M342" s="174" t="s">
        <v>5181</v>
      </c>
      <c r="O342" s="176"/>
    </row>
    <row r="343" spans="1:15" ht="16.5" hidden="1">
      <c r="A343" s="302" t="s">
        <v>887</v>
      </c>
      <c r="B343" s="35" t="s">
        <v>5398</v>
      </c>
      <c r="C343" s="303">
        <v>1959</v>
      </c>
      <c r="D343" s="304"/>
      <c r="E343" s="51" t="s">
        <v>571</v>
      </c>
      <c r="F343" s="51">
        <v>2</v>
      </c>
      <c r="G343" s="51">
        <v>2</v>
      </c>
      <c r="H343" s="311">
        <v>718</v>
      </c>
      <c r="I343" s="72">
        <v>636.1</v>
      </c>
      <c r="J343" s="312">
        <v>636.1</v>
      </c>
      <c r="K343" s="51">
        <v>28</v>
      </c>
      <c r="L343" s="58">
        <v>127303.821096</v>
      </c>
      <c r="M343" s="174" t="s">
        <v>5181</v>
      </c>
      <c r="O343" s="176"/>
    </row>
    <row r="344" spans="1:15" ht="16.5" hidden="1">
      <c r="A344" s="302" t="s">
        <v>888</v>
      </c>
      <c r="B344" s="210" t="s">
        <v>3428</v>
      </c>
      <c r="C344" s="303">
        <v>1934</v>
      </c>
      <c r="D344" s="304"/>
      <c r="E344" s="170" t="s">
        <v>62</v>
      </c>
      <c r="F344" s="174">
        <v>2</v>
      </c>
      <c r="G344" s="174">
        <v>2</v>
      </c>
      <c r="H344" s="183">
        <v>612</v>
      </c>
      <c r="I344" s="184">
        <v>526.4</v>
      </c>
      <c r="J344" s="185">
        <v>526.4</v>
      </c>
      <c r="K344" s="173">
        <v>24</v>
      </c>
      <c r="L344" s="58">
        <v>2751897.4239679999</v>
      </c>
      <c r="M344" s="174" t="s">
        <v>5181</v>
      </c>
      <c r="O344" s="176"/>
    </row>
    <row r="345" spans="1:15" ht="16.5" hidden="1">
      <c r="A345" s="302" t="s">
        <v>889</v>
      </c>
      <c r="B345" s="210" t="s">
        <v>3429</v>
      </c>
      <c r="C345" s="303">
        <v>1934</v>
      </c>
      <c r="D345" s="304"/>
      <c r="E345" s="170" t="s">
        <v>62</v>
      </c>
      <c r="F345" s="174">
        <v>2</v>
      </c>
      <c r="G345" s="174">
        <v>2</v>
      </c>
      <c r="H345" s="183">
        <v>610.9</v>
      </c>
      <c r="I345" s="184">
        <v>524.79999999999995</v>
      </c>
      <c r="J345" s="185">
        <v>524.79999999999995</v>
      </c>
      <c r="K345" s="173">
        <v>28</v>
      </c>
      <c r="L345" s="58">
        <v>2940984.1027040002</v>
      </c>
      <c r="M345" s="174" t="s">
        <v>5181</v>
      </c>
      <c r="O345" s="176"/>
    </row>
    <row r="346" spans="1:15" ht="16.5" hidden="1">
      <c r="A346" s="302" t="s">
        <v>890</v>
      </c>
      <c r="B346" s="210" t="s">
        <v>3430</v>
      </c>
      <c r="C346" s="303">
        <v>1939</v>
      </c>
      <c r="D346" s="304"/>
      <c r="E346" s="170" t="s">
        <v>62</v>
      </c>
      <c r="F346" s="174">
        <v>2</v>
      </c>
      <c r="G346" s="174">
        <v>2</v>
      </c>
      <c r="H346" s="183">
        <v>672</v>
      </c>
      <c r="I346" s="184">
        <v>655.6</v>
      </c>
      <c r="J346" s="185">
        <v>655.6</v>
      </c>
      <c r="K346" s="173">
        <v>45</v>
      </c>
      <c r="L346" s="58">
        <v>2603213.540608</v>
      </c>
      <c r="M346" s="174" t="s">
        <v>5181</v>
      </c>
      <c r="O346" s="176"/>
    </row>
    <row r="347" spans="1:15" ht="16.5" hidden="1">
      <c r="A347" s="302" t="s">
        <v>891</v>
      </c>
      <c r="B347" s="210" t="s">
        <v>3431</v>
      </c>
      <c r="C347" s="303">
        <v>1939</v>
      </c>
      <c r="D347" s="304"/>
      <c r="E347" s="170" t="s">
        <v>62</v>
      </c>
      <c r="F347" s="174">
        <v>2</v>
      </c>
      <c r="G347" s="174">
        <v>2</v>
      </c>
      <c r="H347" s="183">
        <v>519.9</v>
      </c>
      <c r="I347" s="184">
        <v>519.79999999999995</v>
      </c>
      <c r="J347" s="185">
        <v>519.79999999999995</v>
      </c>
      <c r="K347" s="173">
        <v>18</v>
      </c>
      <c r="L347" s="58">
        <v>1347133.0598885999</v>
      </c>
      <c r="M347" s="174" t="s">
        <v>5181</v>
      </c>
      <c r="O347" s="176"/>
    </row>
    <row r="348" spans="1:15" ht="16.5" hidden="1">
      <c r="A348" s="302" t="s">
        <v>892</v>
      </c>
      <c r="B348" s="35" t="s">
        <v>5399</v>
      </c>
      <c r="C348" s="307">
        <v>1963</v>
      </c>
      <c r="D348" s="304"/>
      <c r="E348" s="170" t="s">
        <v>62</v>
      </c>
      <c r="F348" s="51">
        <v>3</v>
      </c>
      <c r="G348" s="51">
        <v>2</v>
      </c>
      <c r="H348" s="311">
        <v>1349.9</v>
      </c>
      <c r="I348" s="72">
        <v>1037</v>
      </c>
      <c r="J348" s="312">
        <v>864.1</v>
      </c>
      <c r="K348" s="51">
        <v>35</v>
      </c>
      <c r="L348" s="58">
        <v>239341.82186279999</v>
      </c>
      <c r="M348" s="174" t="s">
        <v>5181</v>
      </c>
      <c r="O348" s="176"/>
    </row>
    <row r="349" spans="1:15" ht="16.5" hidden="1">
      <c r="A349" s="302" t="s">
        <v>893</v>
      </c>
      <c r="B349" s="35" t="s">
        <v>5400</v>
      </c>
      <c r="C349" s="307">
        <v>1992</v>
      </c>
      <c r="D349" s="304"/>
      <c r="E349" s="170" t="s">
        <v>62</v>
      </c>
      <c r="F349" s="51">
        <v>5</v>
      </c>
      <c r="G349" s="51">
        <v>2</v>
      </c>
      <c r="H349" s="311">
        <v>1865.5</v>
      </c>
      <c r="I349" s="72">
        <v>1400.1</v>
      </c>
      <c r="J349" s="312">
        <v>1400.1</v>
      </c>
      <c r="K349" s="51">
        <v>51</v>
      </c>
      <c r="L349" s="58">
        <v>330759.440466</v>
      </c>
      <c r="M349" s="174" t="s">
        <v>5181</v>
      </c>
      <c r="O349" s="176"/>
    </row>
    <row r="350" spans="1:15" ht="16.5" hidden="1">
      <c r="A350" s="302" t="s">
        <v>894</v>
      </c>
      <c r="B350" s="35" t="s">
        <v>5401</v>
      </c>
      <c r="C350" s="307">
        <v>1963</v>
      </c>
      <c r="D350" s="304"/>
      <c r="E350" s="170" t="s">
        <v>62</v>
      </c>
      <c r="F350" s="51">
        <v>3</v>
      </c>
      <c r="G350" s="51">
        <v>2</v>
      </c>
      <c r="H350" s="311">
        <v>1358.9</v>
      </c>
      <c r="I350" s="72">
        <v>829.8</v>
      </c>
      <c r="J350" s="312">
        <v>829.8</v>
      </c>
      <c r="K350" s="51">
        <v>31</v>
      </c>
      <c r="L350" s="58">
        <v>240937.5522108</v>
      </c>
      <c r="M350" s="174" t="s">
        <v>5181</v>
      </c>
      <c r="O350" s="176"/>
    </row>
    <row r="351" spans="1:15" ht="16.5" hidden="1">
      <c r="A351" s="302" t="s">
        <v>895</v>
      </c>
      <c r="B351" s="210" t="s">
        <v>3432</v>
      </c>
      <c r="C351" s="307">
        <v>1945</v>
      </c>
      <c r="D351" s="304"/>
      <c r="E351" s="170" t="s">
        <v>62</v>
      </c>
      <c r="F351" s="313">
        <v>2</v>
      </c>
      <c r="G351" s="304">
        <v>2</v>
      </c>
      <c r="H351" s="183">
        <v>582.4</v>
      </c>
      <c r="I351" s="184">
        <v>505.4</v>
      </c>
      <c r="J351" s="185">
        <v>505.4</v>
      </c>
      <c r="K351" s="305">
        <v>20</v>
      </c>
      <c r="L351" s="58">
        <v>86267.44</v>
      </c>
      <c r="M351" s="174" t="s">
        <v>5181</v>
      </c>
      <c r="O351" s="176"/>
    </row>
    <row r="352" spans="1:15" ht="16.5" hidden="1">
      <c r="A352" s="302" t="s">
        <v>896</v>
      </c>
      <c r="B352" s="35" t="s">
        <v>5402</v>
      </c>
      <c r="C352" s="307">
        <v>1977</v>
      </c>
      <c r="D352" s="304"/>
      <c r="E352" s="170" t="s">
        <v>62</v>
      </c>
      <c r="F352" s="51">
        <v>5</v>
      </c>
      <c r="G352" s="51">
        <v>4</v>
      </c>
      <c r="H352" s="311">
        <v>3103.8</v>
      </c>
      <c r="I352" s="72">
        <v>2695.4</v>
      </c>
      <c r="J352" s="312">
        <v>2695.4</v>
      </c>
      <c r="K352" s="51">
        <v>101</v>
      </c>
      <c r="L352" s="58">
        <v>539676.00369359995</v>
      </c>
      <c r="M352" s="174" t="s">
        <v>5181</v>
      </c>
      <c r="O352" s="176"/>
    </row>
    <row r="353" spans="1:15" ht="16.5" hidden="1">
      <c r="A353" s="302" t="s">
        <v>897</v>
      </c>
      <c r="B353" s="35" t="s">
        <v>5403</v>
      </c>
      <c r="C353" s="307">
        <v>1933</v>
      </c>
      <c r="D353" s="304"/>
      <c r="E353" s="170" t="s">
        <v>62</v>
      </c>
      <c r="F353" s="51">
        <v>2</v>
      </c>
      <c r="G353" s="51">
        <v>2</v>
      </c>
      <c r="H353" s="311">
        <v>435.6</v>
      </c>
      <c r="I353" s="72">
        <v>388</v>
      </c>
      <c r="J353" s="312">
        <v>388</v>
      </c>
      <c r="K353" s="51">
        <v>22</v>
      </c>
      <c r="L353" s="58">
        <v>232808.31485999998</v>
      </c>
      <c r="M353" s="174" t="s">
        <v>5181</v>
      </c>
      <c r="O353" s="176"/>
    </row>
    <row r="354" spans="1:15" ht="16.5" hidden="1">
      <c r="A354" s="302" t="s">
        <v>898</v>
      </c>
      <c r="B354" s="35" t="s">
        <v>5404</v>
      </c>
      <c r="C354" s="307">
        <v>1987</v>
      </c>
      <c r="D354" s="304"/>
      <c r="E354" s="170" t="s">
        <v>62</v>
      </c>
      <c r="F354" s="51">
        <v>2</v>
      </c>
      <c r="G354" s="51">
        <v>3</v>
      </c>
      <c r="H354" s="311">
        <v>1527.3</v>
      </c>
      <c r="I354" s="72">
        <v>843.5</v>
      </c>
      <c r="J354" s="312">
        <v>843.5</v>
      </c>
      <c r="K354" s="51">
        <v>44</v>
      </c>
      <c r="L354" s="58">
        <v>270795.44005560002</v>
      </c>
      <c r="M354" s="174" t="s">
        <v>5181</v>
      </c>
      <c r="O354" s="176"/>
    </row>
    <row r="355" spans="1:15" ht="16.5" hidden="1">
      <c r="A355" s="302" t="s">
        <v>899</v>
      </c>
      <c r="B355" s="35" t="s">
        <v>5405</v>
      </c>
      <c r="C355" s="307">
        <v>1961</v>
      </c>
      <c r="D355" s="304"/>
      <c r="E355" s="170" t="s">
        <v>62</v>
      </c>
      <c r="F355" s="51">
        <v>2</v>
      </c>
      <c r="G355" s="51">
        <v>2</v>
      </c>
      <c r="H355" s="311">
        <v>881.4</v>
      </c>
      <c r="I355" s="72">
        <v>622.20000000000005</v>
      </c>
      <c r="J355" s="312">
        <v>622.20000000000005</v>
      </c>
      <c r="K355" s="51">
        <v>23</v>
      </c>
      <c r="L355" s="58">
        <v>156275.19208080001</v>
      </c>
      <c r="M355" s="174" t="s">
        <v>5181</v>
      </c>
      <c r="O355" s="176"/>
    </row>
    <row r="356" spans="1:15" hidden="1">
      <c r="A356" s="302" t="s">
        <v>900</v>
      </c>
      <c r="B356" s="35" t="s">
        <v>5406</v>
      </c>
      <c r="C356" s="307">
        <v>1960</v>
      </c>
      <c r="D356" s="303"/>
      <c r="E356" s="170" t="s">
        <v>62</v>
      </c>
      <c r="F356" s="51">
        <v>3</v>
      </c>
      <c r="G356" s="51">
        <v>3</v>
      </c>
      <c r="H356" s="311">
        <v>2894.6</v>
      </c>
      <c r="I356" s="72">
        <v>1666.3</v>
      </c>
      <c r="J356" s="312">
        <v>1666.3</v>
      </c>
      <c r="K356" s="51">
        <v>83</v>
      </c>
      <c r="L356" s="58">
        <v>513222.34059119993</v>
      </c>
      <c r="M356" s="174" t="s">
        <v>5181</v>
      </c>
      <c r="O356" s="176"/>
    </row>
    <row r="357" spans="1:15" hidden="1">
      <c r="A357" s="302" t="s">
        <v>901</v>
      </c>
      <c r="B357" s="35" t="s">
        <v>5407</v>
      </c>
      <c r="C357" s="307">
        <v>1960</v>
      </c>
      <c r="D357" s="303"/>
      <c r="E357" s="170" t="s">
        <v>62</v>
      </c>
      <c r="F357" s="51">
        <v>2</v>
      </c>
      <c r="G357" s="51">
        <v>2</v>
      </c>
      <c r="H357" s="311">
        <v>1213.9000000000001</v>
      </c>
      <c r="I357" s="72">
        <v>901.6</v>
      </c>
      <c r="J357" s="312">
        <v>901.6</v>
      </c>
      <c r="K357" s="51">
        <v>79</v>
      </c>
      <c r="L357" s="58">
        <v>215228.56327080002</v>
      </c>
      <c r="M357" s="174" t="s">
        <v>5181</v>
      </c>
      <c r="O357" s="176"/>
    </row>
    <row r="358" spans="1:15" hidden="1">
      <c r="A358" s="302" t="s">
        <v>902</v>
      </c>
      <c r="B358" s="35" t="s">
        <v>5408</v>
      </c>
      <c r="C358" s="307">
        <v>1937</v>
      </c>
      <c r="D358" s="303"/>
      <c r="E358" s="170" t="s">
        <v>62</v>
      </c>
      <c r="F358" s="51">
        <v>2</v>
      </c>
      <c r="G358" s="51">
        <v>2</v>
      </c>
      <c r="H358" s="311">
        <v>622</v>
      </c>
      <c r="I358" s="72">
        <v>539.6</v>
      </c>
      <c r="J358" s="312">
        <v>539.6</v>
      </c>
      <c r="K358" s="51">
        <v>56</v>
      </c>
      <c r="L358" s="58">
        <v>332430.60569999996</v>
      </c>
      <c r="M358" s="174" t="s">
        <v>5181</v>
      </c>
      <c r="O358" s="176"/>
    </row>
    <row r="359" spans="1:15" hidden="1">
      <c r="A359" s="302" t="s">
        <v>903</v>
      </c>
      <c r="B359" s="35" t="s">
        <v>5409</v>
      </c>
      <c r="C359" s="307">
        <v>1934</v>
      </c>
      <c r="D359" s="303"/>
      <c r="E359" s="170" t="s">
        <v>62</v>
      </c>
      <c r="F359" s="51">
        <v>2</v>
      </c>
      <c r="G359" s="51">
        <v>2</v>
      </c>
      <c r="H359" s="311">
        <v>677.6</v>
      </c>
      <c r="I359" s="72">
        <v>677.6</v>
      </c>
      <c r="J359" s="312">
        <v>677.6</v>
      </c>
      <c r="K359" s="51">
        <v>33</v>
      </c>
      <c r="L359" s="58">
        <v>362146.26755999995</v>
      </c>
      <c r="M359" s="174" t="s">
        <v>5181</v>
      </c>
      <c r="O359" s="176"/>
    </row>
    <row r="360" spans="1:15" hidden="1">
      <c r="A360" s="302" t="s">
        <v>904</v>
      </c>
      <c r="B360" s="35" t="s">
        <v>5410</v>
      </c>
      <c r="C360" s="307">
        <v>1983</v>
      </c>
      <c r="D360" s="303"/>
      <c r="E360" s="170" t="s">
        <v>62</v>
      </c>
      <c r="F360" s="51">
        <v>3</v>
      </c>
      <c r="G360" s="51">
        <v>6</v>
      </c>
      <c r="H360" s="311">
        <v>3734.2</v>
      </c>
      <c r="I360" s="72">
        <v>2494.1</v>
      </c>
      <c r="J360" s="312">
        <v>2494.1</v>
      </c>
      <c r="K360" s="51">
        <v>124</v>
      </c>
      <c r="L360" s="58">
        <v>662086.25172239996</v>
      </c>
      <c r="M360" s="174" t="s">
        <v>5181</v>
      </c>
      <c r="O360" s="176"/>
    </row>
    <row r="361" spans="1:15" hidden="1">
      <c r="A361" s="302" t="s">
        <v>905</v>
      </c>
      <c r="B361" s="35" t="s">
        <v>5411</v>
      </c>
      <c r="C361" s="307">
        <v>1932</v>
      </c>
      <c r="D361" s="303"/>
      <c r="E361" s="51" t="s">
        <v>571</v>
      </c>
      <c r="F361" s="51">
        <v>2</v>
      </c>
      <c r="G361" s="51">
        <v>2</v>
      </c>
      <c r="H361" s="311">
        <v>584.9</v>
      </c>
      <c r="I361" s="72">
        <v>539.70000000000005</v>
      </c>
      <c r="J361" s="312">
        <v>539.70000000000005</v>
      </c>
      <c r="K361" s="51">
        <v>25</v>
      </c>
      <c r="L361" s="58">
        <v>1649660.0961150001</v>
      </c>
      <c r="M361" s="174" t="s">
        <v>5181</v>
      </c>
      <c r="O361" s="176"/>
    </row>
    <row r="362" spans="1:15" hidden="1">
      <c r="A362" s="302" t="s">
        <v>906</v>
      </c>
      <c r="B362" s="210" t="s">
        <v>3433</v>
      </c>
      <c r="C362" s="303">
        <v>1932</v>
      </c>
      <c r="D362" s="303"/>
      <c r="E362" s="191" t="s">
        <v>571</v>
      </c>
      <c r="F362" s="174">
        <v>2</v>
      </c>
      <c r="G362" s="174">
        <v>2</v>
      </c>
      <c r="H362" s="183">
        <v>599.6</v>
      </c>
      <c r="I362" s="184">
        <v>561.1</v>
      </c>
      <c r="J362" s="185">
        <v>561.1</v>
      </c>
      <c r="K362" s="173">
        <v>34</v>
      </c>
      <c r="L362" s="58">
        <v>3349742.75826</v>
      </c>
      <c r="M362" s="174" t="s">
        <v>5181</v>
      </c>
      <c r="O362" s="176"/>
    </row>
    <row r="363" spans="1:15" ht="16.5" hidden="1">
      <c r="A363" s="302" t="s">
        <v>907</v>
      </c>
      <c r="B363" s="35" t="s">
        <v>5412</v>
      </c>
      <c r="C363" s="303">
        <v>1960</v>
      </c>
      <c r="D363" s="304"/>
      <c r="E363" s="170" t="s">
        <v>62</v>
      </c>
      <c r="F363" s="51">
        <v>3</v>
      </c>
      <c r="G363" s="51">
        <v>2</v>
      </c>
      <c r="H363" s="311">
        <v>951.4</v>
      </c>
      <c r="I363" s="72">
        <v>877.4</v>
      </c>
      <c r="J363" s="312">
        <v>877.4</v>
      </c>
      <c r="K363" s="51">
        <v>43</v>
      </c>
      <c r="L363" s="58">
        <v>168686.42812079994</v>
      </c>
      <c r="M363" s="174" t="s">
        <v>5181</v>
      </c>
      <c r="O363" s="176"/>
    </row>
    <row r="364" spans="1:15" ht="16.5" hidden="1">
      <c r="A364" s="302" t="s">
        <v>908</v>
      </c>
      <c r="B364" s="35" t="s">
        <v>5413</v>
      </c>
      <c r="C364" s="303">
        <v>1936</v>
      </c>
      <c r="D364" s="304"/>
      <c r="E364" s="170" t="s">
        <v>62</v>
      </c>
      <c r="F364" s="51">
        <v>2</v>
      </c>
      <c r="G364" s="51">
        <v>3</v>
      </c>
      <c r="H364" s="311">
        <v>894.2</v>
      </c>
      <c r="I364" s="72">
        <v>848.4</v>
      </c>
      <c r="J364" s="312">
        <v>848.4</v>
      </c>
      <c r="K364" s="51">
        <v>50</v>
      </c>
      <c r="L364" s="58">
        <v>1128466.40937</v>
      </c>
      <c r="M364" s="174" t="s">
        <v>5181</v>
      </c>
      <c r="O364" s="176"/>
    </row>
    <row r="365" spans="1:15" ht="16.5" hidden="1">
      <c r="A365" s="302" t="s">
        <v>909</v>
      </c>
      <c r="B365" s="35" t="s">
        <v>5414</v>
      </c>
      <c r="C365" s="303">
        <v>1931</v>
      </c>
      <c r="D365" s="304"/>
      <c r="E365" s="170" t="s">
        <v>576</v>
      </c>
      <c r="F365" s="51">
        <v>2</v>
      </c>
      <c r="G365" s="51">
        <v>2</v>
      </c>
      <c r="H365" s="72">
        <v>604.6</v>
      </c>
      <c r="I365" s="72">
        <v>513.20000000000005</v>
      </c>
      <c r="J365" s="72">
        <v>513.20000000000005</v>
      </c>
      <c r="K365" s="51">
        <v>19</v>
      </c>
      <c r="L365" s="58">
        <v>1660188.84681</v>
      </c>
      <c r="M365" s="174" t="s">
        <v>5181</v>
      </c>
      <c r="O365" s="176"/>
    </row>
    <row r="366" spans="1:15" ht="16.5" hidden="1">
      <c r="A366" s="302" t="s">
        <v>910</v>
      </c>
      <c r="B366" s="35" t="s">
        <v>5415</v>
      </c>
      <c r="C366" s="303">
        <v>1987</v>
      </c>
      <c r="D366" s="304"/>
      <c r="E366" s="174" t="s">
        <v>11</v>
      </c>
      <c r="F366" s="51">
        <v>5</v>
      </c>
      <c r="G366" s="51">
        <v>4</v>
      </c>
      <c r="H366" s="72">
        <v>5277.2</v>
      </c>
      <c r="I366" s="72">
        <v>3995.5</v>
      </c>
      <c r="J366" s="72">
        <v>3995.5</v>
      </c>
      <c r="K366" s="51">
        <v>176</v>
      </c>
      <c r="L366" s="58">
        <v>935665.35471840005</v>
      </c>
      <c r="M366" s="174" t="s">
        <v>5181</v>
      </c>
      <c r="O366" s="176"/>
    </row>
    <row r="367" spans="1:15" ht="16.5" hidden="1">
      <c r="A367" s="302" t="s">
        <v>911</v>
      </c>
      <c r="B367" s="35" t="s">
        <v>5416</v>
      </c>
      <c r="C367" s="303">
        <v>1962</v>
      </c>
      <c r="D367" s="304"/>
      <c r="E367" s="170" t="s">
        <v>62</v>
      </c>
      <c r="F367" s="51">
        <v>2</v>
      </c>
      <c r="G367" s="51">
        <v>2</v>
      </c>
      <c r="H367" s="72">
        <v>816.7</v>
      </c>
      <c r="I367" s="72">
        <v>612</v>
      </c>
      <c r="J367" s="72">
        <v>612</v>
      </c>
      <c r="K367" s="51">
        <v>30</v>
      </c>
      <c r="L367" s="58">
        <v>144803.66391239999</v>
      </c>
      <c r="M367" s="174" t="s">
        <v>5181</v>
      </c>
      <c r="O367" s="176"/>
    </row>
    <row r="368" spans="1:15" ht="16.5" hidden="1">
      <c r="A368" s="302" t="s">
        <v>1079</v>
      </c>
      <c r="B368" s="35" t="s">
        <v>5417</v>
      </c>
      <c r="C368" s="303">
        <v>1957</v>
      </c>
      <c r="D368" s="304"/>
      <c r="E368" s="170" t="s">
        <v>62</v>
      </c>
      <c r="F368" s="51">
        <v>2</v>
      </c>
      <c r="G368" s="51">
        <v>3</v>
      </c>
      <c r="H368" s="72">
        <v>1190.3</v>
      </c>
      <c r="I368" s="72">
        <v>871.7</v>
      </c>
      <c r="J368" s="72">
        <v>871.7</v>
      </c>
      <c r="K368" s="51">
        <v>33</v>
      </c>
      <c r="L368" s="58">
        <v>211044.20369159995</v>
      </c>
      <c r="M368" s="174" t="s">
        <v>5181</v>
      </c>
      <c r="O368" s="176"/>
    </row>
    <row r="369" spans="1:15" ht="16.5" hidden="1">
      <c r="A369" s="302" t="s">
        <v>912</v>
      </c>
      <c r="B369" s="35" t="s">
        <v>5418</v>
      </c>
      <c r="C369" s="303">
        <v>1956</v>
      </c>
      <c r="D369" s="304"/>
      <c r="E369" s="170" t="s">
        <v>576</v>
      </c>
      <c r="F369" s="51">
        <v>2</v>
      </c>
      <c r="G369" s="51">
        <v>1</v>
      </c>
      <c r="H369" s="72">
        <v>376.8</v>
      </c>
      <c r="I369" s="72">
        <v>349.1</v>
      </c>
      <c r="J369" s="72">
        <v>349.1</v>
      </c>
      <c r="K369" s="51">
        <v>14</v>
      </c>
      <c r="L369" s="58">
        <v>66807.910569600004</v>
      </c>
      <c r="M369" s="174" t="s">
        <v>5181</v>
      </c>
      <c r="O369" s="176"/>
    </row>
    <row r="370" spans="1:15" ht="16.5" hidden="1">
      <c r="A370" s="302" t="s">
        <v>913</v>
      </c>
      <c r="B370" s="35" t="s">
        <v>5419</v>
      </c>
      <c r="C370" s="303">
        <v>1932</v>
      </c>
      <c r="D370" s="304"/>
      <c r="E370" s="170" t="s">
        <v>62</v>
      </c>
      <c r="F370" s="51">
        <v>2</v>
      </c>
      <c r="G370" s="51">
        <v>1</v>
      </c>
      <c r="H370" s="72">
        <v>298.7</v>
      </c>
      <c r="I370" s="72">
        <v>298.7</v>
      </c>
      <c r="J370" s="72">
        <v>298.7</v>
      </c>
      <c r="K370" s="51">
        <v>15</v>
      </c>
      <c r="L370" s="58">
        <v>159641.51434499997</v>
      </c>
      <c r="M370" s="174" t="s">
        <v>5181</v>
      </c>
      <c r="O370" s="176"/>
    </row>
    <row r="371" spans="1:15" ht="16.5" hidden="1">
      <c r="A371" s="302" t="s">
        <v>914</v>
      </c>
      <c r="B371" s="35" t="s">
        <v>5420</v>
      </c>
      <c r="C371" s="303">
        <v>1956</v>
      </c>
      <c r="D371" s="304"/>
      <c r="E371" s="170" t="s">
        <v>62</v>
      </c>
      <c r="F371" s="51">
        <v>2</v>
      </c>
      <c r="G371" s="51">
        <v>2</v>
      </c>
      <c r="H371" s="72">
        <v>923.6</v>
      </c>
      <c r="I371" s="72">
        <v>613.6</v>
      </c>
      <c r="J371" s="72">
        <v>613.6</v>
      </c>
      <c r="K371" s="51">
        <v>26</v>
      </c>
      <c r="L371" s="58">
        <v>163757.39437919998</v>
      </c>
      <c r="M371" s="174" t="s">
        <v>5181</v>
      </c>
      <c r="O371" s="176"/>
    </row>
    <row r="372" spans="1:15" ht="16.5" hidden="1">
      <c r="A372" s="302" t="s">
        <v>915</v>
      </c>
      <c r="B372" s="35" t="s">
        <v>5421</v>
      </c>
      <c r="C372" s="303">
        <v>1957</v>
      </c>
      <c r="D372" s="304"/>
      <c r="E372" s="170" t="s">
        <v>62</v>
      </c>
      <c r="F372" s="51">
        <v>2</v>
      </c>
      <c r="G372" s="51">
        <v>1</v>
      </c>
      <c r="H372" s="72">
        <v>441.8</v>
      </c>
      <c r="I372" s="72">
        <v>404.8</v>
      </c>
      <c r="J372" s="72">
        <v>404.8</v>
      </c>
      <c r="K372" s="51">
        <v>40</v>
      </c>
      <c r="L372" s="58">
        <v>78332.62974959999</v>
      </c>
      <c r="M372" s="174" t="s">
        <v>5181</v>
      </c>
      <c r="O372" s="176"/>
    </row>
    <row r="373" spans="1:15" ht="16.5" hidden="1">
      <c r="A373" s="302" t="s">
        <v>916</v>
      </c>
      <c r="B373" s="35" t="s">
        <v>5422</v>
      </c>
      <c r="C373" s="303">
        <v>1975</v>
      </c>
      <c r="D373" s="304"/>
      <c r="E373" s="170" t="s">
        <v>62</v>
      </c>
      <c r="F373" s="51">
        <v>5</v>
      </c>
      <c r="G373" s="51">
        <v>4</v>
      </c>
      <c r="H373" s="72">
        <v>4325.5</v>
      </c>
      <c r="I373" s="72">
        <v>2668.1</v>
      </c>
      <c r="J373" s="72">
        <v>2668.1</v>
      </c>
      <c r="K373" s="51">
        <v>125</v>
      </c>
      <c r="L373" s="58">
        <v>537087.37446239986</v>
      </c>
      <c r="M373" s="174" t="s">
        <v>5181</v>
      </c>
      <c r="O373" s="176"/>
    </row>
    <row r="374" spans="1:15" ht="16.5" hidden="1">
      <c r="A374" s="302" t="s">
        <v>917</v>
      </c>
      <c r="B374" s="35" t="s">
        <v>5423</v>
      </c>
      <c r="C374" s="303">
        <v>1938</v>
      </c>
      <c r="D374" s="304"/>
      <c r="E374" s="170" t="s">
        <v>62</v>
      </c>
      <c r="F374" s="51">
        <v>2</v>
      </c>
      <c r="G374" s="51">
        <v>2</v>
      </c>
      <c r="H374" s="72">
        <v>615</v>
      </c>
      <c r="I374" s="72">
        <v>520.70000000000005</v>
      </c>
      <c r="J374" s="72">
        <v>520.70000000000005</v>
      </c>
      <c r="K374" s="51">
        <v>35</v>
      </c>
      <c r="L374" s="58">
        <v>487076.74787999998</v>
      </c>
      <c r="M374" s="174" t="s">
        <v>5181</v>
      </c>
      <c r="O374" s="176"/>
    </row>
    <row r="375" spans="1:15" ht="16.5" hidden="1">
      <c r="A375" s="302" t="s">
        <v>918</v>
      </c>
      <c r="B375" s="35" t="s">
        <v>5424</v>
      </c>
      <c r="C375" s="303">
        <v>1957</v>
      </c>
      <c r="D375" s="304"/>
      <c r="E375" s="170" t="s">
        <v>62</v>
      </c>
      <c r="F375" s="51">
        <v>2</v>
      </c>
      <c r="G375" s="51">
        <v>2</v>
      </c>
      <c r="H375" s="72">
        <v>829</v>
      </c>
      <c r="I375" s="72">
        <v>729.3</v>
      </c>
      <c r="J375" s="72">
        <v>606.4</v>
      </c>
      <c r="K375" s="51">
        <v>34</v>
      </c>
      <c r="L375" s="58">
        <v>146984.49538799998</v>
      </c>
      <c r="M375" s="174" t="s">
        <v>5181</v>
      </c>
      <c r="O375" s="176"/>
    </row>
    <row r="376" spans="1:15" ht="16.5" hidden="1">
      <c r="A376" s="302" t="s">
        <v>919</v>
      </c>
      <c r="B376" s="35" t="s">
        <v>5425</v>
      </c>
      <c r="C376" s="303">
        <v>1957</v>
      </c>
      <c r="D376" s="304"/>
      <c r="E376" s="170" t="s">
        <v>62</v>
      </c>
      <c r="F376" s="51">
        <v>2</v>
      </c>
      <c r="G376" s="51">
        <v>2</v>
      </c>
      <c r="H376" s="72">
        <v>825.1</v>
      </c>
      <c r="I376" s="72">
        <v>776.6</v>
      </c>
      <c r="J376" s="72">
        <v>776.6</v>
      </c>
      <c r="K376" s="51">
        <v>28</v>
      </c>
      <c r="L376" s="58">
        <v>146293.01223719999</v>
      </c>
      <c r="M376" s="174" t="s">
        <v>5181</v>
      </c>
      <c r="O376" s="176"/>
    </row>
    <row r="377" spans="1:15" ht="16.5" hidden="1">
      <c r="A377" s="302" t="s">
        <v>920</v>
      </c>
      <c r="B377" s="35" t="s">
        <v>5426</v>
      </c>
      <c r="C377" s="303">
        <v>1983</v>
      </c>
      <c r="D377" s="304"/>
      <c r="E377" s="170" t="s">
        <v>10</v>
      </c>
      <c r="F377" s="51">
        <v>5</v>
      </c>
      <c r="G377" s="51">
        <v>6</v>
      </c>
      <c r="H377" s="72">
        <v>6216.8</v>
      </c>
      <c r="I377" s="72">
        <v>4521.3</v>
      </c>
      <c r="J377" s="72">
        <v>4521.3</v>
      </c>
      <c r="K377" s="51">
        <v>250</v>
      </c>
      <c r="L377" s="58">
        <v>1102259.6030495998</v>
      </c>
      <c r="M377" s="174" t="s">
        <v>5181</v>
      </c>
      <c r="O377" s="176"/>
    </row>
    <row r="378" spans="1:15" ht="16.5" hidden="1">
      <c r="A378" s="302" t="s">
        <v>921</v>
      </c>
      <c r="B378" s="35" t="s">
        <v>5427</v>
      </c>
      <c r="C378" s="303">
        <v>1983</v>
      </c>
      <c r="D378" s="304"/>
      <c r="E378" s="174" t="s">
        <v>11</v>
      </c>
      <c r="F378" s="51">
        <v>5</v>
      </c>
      <c r="G378" s="51">
        <v>6</v>
      </c>
      <c r="H378" s="72">
        <v>6500.2</v>
      </c>
      <c r="I378" s="72">
        <v>4365.3</v>
      </c>
      <c r="J378" s="72">
        <v>4339.6000000000004</v>
      </c>
      <c r="K378" s="51">
        <v>190</v>
      </c>
      <c r="L378" s="58">
        <v>1152507.3786743998</v>
      </c>
      <c r="M378" s="174" t="s">
        <v>5181</v>
      </c>
      <c r="O378" s="176"/>
    </row>
    <row r="379" spans="1:15" ht="16.5" hidden="1">
      <c r="A379" s="302" t="s">
        <v>922</v>
      </c>
      <c r="B379" s="35" t="s">
        <v>5428</v>
      </c>
      <c r="C379" s="303">
        <v>1956</v>
      </c>
      <c r="D379" s="304"/>
      <c r="E379" s="170" t="s">
        <v>62</v>
      </c>
      <c r="F379" s="51">
        <v>2</v>
      </c>
      <c r="G379" s="51">
        <v>3</v>
      </c>
      <c r="H379" s="72">
        <v>1064.8</v>
      </c>
      <c r="I379" s="72">
        <v>984.2</v>
      </c>
      <c r="J379" s="72">
        <v>984.2</v>
      </c>
      <c r="K379" s="51">
        <v>52</v>
      </c>
      <c r="L379" s="58">
        <v>188792.63050559998</v>
      </c>
      <c r="M379" s="174" t="s">
        <v>5181</v>
      </c>
      <c r="O379" s="176"/>
    </row>
    <row r="380" spans="1:15" ht="16.5" hidden="1">
      <c r="A380" s="302" t="s">
        <v>923</v>
      </c>
      <c r="B380" s="35" t="s">
        <v>5429</v>
      </c>
      <c r="C380" s="303">
        <v>1960</v>
      </c>
      <c r="D380" s="304"/>
      <c r="E380" s="170" t="s">
        <v>62</v>
      </c>
      <c r="F380" s="51">
        <v>3</v>
      </c>
      <c r="G380" s="51">
        <v>3</v>
      </c>
      <c r="H380" s="72">
        <v>2073.1</v>
      </c>
      <c r="I380" s="72">
        <v>1074.9000000000001</v>
      </c>
      <c r="J380" s="72">
        <v>1074.9000000000001</v>
      </c>
      <c r="K380" s="51">
        <v>54</v>
      </c>
      <c r="L380" s="58">
        <v>367567.62049320003</v>
      </c>
      <c r="M380" s="174" t="s">
        <v>5181</v>
      </c>
      <c r="O380" s="176"/>
    </row>
    <row r="381" spans="1:15" ht="16.5" hidden="1">
      <c r="A381" s="302" t="s">
        <v>924</v>
      </c>
      <c r="B381" s="35" t="s">
        <v>5430</v>
      </c>
      <c r="C381" s="303">
        <v>1955</v>
      </c>
      <c r="D381" s="304"/>
      <c r="E381" s="51" t="s">
        <v>571</v>
      </c>
      <c r="F381" s="51">
        <v>2</v>
      </c>
      <c r="G381" s="51">
        <v>2</v>
      </c>
      <c r="H381" s="72">
        <v>424.5</v>
      </c>
      <c r="I381" s="72">
        <v>379.3</v>
      </c>
      <c r="J381" s="72">
        <v>379.3</v>
      </c>
      <c r="K381" s="51">
        <v>20</v>
      </c>
      <c r="L381" s="58">
        <v>75265.281413999997</v>
      </c>
      <c r="M381" s="174" t="s">
        <v>5181</v>
      </c>
      <c r="O381" s="176"/>
    </row>
    <row r="382" spans="1:15" ht="16.5" hidden="1">
      <c r="A382" s="302" t="s">
        <v>925</v>
      </c>
      <c r="B382" s="35" t="s">
        <v>5431</v>
      </c>
      <c r="C382" s="303">
        <v>1956</v>
      </c>
      <c r="D382" s="304"/>
      <c r="E382" s="170" t="s">
        <v>62</v>
      </c>
      <c r="F382" s="51">
        <v>2</v>
      </c>
      <c r="G382" s="51">
        <v>3</v>
      </c>
      <c r="H382" s="72">
        <v>1073.5999999999999</v>
      </c>
      <c r="I382" s="72">
        <v>837.6</v>
      </c>
      <c r="J382" s="72">
        <v>837.6</v>
      </c>
      <c r="K382" s="51">
        <v>41</v>
      </c>
      <c r="L382" s="58">
        <v>190352.90017919996</v>
      </c>
      <c r="M382" s="174" t="s">
        <v>5181</v>
      </c>
      <c r="O382" s="176"/>
    </row>
    <row r="383" spans="1:15" ht="16.5" hidden="1">
      <c r="A383" s="302" t="s">
        <v>926</v>
      </c>
      <c r="B383" s="35" t="s">
        <v>5432</v>
      </c>
      <c r="C383" s="303">
        <v>1954</v>
      </c>
      <c r="D383" s="304"/>
      <c r="E383" s="170" t="s">
        <v>62</v>
      </c>
      <c r="F383" s="51">
        <v>2</v>
      </c>
      <c r="G383" s="51">
        <v>2</v>
      </c>
      <c r="H383" s="72">
        <v>560.1</v>
      </c>
      <c r="I383" s="72">
        <v>524</v>
      </c>
      <c r="J383" s="72">
        <v>524</v>
      </c>
      <c r="K383" s="51">
        <v>12</v>
      </c>
      <c r="L383" s="58">
        <v>99307.618657200001</v>
      </c>
      <c r="M383" s="174" t="s">
        <v>5181</v>
      </c>
      <c r="O383" s="176"/>
    </row>
    <row r="384" spans="1:15" ht="16.5" hidden="1">
      <c r="A384" s="302" t="s">
        <v>927</v>
      </c>
      <c r="B384" s="35" t="s">
        <v>5433</v>
      </c>
      <c r="C384" s="303">
        <v>1956</v>
      </c>
      <c r="D384" s="304"/>
      <c r="E384" s="170" t="s">
        <v>62</v>
      </c>
      <c r="F384" s="51">
        <v>2</v>
      </c>
      <c r="G384" s="51">
        <v>3</v>
      </c>
      <c r="H384" s="72">
        <v>1494.6</v>
      </c>
      <c r="I384" s="72">
        <v>1099.04</v>
      </c>
      <c r="J384" s="72">
        <v>1099.04</v>
      </c>
      <c r="K384" s="51">
        <v>43</v>
      </c>
      <c r="L384" s="58">
        <v>264997.61979119998</v>
      </c>
      <c r="M384" s="174" t="s">
        <v>5181</v>
      </c>
      <c r="O384" s="176"/>
    </row>
    <row r="385" spans="1:15" ht="16.5" hidden="1">
      <c r="A385" s="302" t="s">
        <v>928</v>
      </c>
      <c r="B385" s="35" t="s">
        <v>5434</v>
      </c>
      <c r="C385" s="303">
        <v>1948</v>
      </c>
      <c r="D385" s="304"/>
      <c r="E385" s="170" t="s">
        <v>62</v>
      </c>
      <c r="F385" s="51">
        <v>1</v>
      </c>
      <c r="G385" s="51">
        <v>2</v>
      </c>
      <c r="H385" s="72">
        <v>496.5</v>
      </c>
      <c r="I385" s="72">
        <v>352.2</v>
      </c>
      <c r="J385" s="72">
        <v>352.2</v>
      </c>
      <c r="K385" s="51">
        <v>30</v>
      </c>
      <c r="L385" s="58">
        <v>149480.10808500001</v>
      </c>
      <c r="M385" s="174" t="s">
        <v>5181</v>
      </c>
      <c r="O385" s="176"/>
    </row>
    <row r="386" spans="1:15" ht="16.5" hidden="1">
      <c r="A386" s="302" t="s">
        <v>929</v>
      </c>
      <c r="B386" s="35" t="s">
        <v>5435</v>
      </c>
      <c r="C386" s="303">
        <v>1990</v>
      </c>
      <c r="D386" s="304"/>
      <c r="E386" s="170" t="s">
        <v>62</v>
      </c>
      <c r="F386" s="51">
        <v>4</v>
      </c>
      <c r="G386" s="51">
        <v>4</v>
      </c>
      <c r="H386" s="72">
        <v>3753.3</v>
      </c>
      <c r="I386" s="72">
        <v>2574.1</v>
      </c>
      <c r="J386" s="72">
        <v>2574.1</v>
      </c>
      <c r="K386" s="51">
        <v>133</v>
      </c>
      <c r="L386" s="58">
        <v>665472.74612759997</v>
      </c>
      <c r="M386" s="174" t="s">
        <v>5181</v>
      </c>
      <c r="O386" s="176"/>
    </row>
    <row r="387" spans="1:15" ht="16.5" hidden="1">
      <c r="A387" s="302" t="s">
        <v>930</v>
      </c>
      <c r="B387" s="35" t="s">
        <v>5436</v>
      </c>
      <c r="C387" s="303">
        <v>1933</v>
      </c>
      <c r="D387" s="304"/>
      <c r="E387" s="170" t="s">
        <v>62</v>
      </c>
      <c r="F387" s="51">
        <v>2</v>
      </c>
      <c r="G387" s="51">
        <v>2</v>
      </c>
      <c r="H387" s="72">
        <v>606.4</v>
      </c>
      <c r="I387" s="72">
        <v>519.70000000000005</v>
      </c>
      <c r="J387" s="72">
        <v>519.70000000000005</v>
      </c>
      <c r="K387" s="51">
        <v>32</v>
      </c>
      <c r="L387" s="58">
        <v>324093.11783999996</v>
      </c>
      <c r="M387" s="174" t="s">
        <v>5181</v>
      </c>
      <c r="O387" s="176"/>
    </row>
    <row r="388" spans="1:15" ht="16.5" hidden="1">
      <c r="A388" s="302" t="s">
        <v>931</v>
      </c>
      <c r="B388" s="35" t="s">
        <v>5437</v>
      </c>
      <c r="C388" s="303">
        <v>1934</v>
      </c>
      <c r="D388" s="304"/>
      <c r="E388" s="170" t="s">
        <v>62</v>
      </c>
      <c r="F388" s="51">
        <v>2</v>
      </c>
      <c r="G388" s="51">
        <v>2</v>
      </c>
      <c r="H388" s="72">
        <v>613.1</v>
      </c>
      <c r="I388" s="72">
        <v>490.5</v>
      </c>
      <c r="J388" s="72">
        <v>490.5</v>
      </c>
      <c r="K388" s="51">
        <v>23</v>
      </c>
      <c r="L388" s="58">
        <v>327673.96198500006</v>
      </c>
      <c r="M388" s="174" t="s">
        <v>5181</v>
      </c>
      <c r="O388" s="176"/>
    </row>
    <row r="389" spans="1:15" ht="16.5" hidden="1">
      <c r="A389" s="302" t="s">
        <v>932</v>
      </c>
      <c r="B389" s="210" t="s">
        <v>3434</v>
      </c>
      <c r="C389" s="303">
        <v>1930</v>
      </c>
      <c r="D389" s="304"/>
      <c r="E389" s="191" t="s">
        <v>571</v>
      </c>
      <c r="F389" s="174">
        <v>2</v>
      </c>
      <c r="G389" s="174">
        <v>1</v>
      </c>
      <c r="H389" s="183">
        <v>1281</v>
      </c>
      <c r="I389" s="195">
        <v>294.8</v>
      </c>
      <c r="J389" s="185">
        <v>294.8</v>
      </c>
      <c r="K389" s="173">
        <v>12</v>
      </c>
      <c r="L389" s="58">
        <v>4952645.4162400002</v>
      </c>
      <c r="M389" s="174" t="s">
        <v>5181</v>
      </c>
      <c r="O389" s="176"/>
    </row>
    <row r="390" spans="1:15" ht="16.5" hidden="1">
      <c r="A390" s="302" t="s">
        <v>933</v>
      </c>
      <c r="B390" s="35" t="s">
        <v>5438</v>
      </c>
      <c r="C390" s="303">
        <v>1930</v>
      </c>
      <c r="D390" s="304"/>
      <c r="E390" s="170" t="s">
        <v>576</v>
      </c>
      <c r="F390" s="51">
        <v>2</v>
      </c>
      <c r="G390" s="51">
        <v>2</v>
      </c>
      <c r="H390" s="72">
        <v>540.1</v>
      </c>
      <c r="I390" s="72">
        <v>388.7</v>
      </c>
      <c r="J390" s="72">
        <v>388.7</v>
      </c>
      <c r="K390" s="51">
        <v>18</v>
      </c>
      <c r="L390" s="58">
        <v>288658.79443499993</v>
      </c>
      <c r="M390" s="174" t="s">
        <v>5181</v>
      </c>
      <c r="O390" s="176"/>
    </row>
    <row r="391" spans="1:15" ht="16.5" hidden="1">
      <c r="A391" s="302" t="s">
        <v>934</v>
      </c>
      <c r="B391" s="35" t="s">
        <v>5439</v>
      </c>
      <c r="C391" s="303">
        <v>1931</v>
      </c>
      <c r="D391" s="304"/>
      <c r="E391" s="51" t="s">
        <v>571</v>
      </c>
      <c r="F391" s="51">
        <v>2</v>
      </c>
      <c r="G391" s="51">
        <v>2</v>
      </c>
      <c r="H391" s="72">
        <v>486</v>
      </c>
      <c r="I391" s="72">
        <v>411.4</v>
      </c>
      <c r="J391" s="72">
        <v>411.4</v>
      </c>
      <c r="K391" s="51">
        <v>29</v>
      </c>
      <c r="L391" s="58">
        <v>2261622.8663039999</v>
      </c>
      <c r="M391" s="174" t="s">
        <v>5181</v>
      </c>
      <c r="O391" s="176"/>
    </row>
    <row r="392" spans="1:15" ht="16.5" hidden="1">
      <c r="A392" s="302" t="s">
        <v>935</v>
      </c>
      <c r="B392" s="35" t="s">
        <v>5440</v>
      </c>
      <c r="C392" s="303">
        <v>1990</v>
      </c>
      <c r="D392" s="304"/>
      <c r="E392" s="170" t="s">
        <v>62</v>
      </c>
      <c r="F392" s="51">
        <v>4</v>
      </c>
      <c r="G392" s="51">
        <v>3</v>
      </c>
      <c r="H392" s="72">
        <v>3130.3</v>
      </c>
      <c r="I392" s="72">
        <v>2087.3000000000002</v>
      </c>
      <c r="J392" s="72">
        <v>2087.3000000000002</v>
      </c>
      <c r="K392" s="51">
        <v>96</v>
      </c>
      <c r="L392" s="58">
        <v>555012.74537160003</v>
      </c>
      <c r="M392" s="174" t="s">
        <v>5181</v>
      </c>
      <c r="O392" s="176"/>
    </row>
    <row r="393" spans="1:15" ht="16.5" hidden="1">
      <c r="A393" s="302" t="s">
        <v>936</v>
      </c>
      <c r="B393" s="35" t="s">
        <v>5441</v>
      </c>
      <c r="C393" s="303">
        <v>1981</v>
      </c>
      <c r="D393" s="304"/>
      <c r="E393" s="170" t="s">
        <v>62</v>
      </c>
      <c r="F393" s="51">
        <v>5</v>
      </c>
      <c r="G393" s="51">
        <v>6</v>
      </c>
      <c r="H393" s="72">
        <v>5283.1</v>
      </c>
      <c r="I393" s="72">
        <v>3843.2</v>
      </c>
      <c r="J393" s="72">
        <v>3843.2</v>
      </c>
      <c r="K393" s="51">
        <v>169</v>
      </c>
      <c r="L393" s="58">
        <v>936711.44461319991</v>
      </c>
      <c r="M393" s="174" t="s">
        <v>5181</v>
      </c>
      <c r="O393" s="176"/>
    </row>
    <row r="394" spans="1:15" ht="16.5" hidden="1">
      <c r="A394" s="302" t="s">
        <v>937</v>
      </c>
      <c r="B394" s="35" t="s">
        <v>5442</v>
      </c>
      <c r="C394" s="303">
        <v>1963</v>
      </c>
      <c r="D394" s="304"/>
      <c r="E394" s="51" t="s">
        <v>571</v>
      </c>
      <c r="F394" s="51">
        <v>2</v>
      </c>
      <c r="G394" s="51">
        <v>3</v>
      </c>
      <c r="H394" s="72">
        <v>1449.2</v>
      </c>
      <c r="I394" s="72">
        <v>629.1</v>
      </c>
      <c r="J394" s="72">
        <v>629.1</v>
      </c>
      <c r="K394" s="51">
        <v>36</v>
      </c>
      <c r="L394" s="58">
        <v>256948.04670239997</v>
      </c>
      <c r="M394" s="174" t="s">
        <v>5181</v>
      </c>
      <c r="O394" s="176"/>
    </row>
    <row r="395" spans="1:15" ht="16.5" hidden="1">
      <c r="A395" s="302" t="s">
        <v>938</v>
      </c>
      <c r="B395" s="35" t="s">
        <v>5443</v>
      </c>
      <c r="C395" s="303">
        <v>1993</v>
      </c>
      <c r="D395" s="304"/>
      <c r="E395" s="174" t="s">
        <v>11</v>
      </c>
      <c r="F395" s="51">
        <v>5</v>
      </c>
      <c r="G395" s="51">
        <v>4</v>
      </c>
      <c r="H395" s="72">
        <v>4461.5</v>
      </c>
      <c r="I395" s="72">
        <v>3158.47</v>
      </c>
      <c r="J395" s="72">
        <v>3158.47</v>
      </c>
      <c r="K395" s="51">
        <v>135</v>
      </c>
      <c r="L395" s="58">
        <v>791038.99417799979</v>
      </c>
      <c r="M395" s="174" t="s">
        <v>5181</v>
      </c>
      <c r="O395" s="176"/>
    </row>
    <row r="396" spans="1:15" ht="16.5" hidden="1">
      <c r="A396" s="302" t="s">
        <v>939</v>
      </c>
      <c r="B396" s="35" t="s">
        <v>5444</v>
      </c>
      <c r="C396" s="303">
        <v>1933</v>
      </c>
      <c r="D396" s="304"/>
      <c r="E396" s="170" t="s">
        <v>62</v>
      </c>
      <c r="F396" s="51">
        <v>2</v>
      </c>
      <c r="G396" s="51">
        <v>2</v>
      </c>
      <c r="H396" s="72">
        <v>686.7</v>
      </c>
      <c r="I396" s="72">
        <v>536</v>
      </c>
      <c r="J396" s="72">
        <v>536</v>
      </c>
      <c r="K396" s="51">
        <v>26</v>
      </c>
      <c r="L396" s="58">
        <v>367009.80214500002</v>
      </c>
      <c r="M396" s="174" t="s">
        <v>5181</v>
      </c>
      <c r="O396" s="176"/>
    </row>
    <row r="397" spans="1:15" ht="16.5" hidden="1">
      <c r="A397" s="302" t="s">
        <v>940</v>
      </c>
      <c r="B397" s="35" t="s">
        <v>5445</v>
      </c>
      <c r="C397" s="303">
        <v>1937</v>
      </c>
      <c r="D397" s="304"/>
      <c r="E397" s="170" t="s">
        <v>576</v>
      </c>
      <c r="F397" s="174">
        <v>2</v>
      </c>
      <c r="G397" s="174">
        <v>2</v>
      </c>
      <c r="H397" s="183">
        <v>582.70000000000005</v>
      </c>
      <c r="I397" s="195">
        <v>436.2</v>
      </c>
      <c r="J397" s="185">
        <v>436.2</v>
      </c>
      <c r="K397" s="173">
        <v>28</v>
      </c>
      <c r="L397" s="58">
        <v>91914.068044799991</v>
      </c>
      <c r="M397" s="174" t="s">
        <v>5181</v>
      </c>
      <c r="O397" s="176"/>
    </row>
    <row r="398" spans="1:15" s="275" customFormat="1" hidden="1">
      <c r="A398" s="277" t="s">
        <v>88</v>
      </c>
      <c r="B398" s="301"/>
      <c r="C398" s="179"/>
      <c r="D398" s="179"/>
      <c r="E398" s="179"/>
      <c r="F398" s="171"/>
      <c r="G398" s="171"/>
      <c r="H398" s="181">
        <f>SUM(H117:H397)</f>
        <v>586012</v>
      </c>
      <c r="I398" s="172">
        <f>SUM(I117:I397)</f>
        <v>470488.70999999956</v>
      </c>
      <c r="J398" s="182">
        <f>SUM(J117:J397)</f>
        <v>417331.33999999968</v>
      </c>
      <c r="K398" s="173">
        <f>SUM(K117:K397)</f>
        <v>21200</v>
      </c>
      <c r="L398" s="58">
        <f>SUM(L117:L397)</f>
        <v>206858288.14321348</v>
      </c>
      <c r="M398" s="180"/>
      <c r="O398" s="276"/>
    </row>
    <row r="399" spans="1:15" s="275" customFormat="1" hidden="1">
      <c r="A399" s="210" t="s">
        <v>507</v>
      </c>
      <c r="B399" s="210"/>
      <c r="C399" s="179"/>
      <c r="D399" s="179"/>
      <c r="E399" s="179"/>
      <c r="F399" s="171"/>
      <c r="G399" s="171"/>
      <c r="H399" s="181"/>
      <c r="I399" s="172"/>
      <c r="J399" s="182"/>
      <c r="K399" s="173"/>
      <c r="L399" s="172"/>
      <c r="M399" s="180"/>
      <c r="O399" s="276"/>
    </row>
    <row r="400" spans="1:15" hidden="1">
      <c r="A400" s="302" t="s">
        <v>941</v>
      </c>
      <c r="B400" s="210" t="s">
        <v>3435</v>
      </c>
      <c r="C400" s="170">
        <v>1951</v>
      </c>
      <c r="D400" s="170"/>
      <c r="E400" s="170" t="s">
        <v>576</v>
      </c>
      <c r="F400" s="171">
        <v>2</v>
      </c>
      <c r="G400" s="171">
        <v>2</v>
      </c>
      <c r="H400" s="183">
        <v>439.2</v>
      </c>
      <c r="I400" s="184">
        <v>394.2</v>
      </c>
      <c r="J400" s="185">
        <v>394.2</v>
      </c>
      <c r="K400" s="173">
        <v>14</v>
      </c>
      <c r="L400" s="58">
        <v>271698.40000000002</v>
      </c>
      <c r="M400" s="174" t="s">
        <v>5181</v>
      </c>
      <c r="O400" s="176"/>
    </row>
    <row r="401" spans="1:15" hidden="1">
      <c r="A401" s="302" t="s">
        <v>942</v>
      </c>
      <c r="B401" s="210" t="s">
        <v>3436</v>
      </c>
      <c r="C401" s="170">
        <v>1951</v>
      </c>
      <c r="D401" s="170"/>
      <c r="E401" s="170" t="s">
        <v>576</v>
      </c>
      <c r="F401" s="171">
        <v>2</v>
      </c>
      <c r="G401" s="171">
        <v>2</v>
      </c>
      <c r="H401" s="183">
        <v>423.5</v>
      </c>
      <c r="I401" s="184">
        <v>380.7</v>
      </c>
      <c r="J401" s="185">
        <v>380.7</v>
      </c>
      <c r="K401" s="173">
        <v>22</v>
      </c>
      <c r="L401" s="58">
        <v>67605.260000000009</v>
      </c>
      <c r="M401" s="174" t="s">
        <v>5181</v>
      </c>
      <c r="O401" s="176"/>
    </row>
    <row r="402" spans="1:15" hidden="1">
      <c r="A402" s="302" t="s">
        <v>943</v>
      </c>
      <c r="B402" s="210" t="s">
        <v>3437</v>
      </c>
      <c r="C402" s="170">
        <v>1954</v>
      </c>
      <c r="D402" s="170"/>
      <c r="E402" s="170" t="s">
        <v>576</v>
      </c>
      <c r="F402" s="171">
        <v>2</v>
      </c>
      <c r="G402" s="171">
        <v>2</v>
      </c>
      <c r="H402" s="183">
        <v>418.6</v>
      </c>
      <c r="I402" s="184">
        <v>373.9</v>
      </c>
      <c r="J402" s="185">
        <v>373.9</v>
      </c>
      <c r="K402" s="173">
        <v>17</v>
      </c>
      <c r="L402" s="58">
        <v>762151.18</v>
      </c>
      <c r="M402" s="174" t="s">
        <v>5181</v>
      </c>
      <c r="O402" s="176"/>
    </row>
    <row r="403" spans="1:15" hidden="1">
      <c r="A403" s="302" t="s">
        <v>944</v>
      </c>
      <c r="B403" s="35" t="s">
        <v>5456</v>
      </c>
      <c r="C403" s="225">
        <v>1961</v>
      </c>
      <c r="D403" s="170"/>
      <c r="E403" s="170" t="s">
        <v>62</v>
      </c>
      <c r="F403" s="51">
        <v>2</v>
      </c>
      <c r="G403" s="51">
        <v>2</v>
      </c>
      <c r="H403" s="72">
        <v>685</v>
      </c>
      <c r="I403" s="72">
        <v>629.29999999999995</v>
      </c>
      <c r="J403" s="72">
        <v>629.29999999999995</v>
      </c>
      <c r="K403" s="51">
        <v>30</v>
      </c>
      <c r="L403" s="58">
        <v>112631.10581999998</v>
      </c>
      <c r="M403" s="174" t="s">
        <v>5181</v>
      </c>
      <c r="O403" s="176"/>
    </row>
    <row r="404" spans="1:15" hidden="1">
      <c r="A404" s="302" t="s">
        <v>945</v>
      </c>
      <c r="B404" s="35" t="s">
        <v>5457</v>
      </c>
      <c r="C404" s="225">
        <v>1962</v>
      </c>
      <c r="D404" s="170"/>
      <c r="E404" s="170" t="s">
        <v>62</v>
      </c>
      <c r="F404" s="51">
        <v>2</v>
      </c>
      <c r="G404" s="51">
        <v>2</v>
      </c>
      <c r="H404" s="72">
        <v>670.9</v>
      </c>
      <c r="I404" s="72">
        <v>621</v>
      </c>
      <c r="J404" s="72">
        <v>621</v>
      </c>
      <c r="K404" s="51">
        <v>35</v>
      </c>
      <c r="L404" s="58">
        <v>702511.24111479998</v>
      </c>
      <c r="M404" s="174" t="s">
        <v>5181</v>
      </c>
      <c r="O404" s="176"/>
    </row>
    <row r="405" spans="1:15" hidden="1">
      <c r="A405" s="302" t="s">
        <v>946</v>
      </c>
      <c r="B405" s="35" t="s">
        <v>5458</v>
      </c>
      <c r="C405" s="225">
        <v>1963</v>
      </c>
      <c r="D405" s="170"/>
      <c r="E405" s="170" t="s">
        <v>62</v>
      </c>
      <c r="F405" s="51">
        <v>2</v>
      </c>
      <c r="G405" s="51">
        <v>2</v>
      </c>
      <c r="H405" s="72">
        <v>1019.8</v>
      </c>
      <c r="I405" s="72">
        <v>632.6</v>
      </c>
      <c r="J405" s="72">
        <v>632.6</v>
      </c>
      <c r="K405" s="51">
        <v>20</v>
      </c>
      <c r="L405" s="58">
        <v>167680.58644559997</v>
      </c>
      <c r="M405" s="174" t="s">
        <v>5181</v>
      </c>
      <c r="O405" s="176"/>
    </row>
    <row r="406" spans="1:15" hidden="1">
      <c r="A406" s="302" t="s">
        <v>947</v>
      </c>
      <c r="B406" s="210" t="s">
        <v>3438</v>
      </c>
      <c r="C406" s="314">
        <v>1950</v>
      </c>
      <c r="D406" s="315"/>
      <c r="E406" s="170" t="s">
        <v>62</v>
      </c>
      <c r="F406" s="171">
        <v>2</v>
      </c>
      <c r="G406" s="171">
        <v>2</v>
      </c>
      <c r="H406" s="194">
        <v>436.4</v>
      </c>
      <c r="I406" s="195">
        <v>394.9</v>
      </c>
      <c r="J406" s="196">
        <v>229.8</v>
      </c>
      <c r="K406" s="212">
        <v>14</v>
      </c>
      <c r="L406" s="58">
        <v>1407284.724716</v>
      </c>
      <c r="M406" s="174" t="s">
        <v>5181</v>
      </c>
      <c r="O406" s="176"/>
    </row>
    <row r="407" spans="1:15" hidden="1">
      <c r="A407" s="302" t="s">
        <v>948</v>
      </c>
      <c r="B407" s="210" t="s">
        <v>3439</v>
      </c>
      <c r="C407" s="170">
        <v>1953</v>
      </c>
      <c r="D407" s="170"/>
      <c r="E407" s="170" t="s">
        <v>576</v>
      </c>
      <c r="F407" s="171">
        <v>2</v>
      </c>
      <c r="G407" s="171">
        <v>2</v>
      </c>
      <c r="H407" s="183">
        <v>430.3</v>
      </c>
      <c r="I407" s="184">
        <v>389.8</v>
      </c>
      <c r="J407" s="185">
        <v>266.8</v>
      </c>
      <c r="K407" s="173">
        <v>21</v>
      </c>
      <c r="L407" s="58">
        <v>2282771.9411999998</v>
      </c>
      <c r="M407" s="174" t="s">
        <v>5181</v>
      </c>
      <c r="O407" s="176"/>
    </row>
    <row r="408" spans="1:15" hidden="1">
      <c r="A408" s="302" t="s">
        <v>949</v>
      </c>
      <c r="B408" s="210" t="s">
        <v>3440</v>
      </c>
      <c r="C408" s="170">
        <v>1952</v>
      </c>
      <c r="D408" s="170"/>
      <c r="E408" s="170" t="s">
        <v>576</v>
      </c>
      <c r="F408" s="171">
        <v>2</v>
      </c>
      <c r="G408" s="171">
        <v>2</v>
      </c>
      <c r="H408" s="183">
        <v>419.4</v>
      </c>
      <c r="I408" s="184">
        <v>376.7</v>
      </c>
      <c r="J408" s="185">
        <v>257.5</v>
      </c>
      <c r="K408" s="173">
        <v>19</v>
      </c>
      <c r="L408" s="58">
        <v>2274466.3784000003</v>
      </c>
      <c r="M408" s="174" t="s">
        <v>5181</v>
      </c>
      <c r="O408" s="176"/>
    </row>
    <row r="409" spans="1:15" hidden="1">
      <c r="A409" s="302" t="s">
        <v>950</v>
      </c>
      <c r="B409" s="210" t="s">
        <v>3441</v>
      </c>
      <c r="C409" s="170">
        <v>1957</v>
      </c>
      <c r="D409" s="170"/>
      <c r="E409" s="170" t="s">
        <v>62</v>
      </c>
      <c r="F409" s="171">
        <v>2</v>
      </c>
      <c r="G409" s="171">
        <v>2</v>
      </c>
      <c r="H409" s="183">
        <v>406.4</v>
      </c>
      <c r="I409" s="184">
        <v>363</v>
      </c>
      <c r="J409" s="185">
        <v>363</v>
      </c>
      <c r="K409" s="173">
        <v>4</v>
      </c>
      <c r="L409" s="58">
        <v>457353.83999999997</v>
      </c>
      <c r="M409" s="174" t="s">
        <v>5181</v>
      </c>
      <c r="O409" s="176"/>
    </row>
    <row r="410" spans="1:15" hidden="1">
      <c r="A410" s="302" t="s">
        <v>951</v>
      </c>
      <c r="B410" s="210" t="s">
        <v>3442</v>
      </c>
      <c r="C410" s="170">
        <v>1947</v>
      </c>
      <c r="D410" s="170"/>
      <c r="E410" s="170" t="s">
        <v>62</v>
      </c>
      <c r="F410" s="171">
        <v>2</v>
      </c>
      <c r="G410" s="171">
        <v>2</v>
      </c>
      <c r="H410" s="183">
        <v>844.5</v>
      </c>
      <c r="I410" s="184">
        <v>798.5</v>
      </c>
      <c r="J410" s="185">
        <v>798.5</v>
      </c>
      <c r="K410" s="173">
        <v>25</v>
      </c>
      <c r="L410" s="58">
        <v>1582864.7100000002</v>
      </c>
      <c r="M410" s="174" t="s">
        <v>5181</v>
      </c>
      <c r="O410" s="176"/>
    </row>
    <row r="411" spans="1:15" hidden="1">
      <c r="A411" s="302" t="s">
        <v>952</v>
      </c>
      <c r="B411" s="210" t="s">
        <v>3443</v>
      </c>
      <c r="C411" s="170">
        <v>1983</v>
      </c>
      <c r="D411" s="170"/>
      <c r="E411" s="170" t="s">
        <v>62</v>
      </c>
      <c r="F411" s="171">
        <v>2</v>
      </c>
      <c r="G411" s="171">
        <v>3</v>
      </c>
      <c r="H411" s="183">
        <v>1575.5</v>
      </c>
      <c r="I411" s="184">
        <v>945.9</v>
      </c>
      <c r="J411" s="185">
        <v>945.9</v>
      </c>
      <c r="K411" s="173">
        <v>46</v>
      </c>
      <c r="L411" s="58">
        <v>2421359.4900000002</v>
      </c>
      <c r="M411" s="174" t="s">
        <v>5181</v>
      </c>
      <c r="O411" s="176"/>
    </row>
    <row r="412" spans="1:15" hidden="1">
      <c r="A412" s="302" t="s">
        <v>953</v>
      </c>
      <c r="B412" s="210" t="s">
        <v>3444</v>
      </c>
      <c r="C412" s="170">
        <v>1947</v>
      </c>
      <c r="D412" s="170"/>
      <c r="E412" s="170" t="s">
        <v>62</v>
      </c>
      <c r="F412" s="171">
        <v>2</v>
      </c>
      <c r="G412" s="171">
        <v>1</v>
      </c>
      <c r="H412" s="183">
        <v>466.4</v>
      </c>
      <c r="I412" s="184">
        <v>447.32</v>
      </c>
      <c r="J412" s="185">
        <v>447.32</v>
      </c>
      <c r="K412" s="173">
        <v>22</v>
      </c>
      <c r="L412" s="58">
        <v>2451241.0299999998</v>
      </c>
      <c r="M412" s="174" t="s">
        <v>5181</v>
      </c>
      <c r="O412" s="176"/>
    </row>
    <row r="413" spans="1:15" hidden="1">
      <c r="A413" s="302" t="s">
        <v>954</v>
      </c>
      <c r="B413" s="210" t="s">
        <v>1363</v>
      </c>
      <c r="C413" s="170">
        <v>1952</v>
      </c>
      <c r="D413" s="170"/>
      <c r="E413" s="170" t="s">
        <v>62</v>
      </c>
      <c r="F413" s="171">
        <v>2</v>
      </c>
      <c r="G413" s="171">
        <v>2</v>
      </c>
      <c r="H413" s="183">
        <v>888.35</v>
      </c>
      <c r="I413" s="184">
        <v>823.7</v>
      </c>
      <c r="J413" s="185">
        <v>624.4</v>
      </c>
      <c r="K413" s="173">
        <v>30</v>
      </c>
      <c r="L413" s="58">
        <v>1690690.4174115001</v>
      </c>
      <c r="M413" s="174" t="s">
        <v>5181</v>
      </c>
      <c r="O413" s="176"/>
    </row>
    <row r="414" spans="1:15" hidden="1">
      <c r="A414" s="302" t="s">
        <v>955</v>
      </c>
      <c r="B414" s="35" t="s">
        <v>5459</v>
      </c>
      <c r="C414" s="170">
        <v>1958</v>
      </c>
      <c r="D414" s="170"/>
      <c r="E414" s="170" t="s">
        <v>62</v>
      </c>
      <c r="F414" s="51">
        <v>2</v>
      </c>
      <c r="G414" s="51">
        <v>2</v>
      </c>
      <c r="H414" s="72">
        <v>705.9</v>
      </c>
      <c r="I414" s="72">
        <v>668.9</v>
      </c>
      <c r="J414" s="72">
        <v>668.9</v>
      </c>
      <c r="K414" s="51">
        <v>22</v>
      </c>
      <c r="L414" s="58">
        <v>1997651.5573073998</v>
      </c>
      <c r="M414" s="174" t="s">
        <v>5181</v>
      </c>
      <c r="O414" s="176"/>
    </row>
    <row r="415" spans="1:15" hidden="1">
      <c r="A415" s="302" t="s">
        <v>956</v>
      </c>
      <c r="B415" s="35" t="s">
        <v>5460</v>
      </c>
      <c r="C415" s="170">
        <v>1959</v>
      </c>
      <c r="D415" s="170"/>
      <c r="E415" s="170" t="s">
        <v>62</v>
      </c>
      <c r="F415" s="51">
        <v>2</v>
      </c>
      <c r="G415" s="51">
        <v>2</v>
      </c>
      <c r="H415" s="72">
        <v>692.66</v>
      </c>
      <c r="I415" s="72">
        <v>637.04999999999995</v>
      </c>
      <c r="J415" s="72">
        <v>637.04999999999995</v>
      </c>
      <c r="K415" s="51">
        <v>26</v>
      </c>
      <c r="L415" s="58">
        <v>113890.60110551998</v>
      </c>
      <c r="M415" s="174" t="s">
        <v>5181</v>
      </c>
      <c r="O415" s="176"/>
    </row>
    <row r="416" spans="1:15" hidden="1">
      <c r="A416" s="302" t="s">
        <v>957</v>
      </c>
      <c r="B416" s="210" t="s">
        <v>1364</v>
      </c>
      <c r="C416" s="170">
        <v>1957</v>
      </c>
      <c r="D416" s="170"/>
      <c r="E416" s="170" t="s">
        <v>10</v>
      </c>
      <c r="F416" s="171">
        <v>2</v>
      </c>
      <c r="G416" s="171">
        <v>2</v>
      </c>
      <c r="H416" s="183">
        <v>423.5</v>
      </c>
      <c r="I416" s="184">
        <v>361.9</v>
      </c>
      <c r="J416" s="185">
        <v>361.9</v>
      </c>
      <c r="K416" s="173">
        <v>21</v>
      </c>
      <c r="L416" s="58">
        <v>1767786.6339789997</v>
      </c>
      <c r="M416" s="174" t="s">
        <v>5181</v>
      </c>
      <c r="O416" s="176"/>
    </row>
    <row r="417" spans="1:15" hidden="1">
      <c r="A417" s="302" t="s">
        <v>958</v>
      </c>
      <c r="B417" s="35" t="s">
        <v>5461</v>
      </c>
      <c r="C417" s="170">
        <v>1946</v>
      </c>
      <c r="D417" s="170"/>
      <c r="E417" s="170" t="s">
        <v>576</v>
      </c>
      <c r="F417" s="51">
        <v>2</v>
      </c>
      <c r="G417" s="51">
        <v>2</v>
      </c>
      <c r="H417" s="72">
        <v>440.91</v>
      </c>
      <c r="I417" s="72">
        <v>394.8</v>
      </c>
      <c r="J417" s="72">
        <v>394.8</v>
      </c>
      <c r="K417" s="51">
        <v>14</v>
      </c>
      <c r="L417" s="58">
        <v>72496.614404520005</v>
      </c>
      <c r="M417" s="174" t="s">
        <v>5181</v>
      </c>
      <c r="O417" s="176"/>
    </row>
    <row r="418" spans="1:15" hidden="1">
      <c r="A418" s="302" t="s">
        <v>959</v>
      </c>
      <c r="B418" s="210" t="s">
        <v>1365</v>
      </c>
      <c r="C418" s="170">
        <v>1946</v>
      </c>
      <c r="D418" s="170"/>
      <c r="E418" s="170" t="s">
        <v>576</v>
      </c>
      <c r="F418" s="171">
        <v>2</v>
      </c>
      <c r="G418" s="171">
        <v>2</v>
      </c>
      <c r="H418" s="183">
        <v>488.6</v>
      </c>
      <c r="I418" s="184">
        <v>402.9</v>
      </c>
      <c r="J418" s="185">
        <v>402.9</v>
      </c>
      <c r="K418" s="173">
        <v>17</v>
      </c>
      <c r="L418" s="58">
        <v>2588742.0571340001</v>
      </c>
      <c r="M418" s="174" t="s">
        <v>5181</v>
      </c>
      <c r="O418" s="176"/>
    </row>
    <row r="419" spans="1:15" hidden="1">
      <c r="A419" s="302" t="s">
        <v>960</v>
      </c>
      <c r="B419" s="35" t="s">
        <v>5462</v>
      </c>
      <c r="C419" s="170">
        <v>1958</v>
      </c>
      <c r="D419" s="170"/>
      <c r="E419" s="170" t="s">
        <v>62</v>
      </c>
      <c r="F419" s="51">
        <v>2</v>
      </c>
      <c r="G419" s="51">
        <v>2</v>
      </c>
      <c r="H419" s="72">
        <v>500.5</v>
      </c>
      <c r="I419" s="72">
        <v>446.6</v>
      </c>
      <c r="J419" s="72">
        <v>446.6</v>
      </c>
      <c r="K419" s="51">
        <v>17</v>
      </c>
      <c r="L419" s="58">
        <v>915427.26799799991</v>
      </c>
      <c r="M419" s="174" t="s">
        <v>5181</v>
      </c>
      <c r="O419" s="176"/>
    </row>
    <row r="420" spans="1:15" hidden="1">
      <c r="A420" s="302" t="s">
        <v>961</v>
      </c>
      <c r="B420" s="210" t="s">
        <v>3445</v>
      </c>
      <c r="C420" s="170">
        <v>1940</v>
      </c>
      <c r="D420" s="170"/>
      <c r="E420" s="170" t="s">
        <v>576</v>
      </c>
      <c r="F420" s="171">
        <v>2</v>
      </c>
      <c r="G420" s="171">
        <v>1</v>
      </c>
      <c r="H420" s="183">
        <v>255.6</v>
      </c>
      <c r="I420" s="184">
        <v>231.9</v>
      </c>
      <c r="J420" s="185">
        <v>231.9</v>
      </c>
      <c r="K420" s="173">
        <v>23</v>
      </c>
      <c r="L420" s="58">
        <v>2065616.85</v>
      </c>
      <c r="M420" s="174" t="s">
        <v>5181</v>
      </c>
      <c r="O420" s="176"/>
    </row>
    <row r="421" spans="1:15" hidden="1">
      <c r="A421" s="302" t="s">
        <v>962</v>
      </c>
      <c r="B421" s="35" t="s">
        <v>5463</v>
      </c>
      <c r="C421" s="170">
        <v>1940</v>
      </c>
      <c r="D421" s="170"/>
      <c r="E421" s="170" t="s">
        <v>576</v>
      </c>
      <c r="F421" s="51">
        <v>2</v>
      </c>
      <c r="G421" s="51">
        <v>2</v>
      </c>
      <c r="H421" s="72">
        <v>507.2</v>
      </c>
      <c r="I421" s="72">
        <v>456.9</v>
      </c>
      <c r="J421" s="72">
        <v>456.9</v>
      </c>
      <c r="K421" s="51">
        <v>37</v>
      </c>
      <c r="L421" s="58">
        <v>83396.345798399998</v>
      </c>
      <c r="M421" s="174" t="s">
        <v>5181</v>
      </c>
      <c r="O421" s="176"/>
    </row>
    <row r="422" spans="1:15" hidden="1">
      <c r="A422" s="302" t="s">
        <v>963</v>
      </c>
      <c r="B422" s="35" t="s">
        <v>5464</v>
      </c>
      <c r="C422" s="170">
        <v>1941</v>
      </c>
      <c r="D422" s="170"/>
      <c r="E422" s="170" t="s">
        <v>576</v>
      </c>
      <c r="F422" s="51">
        <v>2</v>
      </c>
      <c r="G422" s="51">
        <v>2</v>
      </c>
      <c r="H422" s="72">
        <v>525.9</v>
      </c>
      <c r="I422" s="72">
        <v>398.8</v>
      </c>
      <c r="J422" s="72">
        <v>398.8</v>
      </c>
      <c r="K422" s="51">
        <v>37</v>
      </c>
      <c r="L422" s="58">
        <v>86471.092774799996</v>
      </c>
      <c r="M422" s="174" t="s">
        <v>5181</v>
      </c>
      <c r="O422" s="176"/>
    </row>
    <row r="423" spans="1:15" hidden="1">
      <c r="A423" s="302" t="s">
        <v>964</v>
      </c>
      <c r="B423" s="210" t="s">
        <v>3446</v>
      </c>
      <c r="C423" s="170">
        <v>1955</v>
      </c>
      <c r="D423" s="170"/>
      <c r="E423" s="170" t="s">
        <v>62</v>
      </c>
      <c r="F423" s="171">
        <v>2</v>
      </c>
      <c r="G423" s="171">
        <v>2</v>
      </c>
      <c r="H423" s="183">
        <v>733.5</v>
      </c>
      <c r="I423" s="184">
        <v>664.2</v>
      </c>
      <c r="J423" s="185">
        <v>664.2</v>
      </c>
      <c r="K423" s="173">
        <v>35</v>
      </c>
      <c r="L423" s="58">
        <v>1957642.85</v>
      </c>
      <c r="M423" s="174" t="s">
        <v>5181</v>
      </c>
      <c r="O423" s="176"/>
    </row>
    <row r="424" spans="1:15" hidden="1">
      <c r="A424" s="302" t="s">
        <v>965</v>
      </c>
      <c r="B424" s="35" t="s">
        <v>5465</v>
      </c>
      <c r="C424" s="170">
        <v>1940</v>
      </c>
      <c r="D424" s="170"/>
      <c r="E424" s="170" t="s">
        <v>576</v>
      </c>
      <c r="F424" s="51">
        <v>2</v>
      </c>
      <c r="G424" s="51">
        <v>2</v>
      </c>
      <c r="H424" s="72">
        <v>507.4</v>
      </c>
      <c r="I424" s="72">
        <v>475.3</v>
      </c>
      <c r="J424" s="72">
        <v>475.3</v>
      </c>
      <c r="K424" s="51">
        <v>25</v>
      </c>
      <c r="L424" s="58">
        <v>83429.230792799994</v>
      </c>
      <c r="M424" s="174" t="s">
        <v>5181</v>
      </c>
      <c r="O424" s="176"/>
    </row>
    <row r="425" spans="1:15" hidden="1">
      <c r="A425" s="302" t="s">
        <v>966</v>
      </c>
      <c r="B425" s="210" t="s">
        <v>1366</v>
      </c>
      <c r="C425" s="170">
        <v>1961</v>
      </c>
      <c r="D425" s="170"/>
      <c r="E425" s="170" t="s">
        <v>62</v>
      </c>
      <c r="F425" s="171">
        <v>3</v>
      </c>
      <c r="G425" s="171">
        <v>2</v>
      </c>
      <c r="H425" s="183">
        <v>1192.3</v>
      </c>
      <c r="I425" s="184">
        <v>954.08</v>
      </c>
      <c r="J425" s="185">
        <v>871.58</v>
      </c>
      <c r="K425" s="173">
        <v>46</v>
      </c>
      <c r="L425" s="58">
        <v>3009108.3755025999</v>
      </c>
      <c r="M425" s="174" t="s">
        <v>5181</v>
      </c>
      <c r="O425" s="176"/>
    </row>
    <row r="426" spans="1:15" hidden="1">
      <c r="A426" s="302" t="s">
        <v>967</v>
      </c>
      <c r="B426" s="35" t="s">
        <v>5466</v>
      </c>
      <c r="C426" s="170">
        <v>1959</v>
      </c>
      <c r="D426" s="170"/>
      <c r="E426" s="51" t="s">
        <v>5455</v>
      </c>
      <c r="F426" s="51">
        <v>2</v>
      </c>
      <c r="G426" s="51">
        <v>2</v>
      </c>
      <c r="H426" s="72">
        <v>497.5</v>
      </c>
      <c r="I426" s="72">
        <v>485.71</v>
      </c>
      <c r="J426" s="72">
        <v>485.71</v>
      </c>
      <c r="K426" s="51">
        <v>14</v>
      </c>
      <c r="L426" s="58">
        <v>81801.423569999984</v>
      </c>
      <c r="M426" s="174" t="s">
        <v>5181</v>
      </c>
      <c r="O426" s="176"/>
    </row>
    <row r="427" spans="1:15" hidden="1">
      <c r="A427" s="302" t="s">
        <v>968</v>
      </c>
      <c r="B427" s="35" t="s">
        <v>5467</v>
      </c>
      <c r="C427" s="170">
        <v>1959</v>
      </c>
      <c r="D427" s="170"/>
      <c r="E427" s="51" t="s">
        <v>5455</v>
      </c>
      <c r="F427" s="51">
        <v>2</v>
      </c>
      <c r="G427" s="51">
        <v>2</v>
      </c>
      <c r="H427" s="72">
        <v>515.20000000000005</v>
      </c>
      <c r="I427" s="72">
        <v>462.7</v>
      </c>
      <c r="J427" s="72">
        <v>462.7</v>
      </c>
      <c r="K427" s="51">
        <v>20</v>
      </c>
      <c r="L427" s="58">
        <v>908582.1781744</v>
      </c>
      <c r="M427" s="174" t="s">
        <v>5181</v>
      </c>
      <c r="O427" s="176"/>
    </row>
    <row r="428" spans="1:15" hidden="1">
      <c r="A428" s="302" t="s">
        <v>969</v>
      </c>
      <c r="B428" s="35" t="s">
        <v>5468</v>
      </c>
      <c r="C428" s="170">
        <v>1968</v>
      </c>
      <c r="D428" s="170"/>
      <c r="E428" s="174" t="s">
        <v>11</v>
      </c>
      <c r="F428" s="51">
        <v>5</v>
      </c>
      <c r="G428" s="51">
        <v>8</v>
      </c>
      <c r="H428" s="72">
        <v>7462.5</v>
      </c>
      <c r="I428" s="72">
        <v>5732.9</v>
      </c>
      <c r="J428" s="72">
        <v>5732.9</v>
      </c>
      <c r="K428" s="51">
        <v>221</v>
      </c>
      <c r="L428" s="58">
        <v>2714897.6324083824</v>
      </c>
      <c r="M428" s="174" t="s">
        <v>5181</v>
      </c>
      <c r="O428" s="176"/>
    </row>
    <row r="429" spans="1:15" hidden="1">
      <c r="A429" s="302" t="s">
        <v>970</v>
      </c>
      <c r="B429" s="210" t="s">
        <v>3447</v>
      </c>
      <c r="C429" s="170">
        <v>1971</v>
      </c>
      <c r="D429" s="170"/>
      <c r="E429" s="174" t="s">
        <v>11</v>
      </c>
      <c r="F429" s="171">
        <v>5</v>
      </c>
      <c r="G429" s="171">
        <v>8</v>
      </c>
      <c r="H429" s="183">
        <v>7619.5</v>
      </c>
      <c r="I429" s="184">
        <v>5684.4</v>
      </c>
      <c r="J429" s="185">
        <v>5684.4</v>
      </c>
      <c r="K429" s="173">
        <v>213</v>
      </c>
      <c r="L429" s="58">
        <v>10175546.824405234</v>
      </c>
      <c r="M429" s="174" t="s">
        <v>5181</v>
      </c>
      <c r="O429" s="176"/>
    </row>
    <row r="430" spans="1:15" hidden="1">
      <c r="A430" s="302" t="s">
        <v>971</v>
      </c>
      <c r="B430" s="35" t="s">
        <v>5469</v>
      </c>
      <c r="C430" s="170">
        <v>1962</v>
      </c>
      <c r="D430" s="170"/>
      <c r="E430" s="170" t="s">
        <v>62</v>
      </c>
      <c r="F430" s="51">
        <v>3</v>
      </c>
      <c r="G430" s="51">
        <v>2</v>
      </c>
      <c r="H430" s="72">
        <v>1402.3</v>
      </c>
      <c r="I430" s="72">
        <v>1003.54</v>
      </c>
      <c r="J430" s="72">
        <v>1003.54</v>
      </c>
      <c r="K430" s="51">
        <v>45</v>
      </c>
      <c r="L430" s="58">
        <v>2236988.8274355996</v>
      </c>
      <c r="M430" s="174" t="s">
        <v>5181</v>
      </c>
      <c r="O430" s="176"/>
    </row>
    <row r="431" spans="1:15" hidden="1">
      <c r="A431" s="302" t="s">
        <v>972</v>
      </c>
      <c r="B431" s="35" t="s">
        <v>5470</v>
      </c>
      <c r="C431" s="170">
        <v>1960</v>
      </c>
      <c r="D431" s="170"/>
      <c r="E431" s="51" t="s">
        <v>5455</v>
      </c>
      <c r="F431" s="51">
        <v>2</v>
      </c>
      <c r="G431" s="51">
        <v>2</v>
      </c>
      <c r="H431" s="72">
        <v>504.7</v>
      </c>
      <c r="I431" s="72">
        <v>436.4</v>
      </c>
      <c r="J431" s="72">
        <v>436.4</v>
      </c>
      <c r="K431" s="51">
        <v>17</v>
      </c>
      <c r="L431" s="58">
        <v>82985.283368400007</v>
      </c>
      <c r="M431" s="174" t="s">
        <v>5181</v>
      </c>
      <c r="O431" s="176"/>
    </row>
    <row r="432" spans="1:15" hidden="1">
      <c r="A432" s="302" t="s">
        <v>973</v>
      </c>
      <c r="B432" s="210" t="s">
        <v>3448</v>
      </c>
      <c r="C432" s="170">
        <v>1966</v>
      </c>
      <c r="D432" s="170"/>
      <c r="E432" s="170" t="s">
        <v>10</v>
      </c>
      <c r="F432" s="171">
        <v>5</v>
      </c>
      <c r="G432" s="171">
        <v>4</v>
      </c>
      <c r="H432" s="183">
        <v>4184.8999999999996</v>
      </c>
      <c r="I432" s="184">
        <v>3245.13</v>
      </c>
      <c r="J432" s="185">
        <v>3245.13</v>
      </c>
      <c r="K432" s="173">
        <v>141</v>
      </c>
      <c r="L432" s="58">
        <v>2519963.29</v>
      </c>
      <c r="M432" s="174" t="s">
        <v>5181</v>
      </c>
      <c r="O432" s="176"/>
    </row>
    <row r="433" spans="1:15" hidden="1">
      <c r="A433" s="302" t="s">
        <v>974</v>
      </c>
      <c r="B433" s="35" t="s">
        <v>5471</v>
      </c>
      <c r="C433" s="170">
        <v>1959</v>
      </c>
      <c r="D433" s="170"/>
      <c r="E433" s="51" t="s">
        <v>5455</v>
      </c>
      <c r="F433" s="51">
        <v>2</v>
      </c>
      <c r="G433" s="51">
        <v>2</v>
      </c>
      <c r="H433" s="72">
        <v>612.66999999999996</v>
      </c>
      <c r="I433" s="72">
        <v>612.66999999999996</v>
      </c>
      <c r="J433" s="72">
        <v>612.66999999999996</v>
      </c>
      <c r="K433" s="51">
        <v>17</v>
      </c>
      <c r="L433" s="58">
        <v>100738.24759524</v>
      </c>
      <c r="M433" s="174" t="s">
        <v>5181</v>
      </c>
      <c r="O433" s="176"/>
    </row>
    <row r="434" spans="1:15" hidden="1">
      <c r="A434" s="302" t="s">
        <v>975</v>
      </c>
      <c r="B434" s="35" t="s">
        <v>5472</v>
      </c>
      <c r="C434" s="170">
        <v>1962</v>
      </c>
      <c r="D434" s="170"/>
      <c r="E434" s="170" t="s">
        <v>62</v>
      </c>
      <c r="F434" s="51">
        <v>3</v>
      </c>
      <c r="G434" s="51">
        <v>2</v>
      </c>
      <c r="H434" s="72">
        <v>1007.5</v>
      </c>
      <c r="I434" s="72">
        <v>934.3</v>
      </c>
      <c r="J434" s="72">
        <v>934.3</v>
      </c>
      <c r="K434" s="51">
        <v>35</v>
      </c>
      <c r="L434" s="58">
        <v>165658.15928999998</v>
      </c>
      <c r="M434" s="174" t="s">
        <v>5181</v>
      </c>
      <c r="O434" s="176"/>
    </row>
    <row r="435" spans="1:15" hidden="1">
      <c r="A435" s="302" t="s">
        <v>976</v>
      </c>
      <c r="B435" s="35" t="s">
        <v>5473</v>
      </c>
      <c r="C435" s="170">
        <v>1961</v>
      </c>
      <c r="D435" s="170"/>
      <c r="E435" s="170" t="s">
        <v>62</v>
      </c>
      <c r="F435" s="51">
        <v>3</v>
      </c>
      <c r="G435" s="51">
        <v>2</v>
      </c>
      <c r="H435" s="72">
        <v>1301.9000000000001</v>
      </c>
      <c r="I435" s="72">
        <v>962.7</v>
      </c>
      <c r="J435" s="72">
        <v>962.7</v>
      </c>
      <c r="K435" s="51">
        <v>30</v>
      </c>
      <c r="L435" s="58">
        <v>214064.87104679999</v>
      </c>
      <c r="M435" s="174" t="s">
        <v>5181</v>
      </c>
      <c r="O435" s="176"/>
    </row>
    <row r="436" spans="1:15" hidden="1">
      <c r="A436" s="302" t="s">
        <v>977</v>
      </c>
      <c r="B436" s="35" t="s">
        <v>5474</v>
      </c>
      <c r="C436" s="170">
        <v>1960</v>
      </c>
      <c r="D436" s="170"/>
      <c r="E436" s="51" t="s">
        <v>5455</v>
      </c>
      <c r="F436" s="51">
        <v>3</v>
      </c>
      <c r="G436" s="51">
        <v>2</v>
      </c>
      <c r="H436" s="72">
        <v>1368.6</v>
      </c>
      <c r="I436" s="72">
        <v>958.6</v>
      </c>
      <c r="J436" s="72">
        <v>958.6</v>
      </c>
      <c r="K436" s="51">
        <v>36</v>
      </c>
      <c r="L436" s="58">
        <v>225032.01667919997</v>
      </c>
      <c r="M436" s="174" t="s">
        <v>5181</v>
      </c>
      <c r="O436" s="176"/>
    </row>
    <row r="437" spans="1:15" hidden="1">
      <c r="A437" s="302" t="s">
        <v>978</v>
      </c>
      <c r="B437" s="35" t="s">
        <v>5475</v>
      </c>
      <c r="C437" s="170">
        <v>1961</v>
      </c>
      <c r="D437" s="170"/>
      <c r="E437" s="170" t="s">
        <v>62</v>
      </c>
      <c r="F437" s="51">
        <v>3</v>
      </c>
      <c r="G437" s="51">
        <v>2</v>
      </c>
      <c r="H437" s="72">
        <v>1384.9</v>
      </c>
      <c r="I437" s="72">
        <v>1061.3</v>
      </c>
      <c r="J437" s="72">
        <v>970.3</v>
      </c>
      <c r="K437" s="51">
        <v>30</v>
      </c>
      <c r="L437" s="58">
        <v>1287349.2741228</v>
      </c>
      <c r="M437" s="174" t="s">
        <v>5181</v>
      </c>
      <c r="O437" s="176"/>
    </row>
    <row r="438" spans="1:15" hidden="1">
      <c r="A438" s="302" t="s">
        <v>979</v>
      </c>
      <c r="B438" s="35" t="s">
        <v>5476</v>
      </c>
      <c r="C438" s="170">
        <v>1960</v>
      </c>
      <c r="D438" s="170"/>
      <c r="E438" s="170" t="s">
        <v>62</v>
      </c>
      <c r="F438" s="51">
        <v>3</v>
      </c>
      <c r="G438" s="51">
        <v>2</v>
      </c>
      <c r="H438" s="72">
        <v>1293.2</v>
      </c>
      <c r="I438" s="72">
        <v>944.5</v>
      </c>
      <c r="J438" s="72">
        <v>944.5</v>
      </c>
      <c r="K438" s="51">
        <v>40</v>
      </c>
      <c r="L438" s="58">
        <v>1274534.9265903998</v>
      </c>
      <c r="M438" s="174" t="s">
        <v>5181</v>
      </c>
      <c r="O438" s="176"/>
    </row>
    <row r="439" spans="1:15" hidden="1">
      <c r="A439" s="302" t="s">
        <v>980</v>
      </c>
      <c r="B439" s="35" t="s">
        <v>5477</v>
      </c>
      <c r="C439" s="170">
        <v>1962</v>
      </c>
      <c r="D439" s="170"/>
      <c r="E439" s="170" t="s">
        <v>62</v>
      </c>
      <c r="F439" s="51">
        <v>3</v>
      </c>
      <c r="G439" s="51">
        <v>2</v>
      </c>
      <c r="H439" s="72">
        <v>1380.9</v>
      </c>
      <c r="I439" s="72">
        <v>966.05</v>
      </c>
      <c r="J439" s="72">
        <v>966.05</v>
      </c>
      <c r="K439" s="51">
        <v>27</v>
      </c>
      <c r="L439" s="58">
        <v>227054.44383480001</v>
      </c>
      <c r="M439" s="174" t="s">
        <v>5181</v>
      </c>
      <c r="O439" s="176"/>
    </row>
    <row r="440" spans="1:15" hidden="1">
      <c r="A440" s="302" t="s">
        <v>981</v>
      </c>
      <c r="B440" s="35" t="s">
        <v>5478</v>
      </c>
      <c r="C440" s="170">
        <v>1962</v>
      </c>
      <c r="D440" s="170"/>
      <c r="E440" s="170" t="s">
        <v>62</v>
      </c>
      <c r="F440" s="51">
        <v>2</v>
      </c>
      <c r="G440" s="51">
        <v>2</v>
      </c>
      <c r="H440" s="72">
        <v>683</v>
      </c>
      <c r="I440" s="72">
        <v>633.4</v>
      </c>
      <c r="J440" s="72">
        <v>633.4</v>
      </c>
      <c r="K440" s="51">
        <v>32</v>
      </c>
      <c r="L440" s="58">
        <v>112302.255876</v>
      </c>
      <c r="M440" s="174" t="s">
        <v>5181</v>
      </c>
      <c r="O440" s="176"/>
    </row>
    <row r="441" spans="1:15" hidden="1">
      <c r="A441" s="302" t="s">
        <v>982</v>
      </c>
      <c r="B441" s="35" t="s">
        <v>5479</v>
      </c>
      <c r="C441" s="170">
        <v>1963</v>
      </c>
      <c r="D441" s="170"/>
      <c r="E441" s="170" t="s">
        <v>62</v>
      </c>
      <c r="F441" s="51">
        <v>2</v>
      </c>
      <c r="G441" s="51">
        <v>2</v>
      </c>
      <c r="H441" s="72">
        <v>679.7</v>
      </c>
      <c r="I441" s="72">
        <v>631.5</v>
      </c>
      <c r="J441" s="72">
        <v>631.5</v>
      </c>
      <c r="K441" s="51">
        <v>29</v>
      </c>
      <c r="L441" s="58">
        <v>111759.65346840001</v>
      </c>
      <c r="M441" s="174" t="s">
        <v>5181</v>
      </c>
      <c r="O441" s="176"/>
    </row>
    <row r="442" spans="1:15" hidden="1">
      <c r="A442" s="302" t="s">
        <v>983</v>
      </c>
      <c r="B442" s="35" t="s">
        <v>5480</v>
      </c>
      <c r="C442" s="170">
        <v>1961</v>
      </c>
      <c r="D442" s="170"/>
      <c r="E442" s="170" t="s">
        <v>62</v>
      </c>
      <c r="F442" s="51">
        <v>2</v>
      </c>
      <c r="G442" s="51">
        <v>4</v>
      </c>
      <c r="H442" s="72">
        <v>1378.73</v>
      </c>
      <c r="I442" s="72">
        <v>1378.73</v>
      </c>
      <c r="J442" s="72">
        <v>1194.33</v>
      </c>
      <c r="K442" s="51">
        <v>38</v>
      </c>
      <c r="L442" s="58">
        <v>226697.64164555998</v>
      </c>
      <c r="M442" s="174" t="s">
        <v>5181</v>
      </c>
      <c r="O442" s="176"/>
    </row>
    <row r="443" spans="1:15" hidden="1">
      <c r="A443" s="302" t="s">
        <v>984</v>
      </c>
      <c r="B443" s="35" t="s">
        <v>5481</v>
      </c>
      <c r="C443" s="170">
        <v>1960</v>
      </c>
      <c r="D443" s="170"/>
      <c r="E443" s="170" t="s">
        <v>62</v>
      </c>
      <c r="F443" s="51">
        <v>2</v>
      </c>
      <c r="G443" s="51">
        <v>4</v>
      </c>
      <c r="H443" s="72">
        <v>1744.7</v>
      </c>
      <c r="I443" s="72">
        <v>1267.1199999999999</v>
      </c>
      <c r="J443" s="72">
        <v>1146.1199999999999</v>
      </c>
      <c r="K443" s="51">
        <v>39</v>
      </c>
      <c r="L443" s="58">
        <v>2282575.4946483998</v>
      </c>
      <c r="M443" s="174" t="s">
        <v>5181</v>
      </c>
      <c r="O443" s="176"/>
    </row>
    <row r="444" spans="1:15" hidden="1">
      <c r="A444" s="302" t="s">
        <v>985</v>
      </c>
      <c r="B444" s="35" t="s">
        <v>5482</v>
      </c>
      <c r="C444" s="170">
        <v>1961</v>
      </c>
      <c r="D444" s="170"/>
      <c r="E444" s="170" t="s">
        <v>62</v>
      </c>
      <c r="F444" s="51">
        <v>3</v>
      </c>
      <c r="G444" s="51">
        <v>2</v>
      </c>
      <c r="H444" s="72">
        <v>1715.2</v>
      </c>
      <c r="I444" s="72">
        <v>1181.49</v>
      </c>
      <c r="J444" s="72">
        <v>1181.49</v>
      </c>
      <c r="K444" s="51">
        <v>89</v>
      </c>
      <c r="L444" s="58">
        <v>282021.71197439998</v>
      </c>
      <c r="M444" s="174" t="s">
        <v>5181</v>
      </c>
      <c r="O444" s="176"/>
    </row>
    <row r="445" spans="1:15" hidden="1">
      <c r="A445" s="302" t="s">
        <v>986</v>
      </c>
      <c r="B445" s="35" t="s">
        <v>5483</v>
      </c>
      <c r="C445" s="170">
        <v>1962</v>
      </c>
      <c r="D445" s="170"/>
      <c r="E445" s="170" t="s">
        <v>62</v>
      </c>
      <c r="F445" s="51">
        <v>2</v>
      </c>
      <c r="G445" s="51">
        <v>4</v>
      </c>
      <c r="H445" s="72">
        <v>2015.6</v>
      </c>
      <c r="I445" s="72">
        <v>1215.27</v>
      </c>
      <c r="J445" s="72">
        <v>1215.27</v>
      </c>
      <c r="K445" s="51">
        <v>31</v>
      </c>
      <c r="L445" s="58">
        <v>3885849.0469383993</v>
      </c>
      <c r="M445" s="174" t="s">
        <v>5181</v>
      </c>
      <c r="O445" s="176"/>
    </row>
    <row r="446" spans="1:15" hidden="1">
      <c r="A446" s="302" t="s">
        <v>987</v>
      </c>
      <c r="B446" s="210" t="s">
        <v>3355</v>
      </c>
      <c r="C446" s="170">
        <v>1957</v>
      </c>
      <c r="D446" s="170"/>
      <c r="E446" s="170" t="s">
        <v>62</v>
      </c>
      <c r="F446" s="171">
        <v>2</v>
      </c>
      <c r="G446" s="171">
        <v>2</v>
      </c>
      <c r="H446" s="183">
        <v>817.2</v>
      </c>
      <c r="I446" s="184">
        <v>418.59</v>
      </c>
      <c r="J446" s="185">
        <v>418.59</v>
      </c>
      <c r="K446" s="173">
        <v>17</v>
      </c>
      <c r="L446" s="58">
        <v>386018.2</v>
      </c>
      <c r="M446" s="174" t="s">
        <v>5181</v>
      </c>
      <c r="O446" s="176"/>
    </row>
    <row r="447" spans="1:15" hidden="1">
      <c r="A447" s="302" t="s">
        <v>988</v>
      </c>
      <c r="B447" s="210" t="s">
        <v>3356</v>
      </c>
      <c r="C447" s="170">
        <v>1956</v>
      </c>
      <c r="D447" s="170"/>
      <c r="E447" s="170" t="s">
        <v>62</v>
      </c>
      <c r="F447" s="171">
        <v>2</v>
      </c>
      <c r="G447" s="171">
        <v>2</v>
      </c>
      <c r="H447" s="183">
        <v>844.8</v>
      </c>
      <c r="I447" s="184">
        <v>821.6</v>
      </c>
      <c r="J447" s="185">
        <v>821.6</v>
      </c>
      <c r="K447" s="173">
        <v>15</v>
      </c>
      <c r="L447" s="58">
        <v>134859.31</v>
      </c>
      <c r="M447" s="174" t="s">
        <v>5181</v>
      </c>
      <c r="O447" s="176"/>
    </row>
    <row r="448" spans="1:15" hidden="1">
      <c r="A448" s="302" t="s">
        <v>989</v>
      </c>
      <c r="B448" s="35" t="s">
        <v>5484</v>
      </c>
      <c r="C448" s="170">
        <v>1958</v>
      </c>
      <c r="D448" s="170"/>
      <c r="E448" s="170" t="s">
        <v>62</v>
      </c>
      <c r="F448" s="51">
        <v>2</v>
      </c>
      <c r="G448" s="51">
        <v>2</v>
      </c>
      <c r="H448" s="72">
        <v>852</v>
      </c>
      <c r="I448" s="72">
        <v>734.52</v>
      </c>
      <c r="J448" s="72">
        <v>371.02</v>
      </c>
      <c r="K448" s="51">
        <v>15</v>
      </c>
      <c r="L448" s="58">
        <v>1188015.7115759999</v>
      </c>
      <c r="M448" s="174" t="s">
        <v>5181</v>
      </c>
      <c r="O448" s="176"/>
    </row>
    <row r="449" spans="1:15" hidden="1">
      <c r="A449" s="302" t="s">
        <v>990</v>
      </c>
      <c r="B449" s="210" t="s">
        <v>3357</v>
      </c>
      <c r="C449" s="170">
        <v>1954</v>
      </c>
      <c r="D449" s="170"/>
      <c r="E449" s="170" t="s">
        <v>62</v>
      </c>
      <c r="F449" s="171">
        <v>2</v>
      </c>
      <c r="G449" s="171">
        <v>2</v>
      </c>
      <c r="H449" s="183">
        <v>1004.8</v>
      </c>
      <c r="I449" s="184">
        <v>660.5</v>
      </c>
      <c r="J449" s="185">
        <v>588.6</v>
      </c>
      <c r="K449" s="173">
        <v>37</v>
      </c>
      <c r="L449" s="58">
        <v>265709.77</v>
      </c>
      <c r="M449" s="174" t="s">
        <v>5181</v>
      </c>
      <c r="O449" s="176"/>
    </row>
    <row r="450" spans="1:15" hidden="1">
      <c r="A450" s="302" t="s">
        <v>991</v>
      </c>
      <c r="B450" s="35" t="s">
        <v>5485</v>
      </c>
      <c r="C450" s="170">
        <v>1959</v>
      </c>
      <c r="D450" s="170"/>
      <c r="E450" s="51" t="s">
        <v>5455</v>
      </c>
      <c r="F450" s="51">
        <v>4</v>
      </c>
      <c r="G450" s="51">
        <v>2</v>
      </c>
      <c r="H450" s="72">
        <v>1434.6</v>
      </c>
      <c r="I450" s="72">
        <v>1115.5999999999999</v>
      </c>
      <c r="J450" s="72">
        <v>1115.5999999999999</v>
      </c>
      <c r="K450" s="51">
        <v>41</v>
      </c>
      <c r="L450" s="58">
        <v>2443936.3708311999</v>
      </c>
      <c r="M450" s="174" t="s">
        <v>5181</v>
      </c>
      <c r="O450" s="176"/>
    </row>
    <row r="451" spans="1:15" hidden="1">
      <c r="A451" s="302" t="s">
        <v>992</v>
      </c>
      <c r="B451" s="35" t="s">
        <v>5486</v>
      </c>
      <c r="C451" s="170">
        <v>1957</v>
      </c>
      <c r="D451" s="170"/>
      <c r="E451" s="51" t="s">
        <v>5455</v>
      </c>
      <c r="F451" s="51">
        <v>2</v>
      </c>
      <c r="G451" s="51">
        <v>1</v>
      </c>
      <c r="H451" s="72">
        <v>440.6</v>
      </c>
      <c r="I451" s="72">
        <v>407.9</v>
      </c>
      <c r="J451" s="72">
        <v>407.9</v>
      </c>
      <c r="K451" s="51">
        <v>15</v>
      </c>
      <c r="L451" s="58">
        <v>72445.642663200008</v>
      </c>
      <c r="M451" s="174" t="s">
        <v>5181</v>
      </c>
      <c r="O451" s="176"/>
    </row>
    <row r="452" spans="1:15" hidden="1">
      <c r="A452" s="302" t="s">
        <v>993</v>
      </c>
      <c r="B452" s="35" t="s">
        <v>5487</v>
      </c>
      <c r="C452" s="170">
        <v>1958</v>
      </c>
      <c r="D452" s="170"/>
      <c r="E452" s="170" t="s">
        <v>62</v>
      </c>
      <c r="F452" s="51">
        <v>3</v>
      </c>
      <c r="G452" s="51">
        <v>2</v>
      </c>
      <c r="H452" s="72">
        <v>957.7</v>
      </c>
      <c r="I452" s="72">
        <v>957.7</v>
      </c>
      <c r="J452" s="72">
        <v>957.7</v>
      </c>
      <c r="K452" s="51">
        <v>17</v>
      </c>
      <c r="L452" s="58">
        <v>157469.79568440001</v>
      </c>
      <c r="M452" s="174" t="s">
        <v>5181</v>
      </c>
      <c r="O452" s="176"/>
    </row>
    <row r="453" spans="1:15" hidden="1">
      <c r="A453" s="302" t="s">
        <v>994</v>
      </c>
      <c r="B453" s="210" t="s">
        <v>1367</v>
      </c>
      <c r="C453" s="170">
        <v>1957</v>
      </c>
      <c r="D453" s="170"/>
      <c r="E453" s="170" t="s">
        <v>62</v>
      </c>
      <c r="F453" s="171">
        <v>2</v>
      </c>
      <c r="G453" s="171">
        <v>1</v>
      </c>
      <c r="H453" s="183">
        <v>443.2</v>
      </c>
      <c r="I453" s="184">
        <v>409.6</v>
      </c>
      <c r="J453" s="185">
        <v>361.6</v>
      </c>
      <c r="K453" s="173">
        <v>11</v>
      </c>
      <c r="L453" s="58">
        <v>1619047.5699999998</v>
      </c>
      <c r="M453" s="174" t="s">
        <v>5181</v>
      </c>
      <c r="O453" s="176"/>
    </row>
    <row r="454" spans="1:15" hidden="1">
      <c r="A454" s="302" t="s">
        <v>995</v>
      </c>
      <c r="B454" s="210" t="s">
        <v>1368</v>
      </c>
      <c r="C454" s="170">
        <v>1956</v>
      </c>
      <c r="D454" s="170"/>
      <c r="E454" s="170" t="s">
        <v>62</v>
      </c>
      <c r="F454" s="171">
        <v>2</v>
      </c>
      <c r="G454" s="171">
        <v>2</v>
      </c>
      <c r="H454" s="183">
        <v>742.4</v>
      </c>
      <c r="I454" s="184">
        <v>668.9</v>
      </c>
      <c r="J454" s="185">
        <v>668.9</v>
      </c>
      <c r="K454" s="173">
        <v>21</v>
      </c>
      <c r="L454" s="58">
        <v>2212225.841</v>
      </c>
      <c r="M454" s="174" t="s">
        <v>5181</v>
      </c>
      <c r="O454" s="176"/>
    </row>
    <row r="455" spans="1:15" hidden="1">
      <c r="A455" s="302" t="s">
        <v>996</v>
      </c>
      <c r="B455" s="210" t="s">
        <v>1369</v>
      </c>
      <c r="C455" s="170">
        <v>1957</v>
      </c>
      <c r="D455" s="170"/>
      <c r="E455" s="170" t="s">
        <v>62</v>
      </c>
      <c r="F455" s="171">
        <v>2</v>
      </c>
      <c r="G455" s="171">
        <v>1</v>
      </c>
      <c r="H455" s="183">
        <v>443.6</v>
      </c>
      <c r="I455" s="184">
        <v>411.7</v>
      </c>
      <c r="J455" s="185">
        <v>411.7</v>
      </c>
      <c r="K455" s="173">
        <v>18</v>
      </c>
      <c r="L455" s="58">
        <v>1375603.5124840001</v>
      </c>
      <c r="M455" s="174" t="s">
        <v>5181</v>
      </c>
      <c r="O455" s="176"/>
    </row>
    <row r="456" spans="1:15" hidden="1">
      <c r="A456" s="302" t="s">
        <v>997</v>
      </c>
      <c r="B456" s="210" t="s">
        <v>1370</v>
      </c>
      <c r="C456" s="170">
        <v>1956</v>
      </c>
      <c r="D456" s="170"/>
      <c r="E456" s="170" t="s">
        <v>62</v>
      </c>
      <c r="F456" s="171">
        <v>2</v>
      </c>
      <c r="G456" s="171">
        <v>2</v>
      </c>
      <c r="H456" s="183">
        <v>641.79999999999995</v>
      </c>
      <c r="I456" s="184">
        <v>271.8</v>
      </c>
      <c r="J456" s="185">
        <v>271.8</v>
      </c>
      <c r="K456" s="173">
        <v>7</v>
      </c>
      <c r="L456" s="58">
        <v>2369234.4410000001</v>
      </c>
      <c r="M456" s="174" t="s">
        <v>5181</v>
      </c>
      <c r="O456" s="176"/>
    </row>
    <row r="457" spans="1:15" hidden="1">
      <c r="A457" s="302" t="s">
        <v>998</v>
      </c>
      <c r="B457" s="210" t="s">
        <v>1371</v>
      </c>
      <c r="C457" s="170">
        <v>1957</v>
      </c>
      <c r="D457" s="170"/>
      <c r="E457" s="170" t="s">
        <v>62</v>
      </c>
      <c r="F457" s="171">
        <v>2</v>
      </c>
      <c r="G457" s="171">
        <v>1</v>
      </c>
      <c r="H457" s="183">
        <v>434.6</v>
      </c>
      <c r="I457" s="184">
        <v>402.4</v>
      </c>
      <c r="J457" s="185">
        <v>402.4</v>
      </c>
      <c r="K457" s="173">
        <v>17</v>
      </c>
      <c r="L457" s="58">
        <v>3173782.7467999998</v>
      </c>
      <c r="M457" s="174" t="s">
        <v>5181</v>
      </c>
      <c r="O457" s="176"/>
    </row>
    <row r="458" spans="1:15" hidden="1">
      <c r="A458" s="302" t="s">
        <v>999</v>
      </c>
      <c r="B458" s="35" t="s">
        <v>5488</v>
      </c>
      <c r="C458" s="170">
        <v>1959</v>
      </c>
      <c r="D458" s="170"/>
      <c r="E458" s="191" t="s">
        <v>571</v>
      </c>
      <c r="F458" s="51">
        <v>2</v>
      </c>
      <c r="G458" s="51">
        <v>1</v>
      </c>
      <c r="H458" s="72">
        <v>447.7</v>
      </c>
      <c r="I458" s="72">
        <v>411.3</v>
      </c>
      <c r="J458" s="72">
        <v>411.3</v>
      </c>
      <c r="K458" s="51">
        <v>19</v>
      </c>
      <c r="L458" s="58">
        <v>73613.059964400003</v>
      </c>
      <c r="M458" s="174" t="s">
        <v>5181</v>
      </c>
      <c r="O458" s="176"/>
    </row>
    <row r="459" spans="1:15" hidden="1">
      <c r="A459" s="302" t="s">
        <v>1000</v>
      </c>
      <c r="B459" s="210" t="s">
        <v>1372</v>
      </c>
      <c r="C459" s="170">
        <v>1955</v>
      </c>
      <c r="D459" s="170"/>
      <c r="E459" s="170" t="s">
        <v>62</v>
      </c>
      <c r="F459" s="171">
        <v>2</v>
      </c>
      <c r="G459" s="171">
        <v>2</v>
      </c>
      <c r="H459" s="183">
        <v>860.6</v>
      </c>
      <c r="I459" s="184">
        <v>601.9</v>
      </c>
      <c r="J459" s="185">
        <v>601.9</v>
      </c>
      <c r="K459" s="173">
        <v>22</v>
      </c>
      <c r="L459" s="58">
        <v>673590.60321400012</v>
      </c>
      <c r="M459" s="174" t="s">
        <v>5181</v>
      </c>
      <c r="O459" s="176"/>
    </row>
    <row r="460" spans="1:15" hidden="1">
      <c r="A460" s="302" t="s">
        <v>1001</v>
      </c>
      <c r="B460" s="210" t="s">
        <v>1373</v>
      </c>
      <c r="C460" s="170">
        <v>1957</v>
      </c>
      <c r="D460" s="170"/>
      <c r="E460" s="170" t="s">
        <v>62</v>
      </c>
      <c r="F460" s="171">
        <v>2</v>
      </c>
      <c r="G460" s="171">
        <v>1</v>
      </c>
      <c r="H460" s="183">
        <v>436</v>
      </c>
      <c r="I460" s="184">
        <v>402.6</v>
      </c>
      <c r="J460" s="185">
        <v>402.6</v>
      </c>
      <c r="K460" s="173">
        <v>16</v>
      </c>
      <c r="L460" s="58">
        <v>1128984.5948399999</v>
      </c>
      <c r="M460" s="174" t="s">
        <v>5181</v>
      </c>
      <c r="O460" s="176"/>
    </row>
    <row r="461" spans="1:15" hidden="1">
      <c r="A461" s="302" t="s">
        <v>1002</v>
      </c>
      <c r="B461" s="210" t="s">
        <v>1374</v>
      </c>
      <c r="C461" s="170">
        <v>1957</v>
      </c>
      <c r="D461" s="170"/>
      <c r="E461" s="170" t="s">
        <v>62</v>
      </c>
      <c r="F461" s="171">
        <v>2</v>
      </c>
      <c r="G461" s="171">
        <v>1</v>
      </c>
      <c r="H461" s="183">
        <v>449.2</v>
      </c>
      <c r="I461" s="184">
        <v>414.2</v>
      </c>
      <c r="J461" s="185">
        <v>350.4</v>
      </c>
      <c r="K461" s="173">
        <v>18</v>
      </c>
      <c r="L461" s="58">
        <v>521156.37074800004</v>
      </c>
      <c r="M461" s="174" t="s">
        <v>5181</v>
      </c>
      <c r="O461" s="176"/>
    </row>
    <row r="462" spans="1:15" hidden="1">
      <c r="A462" s="302" t="s">
        <v>1003</v>
      </c>
      <c r="B462" s="35" t="s">
        <v>5516</v>
      </c>
      <c r="C462" s="170">
        <v>1964</v>
      </c>
      <c r="D462" s="170"/>
      <c r="E462" s="170" t="s">
        <v>62</v>
      </c>
      <c r="F462" s="51">
        <v>4</v>
      </c>
      <c r="G462" s="51">
        <v>2</v>
      </c>
      <c r="H462" s="72">
        <v>1558.1</v>
      </c>
      <c r="I462" s="72">
        <v>1291.73</v>
      </c>
      <c r="J462" s="72">
        <v>1291.73</v>
      </c>
      <c r="K462" s="51">
        <v>52</v>
      </c>
      <c r="L462" s="58">
        <v>256190.54887319996</v>
      </c>
      <c r="M462" s="174" t="s">
        <v>5181</v>
      </c>
      <c r="O462" s="176"/>
    </row>
    <row r="463" spans="1:15" hidden="1">
      <c r="A463" s="302" t="s">
        <v>1004</v>
      </c>
      <c r="B463" s="210" t="s">
        <v>3449</v>
      </c>
      <c r="C463" s="170">
        <v>1957</v>
      </c>
      <c r="D463" s="170"/>
      <c r="E463" s="191" t="s">
        <v>571</v>
      </c>
      <c r="F463" s="171">
        <v>2</v>
      </c>
      <c r="G463" s="171">
        <v>1</v>
      </c>
      <c r="H463" s="183">
        <v>448.7</v>
      </c>
      <c r="I463" s="184">
        <v>415.5</v>
      </c>
      <c r="J463" s="185">
        <v>415.5</v>
      </c>
      <c r="K463" s="173">
        <v>22</v>
      </c>
      <c r="L463" s="58">
        <v>1351312.5534047999</v>
      </c>
      <c r="M463" s="174" t="s">
        <v>5181</v>
      </c>
      <c r="O463" s="176"/>
    </row>
    <row r="464" spans="1:15" hidden="1">
      <c r="A464" s="302" t="s">
        <v>1005</v>
      </c>
      <c r="B464" s="35" t="s">
        <v>5489</v>
      </c>
      <c r="C464" s="170">
        <v>1963</v>
      </c>
      <c r="D464" s="170"/>
      <c r="E464" s="170" t="s">
        <v>62</v>
      </c>
      <c r="F464" s="51">
        <v>4</v>
      </c>
      <c r="G464" s="51">
        <v>2</v>
      </c>
      <c r="H464" s="72">
        <v>1416.8</v>
      </c>
      <c r="I464" s="72">
        <v>1287.3800000000001</v>
      </c>
      <c r="J464" s="72">
        <v>1287.3800000000001</v>
      </c>
      <c r="K464" s="51">
        <v>62</v>
      </c>
      <c r="L464" s="58">
        <v>232957.30032959997</v>
      </c>
      <c r="M464" s="174" t="s">
        <v>5181</v>
      </c>
      <c r="O464" s="176"/>
    </row>
    <row r="465" spans="1:15" hidden="1">
      <c r="A465" s="302" t="s">
        <v>1006</v>
      </c>
      <c r="B465" s="210" t="s">
        <v>1375</v>
      </c>
      <c r="C465" s="170">
        <v>1957</v>
      </c>
      <c r="D465" s="170"/>
      <c r="E465" s="170" t="s">
        <v>62</v>
      </c>
      <c r="F465" s="171">
        <v>2</v>
      </c>
      <c r="G465" s="171">
        <v>1</v>
      </c>
      <c r="H465" s="183">
        <v>439</v>
      </c>
      <c r="I465" s="184">
        <v>290.5</v>
      </c>
      <c r="J465" s="185">
        <v>290.5</v>
      </c>
      <c r="K465" s="173">
        <v>9</v>
      </c>
      <c r="L465" s="58">
        <v>192648.25391000003</v>
      </c>
      <c r="M465" s="174" t="s">
        <v>5181</v>
      </c>
      <c r="O465" s="176"/>
    </row>
    <row r="466" spans="1:15" hidden="1">
      <c r="A466" s="302" t="s">
        <v>1007</v>
      </c>
      <c r="B466" s="210" t="s">
        <v>1376</v>
      </c>
      <c r="C466" s="170">
        <v>1957</v>
      </c>
      <c r="D466" s="170"/>
      <c r="E466" s="170" t="s">
        <v>62</v>
      </c>
      <c r="F466" s="171">
        <v>2</v>
      </c>
      <c r="G466" s="171">
        <v>1</v>
      </c>
      <c r="H466" s="183">
        <v>431.8</v>
      </c>
      <c r="I466" s="184">
        <v>399.6</v>
      </c>
      <c r="J466" s="185">
        <v>399.6</v>
      </c>
      <c r="K466" s="173">
        <v>19</v>
      </c>
      <c r="L466" s="58">
        <v>324526.42614200001</v>
      </c>
      <c r="M466" s="174" t="s">
        <v>5181</v>
      </c>
      <c r="O466" s="176"/>
    </row>
    <row r="467" spans="1:15" hidden="1">
      <c r="A467" s="302" t="s">
        <v>1008</v>
      </c>
      <c r="B467" s="210" t="s">
        <v>1377</v>
      </c>
      <c r="C467" s="170">
        <v>1957</v>
      </c>
      <c r="D467" s="170"/>
      <c r="E467" s="170" t="s">
        <v>62</v>
      </c>
      <c r="F467" s="171">
        <v>2</v>
      </c>
      <c r="G467" s="171">
        <v>1</v>
      </c>
      <c r="H467" s="183">
        <v>444.4</v>
      </c>
      <c r="I467" s="184">
        <v>413.3</v>
      </c>
      <c r="J467" s="185">
        <v>413.3</v>
      </c>
      <c r="K467" s="173">
        <v>18</v>
      </c>
      <c r="L467" s="58">
        <v>209919.83000000002</v>
      </c>
      <c r="M467" s="174" t="s">
        <v>5181</v>
      </c>
      <c r="O467" s="176"/>
    </row>
    <row r="468" spans="1:15" hidden="1">
      <c r="A468" s="302" t="s">
        <v>1009</v>
      </c>
      <c r="B468" s="35" t="s">
        <v>5490</v>
      </c>
      <c r="C468" s="170">
        <v>1962</v>
      </c>
      <c r="D468" s="170"/>
      <c r="E468" s="170" t="s">
        <v>62</v>
      </c>
      <c r="F468" s="51">
        <v>3</v>
      </c>
      <c r="G468" s="51">
        <v>3</v>
      </c>
      <c r="H468" s="72">
        <v>1420.54</v>
      </c>
      <c r="I468" s="72">
        <v>1124.8399999999999</v>
      </c>
      <c r="J468" s="72">
        <v>968.34</v>
      </c>
      <c r="K468" s="51">
        <v>38</v>
      </c>
      <c r="L468" s="58">
        <v>233572.24972487998</v>
      </c>
      <c r="M468" s="174" t="s">
        <v>5181</v>
      </c>
      <c r="O468" s="176"/>
    </row>
    <row r="469" spans="1:15" hidden="1">
      <c r="A469" s="302" t="s">
        <v>1010</v>
      </c>
      <c r="B469" s="35" t="s">
        <v>5491</v>
      </c>
      <c r="C469" s="170">
        <v>1959</v>
      </c>
      <c r="D469" s="170"/>
      <c r="E469" s="178" t="s">
        <v>9</v>
      </c>
      <c r="F469" s="51">
        <v>2</v>
      </c>
      <c r="G469" s="51">
        <v>3</v>
      </c>
      <c r="H469" s="72">
        <v>903.08</v>
      </c>
      <c r="I469" s="72">
        <v>676</v>
      </c>
      <c r="J469" s="72">
        <v>602.5</v>
      </c>
      <c r="K469" s="51">
        <v>29</v>
      </c>
      <c r="L469" s="58">
        <v>967619.01891375997</v>
      </c>
      <c r="M469" s="174" t="s">
        <v>5181</v>
      </c>
      <c r="O469" s="176"/>
    </row>
    <row r="470" spans="1:15" hidden="1">
      <c r="A470" s="302" t="s">
        <v>1011</v>
      </c>
      <c r="B470" s="35" t="s">
        <v>5492</v>
      </c>
      <c r="C470" s="170">
        <v>1962</v>
      </c>
      <c r="D470" s="170"/>
      <c r="E470" s="170" t="s">
        <v>62</v>
      </c>
      <c r="F470" s="51">
        <v>3</v>
      </c>
      <c r="G470" s="51">
        <v>3</v>
      </c>
      <c r="H470" s="72">
        <v>1387.11</v>
      </c>
      <c r="I470" s="72">
        <v>1336.45</v>
      </c>
      <c r="J470" s="72">
        <v>980.45</v>
      </c>
      <c r="K470" s="51">
        <v>30</v>
      </c>
      <c r="L470" s="58">
        <v>228075.52291091997</v>
      </c>
      <c r="M470" s="174" t="s">
        <v>5181</v>
      </c>
      <c r="O470" s="176"/>
    </row>
    <row r="471" spans="1:15" hidden="1">
      <c r="A471" s="302" t="s">
        <v>1012</v>
      </c>
      <c r="B471" s="210" t="s">
        <v>1378</v>
      </c>
      <c r="C471" s="170">
        <v>1952</v>
      </c>
      <c r="D471" s="170"/>
      <c r="E471" s="170" t="s">
        <v>62</v>
      </c>
      <c r="F471" s="171">
        <v>2</v>
      </c>
      <c r="G471" s="171">
        <v>2</v>
      </c>
      <c r="H471" s="183">
        <v>740.3</v>
      </c>
      <c r="I471" s="184">
        <v>740.3</v>
      </c>
      <c r="J471" s="185">
        <v>445.5</v>
      </c>
      <c r="K471" s="173">
        <v>31</v>
      </c>
      <c r="L471" s="58">
        <v>1927268.9362994998</v>
      </c>
      <c r="M471" s="174" t="s">
        <v>5181</v>
      </c>
      <c r="O471" s="176"/>
    </row>
    <row r="472" spans="1:15" hidden="1">
      <c r="A472" s="302" t="s">
        <v>1013</v>
      </c>
      <c r="B472" s="210" t="s">
        <v>1379</v>
      </c>
      <c r="C472" s="170">
        <v>1956</v>
      </c>
      <c r="D472" s="170"/>
      <c r="E472" s="170" t="s">
        <v>62</v>
      </c>
      <c r="F472" s="171">
        <v>2</v>
      </c>
      <c r="G472" s="171">
        <v>2</v>
      </c>
      <c r="H472" s="183">
        <v>748</v>
      </c>
      <c r="I472" s="184">
        <v>688.2</v>
      </c>
      <c r="J472" s="185">
        <v>688.2</v>
      </c>
      <c r="K472" s="173">
        <v>35</v>
      </c>
      <c r="L472" s="58">
        <v>1445087.3395999998</v>
      </c>
      <c r="M472" s="174" t="s">
        <v>5181</v>
      </c>
      <c r="O472" s="176"/>
    </row>
    <row r="473" spans="1:15" hidden="1">
      <c r="A473" s="302" t="s">
        <v>1014</v>
      </c>
      <c r="B473" s="210" t="s">
        <v>1380</v>
      </c>
      <c r="C473" s="170">
        <v>1957</v>
      </c>
      <c r="D473" s="170"/>
      <c r="E473" s="170" t="s">
        <v>62</v>
      </c>
      <c r="F473" s="171">
        <v>2</v>
      </c>
      <c r="G473" s="171">
        <v>2</v>
      </c>
      <c r="H473" s="183">
        <v>1014.5</v>
      </c>
      <c r="I473" s="184">
        <v>677.4</v>
      </c>
      <c r="J473" s="185">
        <v>677.4</v>
      </c>
      <c r="K473" s="173">
        <v>30</v>
      </c>
      <c r="L473" s="58">
        <v>2038621.2696</v>
      </c>
      <c r="M473" s="174" t="s">
        <v>5181</v>
      </c>
      <c r="O473" s="176"/>
    </row>
    <row r="474" spans="1:15" hidden="1">
      <c r="A474" s="302" t="s">
        <v>1015</v>
      </c>
      <c r="B474" s="210" t="s">
        <v>1381</v>
      </c>
      <c r="C474" s="170">
        <v>1958</v>
      </c>
      <c r="D474" s="170"/>
      <c r="E474" s="170" t="s">
        <v>62</v>
      </c>
      <c r="F474" s="171">
        <v>2</v>
      </c>
      <c r="G474" s="171">
        <v>2</v>
      </c>
      <c r="H474" s="183">
        <v>703</v>
      </c>
      <c r="I474" s="184">
        <v>651.4</v>
      </c>
      <c r="J474" s="185">
        <v>651.4</v>
      </c>
      <c r="K474" s="173">
        <v>15</v>
      </c>
      <c r="L474" s="58">
        <v>115590.75531599998</v>
      </c>
      <c r="M474" s="174" t="s">
        <v>5181</v>
      </c>
      <c r="O474" s="176"/>
    </row>
    <row r="475" spans="1:15" hidden="1">
      <c r="A475" s="302" t="s">
        <v>1016</v>
      </c>
      <c r="B475" s="35" t="s">
        <v>5493</v>
      </c>
      <c r="C475" s="170">
        <v>1963</v>
      </c>
      <c r="D475" s="170"/>
      <c r="E475" s="170" t="s">
        <v>62</v>
      </c>
      <c r="F475" s="51">
        <v>1</v>
      </c>
      <c r="G475" s="51">
        <v>3</v>
      </c>
      <c r="H475" s="72">
        <v>605.29999999999995</v>
      </c>
      <c r="I475" s="72">
        <v>453.8</v>
      </c>
      <c r="J475" s="72">
        <v>453.8</v>
      </c>
      <c r="K475" s="51">
        <v>25</v>
      </c>
      <c r="L475" s="58">
        <v>99526.435551599992</v>
      </c>
      <c r="M475" s="174" t="s">
        <v>5181</v>
      </c>
      <c r="O475" s="176"/>
    </row>
    <row r="476" spans="1:15" hidden="1">
      <c r="A476" s="302" t="s">
        <v>1017</v>
      </c>
      <c r="B476" s="35" t="s">
        <v>5494</v>
      </c>
      <c r="C476" s="170">
        <v>1961</v>
      </c>
      <c r="D476" s="170"/>
      <c r="E476" s="51" t="s">
        <v>571</v>
      </c>
      <c r="F476" s="51">
        <v>2</v>
      </c>
      <c r="G476" s="51">
        <v>2</v>
      </c>
      <c r="H476" s="72">
        <v>813.16</v>
      </c>
      <c r="I476" s="72">
        <v>640.08000000000004</v>
      </c>
      <c r="J476" s="72">
        <v>640.08000000000004</v>
      </c>
      <c r="K476" s="51">
        <v>36</v>
      </c>
      <c r="L476" s="58">
        <v>133703.81023151998</v>
      </c>
      <c r="M476" s="174" t="s">
        <v>5181</v>
      </c>
      <c r="O476" s="176"/>
    </row>
    <row r="477" spans="1:15" hidden="1">
      <c r="A477" s="302" t="s">
        <v>1018</v>
      </c>
      <c r="B477" s="35" t="s">
        <v>5495</v>
      </c>
      <c r="C477" s="170">
        <v>1964</v>
      </c>
      <c r="D477" s="170"/>
      <c r="E477" s="170" t="s">
        <v>62</v>
      </c>
      <c r="F477" s="51">
        <v>4</v>
      </c>
      <c r="G477" s="51">
        <v>3</v>
      </c>
      <c r="H477" s="72">
        <v>2697</v>
      </c>
      <c r="I477" s="72">
        <v>2008.3</v>
      </c>
      <c r="J477" s="72">
        <v>2008.3</v>
      </c>
      <c r="K477" s="51">
        <v>75</v>
      </c>
      <c r="L477" s="58">
        <v>443454.14948399999</v>
      </c>
      <c r="M477" s="174" t="s">
        <v>5181</v>
      </c>
      <c r="O477" s="176"/>
    </row>
    <row r="478" spans="1:15" hidden="1">
      <c r="A478" s="302" t="s">
        <v>1019</v>
      </c>
      <c r="B478" s="35" t="s">
        <v>5496</v>
      </c>
      <c r="C478" s="170">
        <v>1963</v>
      </c>
      <c r="D478" s="170"/>
      <c r="E478" s="170" t="s">
        <v>62</v>
      </c>
      <c r="F478" s="51">
        <v>4</v>
      </c>
      <c r="G478" s="51">
        <v>3</v>
      </c>
      <c r="H478" s="72">
        <v>2416.9</v>
      </c>
      <c r="I478" s="72">
        <v>1957.5</v>
      </c>
      <c r="J478" s="72">
        <v>1957.5</v>
      </c>
      <c r="K478" s="51">
        <v>75</v>
      </c>
      <c r="L478" s="58">
        <v>397398.71482679999</v>
      </c>
      <c r="M478" s="174" t="s">
        <v>5181</v>
      </c>
      <c r="O478" s="176"/>
    </row>
    <row r="479" spans="1:15" hidden="1">
      <c r="A479" s="302" t="s">
        <v>1020</v>
      </c>
      <c r="B479" s="35" t="s">
        <v>5497</v>
      </c>
      <c r="C479" s="170">
        <v>1962</v>
      </c>
      <c r="D479" s="170"/>
      <c r="E479" s="170" t="s">
        <v>62</v>
      </c>
      <c r="F479" s="51">
        <v>2</v>
      </c>
      <c r="G479" s="51">
        <v>1</v>
      </c>
      <c r="H479" s="72">
        <v>466.6</v>
      </c>
      <c r="I479" s="72">
        <v>426.3</v>
      </c>
      <c r="J479" s="72">
        <v>426.3</v>
      </c>
      <c r="K479" s="51">
        <v>11</v>
      </c>
      <c r="L479" s="58">
        <v>76720.691935199997</v>
      </c>
      <c r="M479" s="174" t="s">
        <v>5181</v>
      </c>
      <c r="O479" s="176"/>
    </row>
    <row r="480" spans="1:15" hidden="1">
      <c r="A480" s="302" t="s">
        <v>1021</v>
      </c>
      <c r="B480" s="35" t="s">
        <v>5498</v>
      </c>
      <c r="C480" s="170">
        <v>1963</v>
      </c>
      <c r="D480" s="170"/>
      <c r="E480" s="170" t="s">
        <v>62</v>
      </c>
      <c r="F480" s="51">
        <v>2</v>
      </c>
      <c r="G480" s="51">
        <v>2</v>
      </c>
      <c r="H480" s="72">
        <v>826</v>
      </c>
      <c r="I480" s="72">
        <v>610</v>
      </c>
      <c r="J480" s="72">
        <v>610</v>
      </c>
      <c r="K480" s="51">
        <v>19</v>
      </c>
      <c r="L480" s="58">
        <v>135815.02687199999</v>
      </c>
      <c r="M480" s="174" t="s">
        <v>5181</v>
      </c>
      <c r="O480" s="176"/>
    </row>
    <row r="481" spans="1:15" hidden="1">
      <c r="A481" s="302" t="s">
        <v>1022</v>
      </c>
      <c r="B481" s="35" t="s">
        <v>5499</v>
      </c>
      <c r="C481" s="170">
        <v>1959</v>
      </c>
      <c r="D481" s="170"/>
      <c r="E481" s="170" t="s">
        <v>62</v>
      </c>
      <c r="F481" s="51">
        <v>2</v>
      </c>
      <c r="G481" s="51">
        <v>2</v>
      </c>
      <c r="H481" s="72">
        <v>811</v>
      </c>
      <c r="I481" s="72">
        <v>726.7</v>
      </c>
      <c r="J481" s="72">
        <v>726.7</v>
      </c>
      <c r="K481" s="51">
        <v>17</v>
      </c>
      <c r="L481" s="58">
        <v>1081292.628492</v>
      </c>
      <c r="M481" s="174" t="s">
        <v>5181</v>
      </c>
      <c r="O481" s="176"/>
    </row>
    <row r="482" spans="1:15" hidden="1">
      <c r="A482" s="302" t="s">
        <v>1023</v>
      </c>
      <c r="B482" s="35" t="s">
        <v>5500</v>
      </c>
      <c r="C482" s="170">
        <v>1960</v>
      </c>
      <c r="D482" s="170"/>
      <c r="E482" s="51" t="s">
        <v>571</v>
      </c>
      <c r="F482" s="51">
        <v>2</v>
      </c>
      <c r="G482" s="51">
        <v>1</v>
      </c>
      <c r="H482" s="72">
        <v>307.60000000000002</v>
      </c>
      <c r="I482" s="72">
        <v>281.10000000000002</v>
      </c>
      <c r="J482" s="72">
        <v>281.10000000000002</v>
      </c>
      <c r="K482" s="51">
        <v>14</v>
      </c>
      <c r="L482" s="58">
        <v>50577.121387200001</v>
      </c>
      <c r="M482" s="174" t="s">
        <v>5181</v>
      </c>
      <c r="O482" s="176"/>
    </row>
    <row r="483" spans="1:15" hidden="1">
      <c r="A483" s="302" t="s">
        <v>1024</v>
      </c>
      <c r="B483" s="35" t="s">
        <v>5501</v>
      </c>
      <c r="C483" s="170">
        <v>1960</v>
      </c>
      <c r="D483" s="170"/>
      <c r="E483" s="51" t="s">
        <v>571</v>
      </c>
      <c r="F483" s="51">
        <v>2</v>
      </c>
      <c r="G483" s="51">
        <v>1</v>
      </c>
      <c r="H483" s="72">
        <v>298.8</v>
      </c>
      <c r="I483" s="72">
        <v>274.8</v>
      </c>
      <c r="J483" s="72">
        <v>274.8</v>
      </c>
      <c r="K483" s="51">
        <v>10</v>
      </c>
      <c r="L483" s="58">
        <v>132555.04900560001</v>
      </c>
      <c r="M483" s="174" t="s">
        <v>5181</v>
      </c>
      <c r="O483" s="176"/>
    </row>
    <row r="484" spans="1:15" hidden="1">
      <c r="A484" s="302" t="s">
        <v>1025</v>
      </c>
      <c r="B484" s="35" t="s">
        <v>5502</v>
      </c>
      <c r="C484" s="170">
        <v>1959</v>
      </c>
      <c r="D484" s="170"/>
      <c r="E484" s="170" t="s">
        <v>62</v>
      </c>
      <c r="F484" s="51">
        <v>2</v>
      </c>
      <c r="G484" s="51">
        <v>2</v>
      </c>
      <c r="H484" s="72">
        <v>749</v>
      </c>
      <c r="I484" s="72">
        <v>603.29999999999995</v>
      </c>
      <c r="J484" s="72">
        <v>603.29999999999995</v>
      </c>
      <c r="K484" s="51">
        <v>31</v>
      </c>
      <c r="L484" s="58">
        <v>123154.30402799998</v>
      </c>
      <c r="M484" s="174" t="s">
        <v>5181</v>
      </c>
      <c r="O484" s="176"/>
    </row>
    <row r="485" spans="1:15" hidden="1">
      <c r="A485" s="302" t="s">
        <v>1026</v>
      </c>
      <c r="B485" s="35" t="s">
        <v>5503</v>
      </c>
      <c r="C485" s="170">
        <v>1961</v>
      </c>
      <c r="D485" s="170"/>
      <c r="E485" s="170" t="s">
        <v>62</v>
      </c>
      <c r="F485" s="51">
        <v>2</v>
      </c>
      <c r="G485" s="51">
        <v>2</v>
      </c>
      <c r="H485" s="72">
        <v>690.2</v>
      </c>
      <c r="I485" s="72">
        <v>636</v>
      </c>
      <c r="J485" s="72">
        <v>636</v>
      </c>
      <c r="K485" s="51">
        <v>31</v>
      </c>
      <c r="L485" s="58">
        <v>113486.11567439999</v>
      </c>
      <c r="M485" s="174" t="s">
        <v>5181</v>
      </c>
      <c r="O485" s="176"/>
    </row>
    <row r="486" spans="1:15" hidden="1">
      <c r="A486" s="302" t="s">
        <v>1027</v>
      </c>
      <c r="B486" s="35" t="s">
        <v>5504</v>
      </c>
      <c r="C486" s="170">
        <v>1962</v>
      </c>
      <c r="D486" s="170"/>
      <c r="E486" s="51" t="s">
        <v>571</v>
      </c>
      <c r="F486" s="51">
        <v>2</v>
      </c>
      <c r="G486" s="51">
        <v>2</v>
      </c>
      <c r="H486" s="72">
        <v>697.6</v>
      </c>
      <c r="I486" s="72">
        <v>599.1</v>
      </c>
      <c r="J486" s="72">
        <v>599.1</v>
      </c>
      <c r="K486" s="51">
        <v>27</v>
      </c>
      <c r="L486" s="58">
        <v>114702.86046720001</v>
      </c>
      <c r="M486" s="174" t="s">
        <v>5181</v>
      </c>
      <c r="O486" s="176"/>
    </row>
    <row r="487" spans="1:15" hidden="1">
      <c r="A487" s="302" t="s">
        <v>1028</v>
      </c>
      <c r="B487" s="35" t="s">
        <v>5505</v>
      </c>
      <c r="C487" s="170">
        <v>1964</v>
      </c>
      <c r="D487" s="170"/>
      <c r="E487" s="170" t="s">
        <v>62</v>
      </c>
      <c r="F487" s="51">
        <v>2</v>
      </c>
      <c r="G487" s="51">
        <v>2</v>
      </c>
      <c r="H487" s="72">
        <v>696.98</v>
      </c>
      <c r="I487" s="72">
        <v>643.20000000000005</v>
      </c>
      <c r="J487" s="72">
        <v>643.20000000000005</v>
      </c>
      <c r="K487" s="51">
        <v>25</v>
      </c>
      <c r="L487" s="58">
        <v>114600.91698456</v>
      </c>
      <c r="M487" s="174" t="s">
        <v>5181</v>
      </c>
      <c r="O487" s="176"/>
    </row>
    <row r="488" spans="1:15" hidden="1">
      <c r="A488" s="302" t="s">
        <v>1029</v>
      </c>
      <c r="B488" s="35" t="s">
        <v>5506</v>
      </c>
      <c r="C488" s="170">
        <v>1960</v>
      </c>
      <c r="D488" s="170"/>
      <c r="E488" s="170" t="s">
        <v>62</v>
      </c>
      <c r="F488" s="51">
        <v>2</v>
      </c>
      <c r="G488" s="51">
        <v>2</v>
      </c>
      <c r="H488" s="72">
        <v>820.5</v>
      </c>
      <c r="I488" s="72">
        <v>587.08000000000004</v>
      </c>
      <c r="J488" s="72">
        <v>587.08000000000004</v>
      </c>
      <c r="K488" s="51">
        <v>31</v>
      </c>
      <c r="L488" s="58">
        <v>134910.689526</v>
      </c>
      <c r="M488" s="174" t="s">
        <v>5181</v>
      </c>
      <c r="O488" s="176"/>
    </row>
    <row r="489" spans="1:15" hidden="1">
      <c r="A489" s="302" t="s">
        <v>1030</v>
      </c>
      <c r="B489" s="35" t="s">
        <v>5507</v>
      </c>
      <c r="C489" s="170">
        <v>1958</v>
      </c>
      <c r="D489" s="170"/>
      <c r="E489" s="51" t="s">
        <v>571</v>
      </c>
      <c r="F489" s="51">
        <v>2</v>
      </c>
      <c r="G489" s="51">
        <v>2</v>
      </c>
      <c r="H489" s="72">
        <v>493.5</v>
      </c>
      <c r="I489" s="72">
        <v>454.18</v>
      </c>
      <c r="J489" s="72">
        <v>454.18</v>
      </c>
      <c r="K489" s="51">
        <v>21</v>
      </c>
      <c r="L489" s="58">
        <v>81143.723681999996</v>
      </c>
      <c r="M489" s="174" t="s">
        <v>5181</v>
      </c>
      <c r="O489" s="176"/>
    </row>
    <row r="490" spans="1:15" hidden="1">
      <c r="A490" s="302" t="s">
        <v>1031</v>
      </c>
      <c r="B490" s="35" t="s">
        <v>5508</v>
      </c>
      <c r="C490" s="170">
        <v>1958</v>
      </c>
      <c r="D490" s="170"/>
      <c r="E490" s="51" t="s">
        <v>571</v>
      </c>
      <c r="F490" s="51">
        <v>2</v>
      </c>
      <c r="G490" s="51">
        <v>2</v>
      </c>
      <c r="H490" s="72">
        <v>517.9</v>
      </c>
      <c r="I490" s="72">
        <v>498.9</v>
      </c>
      <c r="J490" s="72">
        <v>498.9</v>
      </c>
      <c r="K490" s="51">
        <v>14</v>
      </c>
      <c r="L490" s="58">
        <v>85155.69299879999</v>
      </c>
      <c r="M490" s="174" t="s">
        <v>5181</v>
      </c>
      <c r="O490" s="176"/>
    </row>
    <row r="491" spans="1:15" hidden="1">
      <c r="A491" s="302" t="s">
        <v>1032</v>
      </c>
      <c r="B491" s="35" t="s">
        <v>5509</v>
      </c>
      <c r="C491" s="170">
        <v>1958</v>
      </c>
      <c r="D491" s="170"/>
      <c r="E491" s="51" t="s">
        <v>571</v>
      </c>
      <c r="F491" s="51">
        <v>2</v>
      </c>
      <c r="G491" s="51">
        <v>2</v>
      </c>
      <c r="H491" s="72">
        <v>499.2</v>
      </c>
      <c r="I491" s="72">
        <v>449.9</v>
      </c>
      <c r="J491" s="72">
        <v>449.9</v>
      </c>
      <c r="K491" s="51">
        <v>16</v>
      </c>
      <c r="L491" s="58">
        <v>82080.946022399992</v>
      </c>
      <c r="M491" s="174" t="s">
        <v>5181</v>
      </c>
      <c r="O491" s="176"/>
    </row>
    <row r="492" spans="1:15" hidden="1">
      <c r="A492" s="302" t="s">
        <v>1033</v>
      </c>
      <c r="B492" s="35" t="s">
        <v>5510</v>
      </c>
      <c r="C492" s="170">
        <v>1963</v>
      </c>
      <c r="D492" s="170"/>
      <c r="E492" s="170" t="s">
        <v>62</v>
      </c>
      <c r="F492" s="51">
        <v>2</v>
      </c>
      <c r="G492" s="51">
        <v>2</v>
      </c>
      <c r="H492" s="72">
        <v>666.3</v>
      </c>
      <c r="I492" s="72">
        <v>617.6</v>
      </c>
      <c r="J492" s="72">
        <v>617.6</v>
      </c>
      <c r="K492" s="51">
        <v>28</v>
      </c>
      <c r="L492" s="58">
        <v>109556.35884359998</v>
      </c>
      <c r="M492" s="174" t="s">
        <v>5181</v>
      </c>
      <c r="O492" s="176"/>
    </row>
    <row r="493" spans="1:15" hidden="1">
      <c r="A493" s="302" t="s">
        <v>1034</v>
      </c>
      <c r="B493" s="35" t="s">
        <v>5511</v>
      </c>
      <c r="C493" s="170">
        <v>1964</v>
      </c>
      <c r="D493" s="170"/>
      <c r="E493" s="170" t="s">
        <v>62</v>
      </c>
      <c r="F493" s="51">
        <v>4</v>
      </c>
      <c r="G493" s="51">
        <v>2</v>
      </c>
      <c r="H493" s="72">
        <v>1754.3</v>
      </c>
      <c r="I493" s="72">
        <v>1388.6</v>
      </c>
      <c r="J493" s="72">
        <v>1388.6</v>
      </c>
      <c r="K493" s="51">
        <v>56</v>
      </c>
      <c r="L493" s="58">
        <v>288450.72837959998</v>
      </c>
      <c r="M493" s="174" t="s">
        <v>5181</v>
      </c>
      <c r="O493" s="176"/>
    </row>
    <row r="494" spans="1:15" hidden="1">
      <c r="A494" s="302" t="s">
        <v>1035</v>
      </c>
      <c r="B494" s="35" t="s">
        <v>5512</v>
      </c>
      <c r="C494" s="170">
        <v>1964</v>
      </c>
      <c r="D494" s="170"/>
      <c r="E494" s="51" t="s">
        <v>571</v>
      </c>
      <c r="F494" s="51">
        <v>4</v>
      </c>
      <c r="G494" s="51">
        <v>2</v>
      </c>
      <c r="H494" s="72">
        <v>1581.4</v>
      </c>
      <c r="I494" s="72">
        <v>1274.8900000000001</v>
      </c>
      <c r="J494" s="72">
        <v>1274.8900000000001</v>
      </c>
      <c r="K494" s="51">
        <v>63</v>
      </c>
      <c r="L494" s="58">
        <v>260021.65072079998</v>
      </c>
      <c r="M494" s="174" t="s">
        <v>5181</v>
      </c>
      <c r="O494" s="176"/>
    </row>
    <row r="495" spans="1:15" hidden="1">
      <c r="A495" s="302" t="s">
        <v>1036</v>
      </c>
      <c r="B495" s="35" t="s">
        <v>5513</v>
      </c>
      <c r="C495" s="170">
        <v>1963</v>
      </c>
      <c r="D495" s="170"/>
      <c r="E495" s="170" t="s">
        <v>62</v>
      </c>
      <c r="F495" s="51">
        <v>4</v>
      </c>
      <c r="G495" s="51">
        <v>2</v>
      </c>
      <c r="H495" s="72">
        <v>1754.9</v>
      </c>
      <c r="I495" s="72">
        <v>1181.43</v>
      </c>
      <c r="J495" s="72">
        <v>1181.43</v>
      </c>
      <c r="K495" s="51">
        <v>51</v>
      </c>
      <c r="L495" s="58">
        <v>288549.3833628</v>
      </c>
      <c r="M495" s="174" t="s">
        <v>5181</v>
      </c>
      <c r="O495" s="176"/>
    </row>
    <row r="496" spans="1:15" hidden="1">
      <c r="A496" s="302" t="s">
        <v>1037</v>
      </c>
      <c r="B496" s="35" t="s">
        <v>5514</v>
      </c>
      <c r="C496" s="170">
        <v>1977</v>
      </c>
      <c r="D496" s="170"/>
      <c r="E496" s="174" t="s">
        <v>11</v>
      </c>
      <c r="F496" s="51">
        <v>5</v>
      </c>
      <c r="G496" s="51">
        <v>6</v>
      </c>
      <c r="H496" s="72">
        <v>5593</v>
      </c>
      <c r="I496" s="72">
        <v>4386.3999999999996</v>
      </c>
      <c r="J496" s="72">
        <v>4386.3999999999996</v>
      </c>
      <c r="K496" s="51">
        <v>192</v>
      </c>
      <c r="L496" s="58">
        <v>4072976.731894</v>
      </c>
      <c r="M496" s="174" t="s">
        <v>5181</v>
      </c>
      <c r="O496" s="176"/>
    </row>
    <row r="497" spans="1:15" hidden="1">
      <c r="A497" s="302" t="s">
        <v>1038</v>
      </c>
      <c r="B497" s="35" t="s">
        <v>5515</v>
      </c>
      <c r="C497" s="170">
        <v>1980</v>
      </c>
      <c r="D497" s="170"/>
      <c r="E497" s="170" t="s">
        <v>62</v>
      </c>
      <c r="F497" s="51">
        <v>5</v>
      </c>
      <c r="G497" s="51">
        <v>1</v>
      </c>
      <c r="H497" s="72">
        <v>4799.1000000000004</v>
      </c>
      <c r="I497" s="72">
        <v>3517.72</v>
      </c>
      <c r="J497" s="72">
        <v>3446.32</v>
      </c>
      <c r="K497" s="51">
        <v>240</v>
      </c>
      <c r="L497" s="58">
        <v>5465458.8070926005</v>
      </c>
      <c r="M497" s="174" t="s">
        <v>5181</v>
      </c>
      <c r="O497" s="176"/>
    </row>
    <row r="498" spans="1:15" s="275" customFormat="1" hidden="1">
      <c r="A498" s="210" t="s">
        <v>512</v>
      </c>
      <c r="B498" s="210"/>
      <c r="C498" s="179"/>
      <c r="D498" s="179"/>
      <c r="E498" s="179"/>
      <c r="F498" s="171"/>
      <c r="G498" s="171"/>
      <c r="H498" s="181">
        <f>SUM(H400:H497)</f>
        <v>108313.79</v>
      </c>
      <c r="I498" s="181">
        <f t="shared" ref="I498:L498" si="0">SUM(I400:I497)</f>
        <v>86783.549999999988</v>
      </c>
      <c r="J498" s="181">
        <f t="shared" si="0"/>
        <v>84198.650000000009</v>
      </c>
      <c r="K498" s="191">
        <f t="shared" si="0"/>
        <v>3587</v>
      </c>
      <c r="L498" s="181">
        <f t="shared" si="0"/>
        <v>101714749.06826991</v>
      </c>
      <c r="M498" s="180"/>
      <c r="O498" s="276"/>
    </row>
    <row r="499" spans="1:15" s="275" customFormat="1" hidden="1">
      <c r="A499" s="277" t="s">
        <v>696</v>
      </c>
      <c r="B499" s="277"/>
      <c r="C499" s="179"/>
      <c r="D499" s="179"/>
      <c r="E499" s="179"/>
      <c r="F499" s="171"/>
      <c r="G499" s="171"/>
      <c r="H499" s="181"/>
      <c r="I499" s="172"/>
      <c r="J499" s="182"/>
      <c r="K499" s="173"/>
      <c r="L499" s="172"/>
      <c r="M499" s="180"/>
      <c r="O499" s="276"/>
    </row>
    <row r="500" spans="1:15" hidden="1">
      <c r="A500" s="302" t="s">
        <v>1039</v>
      </c>
      <c r="B500" s="35" t="s">
        <v>5517</v>
      </c>
      <c r="C500" s="51">
        <v>1965</v>
      </c>
      <c r="D500" s="51"/>
      <c r="E500" s="174" t="s">
        <v>11</v>
      </c>
      <c r="F500" s="51">
        <v>4</v>
      </c>
      <c r="G500" s="51">
        <v>4</v>
      </c>
      <c r="H500" s="72">
        <v>3890.2</v>
      </c>
      <c r="I500" s="72">
        <v>2875.2</v>
      </c>
      <c r="J500" s="72">
        <v>2875.2</v>
      </c>
      <c r="K500" s="51">
        <v>142</v>
      </c>
      <c r="L500" s="58">
        <v>5004004.3446207987</v>
      </c>
      <c r="M500" s="174" t="s">
        <v>5181</v>
      </c>
      <c r="O500" s="176"/>
    </row>
    <row r="501" spans="1:15" hidden="1">
      <c r="A501" s="302" t="s">
        <v>1040</v>
      </c>
      <c r="B501" s="210" t="s">
        <v>1226</v>
      </c>
      <c r="C501" s="170">
        <v>1964</v>
      </c>
      <c r="D501" s="170"/>
      <c r="E501" s="174" t="s">
        <v>11</v>
      </c>
      <c r="F501" s="171">
        <v>4</v>
      </c>
      <c r="G501" s="171">
        <v>4</v>
      </c>
      <c r="H501" s="183">
        <v>3890.2</v>
      </c>
      <c r="I501" s="184">
        <v>2813</v>
      </c>
      <c r="J501" s="185">
        <v>2813</v>
      </c>
      <c r="K501" s="174">
        <v>139</v>
      </c>
      <c r="L501" s="58">
        <v>4889088.9662494315</v>
      </c>
      <c r="M501" s="174" t="s">
        <v>5181</v>
      </c>
      <c r="O501" s="176"/>
    </row>
    <row r="502" spans="1:15" hidden="1">
      <c r="A502" s="302" t="s">
        <v>1041</v>
      </c>
      <c r="B502" s="192" t="s">
        <v>1227</v>
      </c>
      <c r="C502" s="193">
        <v>1965</v>
      </c>
      <c r="D502" s="193"/>
      <c r="E502" s="174" t="s">
        <v>11</v>
      </c>
      <c r="F502" s="193">
        <v>4</v>
      </c>
      <c r="G502" s="193">
        <v>4</v>
      </c>
      <c r="H502" s="194">
        <v>2850.9</v>
      </c>
      <c r="I502" s="195">
        <v>1757.2</v>
      </c>
      <c r="J502" s="196">
        <v>1757.2</v>
      </c>
      <c r="K502" s="197">
        <v>144</v>
      </c>
      <c r="L502" s="58">
        <v>6371810.6699999999</v>
      </c>
      <c r="M502" s="174" t="s">
        <v>5181</v>
      </c>
      <c r="O502" s="176"/>
    </row>
    <row r="503" spans="1:15" hidden="1">
      <c r="A503" s="302" t="s">
        <v>1042</v>
      </c>
      <c r="B503" s="192" t="s">
        <v>1228</v>
      </c>
      <c r="C503" s="193">
        <v>1964</v>
      </c>
      <c r="D503" s="193"/>
      <c r="E503" s="174" t="s">
        <v>11</v>
      </c>
      <c r="F503" s="193">
        <v>4</v>
      </c>
      <c r="G503" s="193">
        <v>4</v>
      </c>
      <c r="H503" s="194">
        <v>3890.2</v>
      </c>
      <c r="I503" s="195">
        <v>2825.2</v>
      </c>
      <c r="J503" s="196">
        <v>2825.2</v>
      </c>
      <c r="K503" s="197">
        <v>120</v>
      </c>
      <c r="L503" s="58">
        <v>5403415.4767364589</v>
      </c>
      <c r="M503" s="174" t="s">
        <v>5181</v>
      </c>
      <c r="O503" s="176"/>
    </row>
    <row r="504" spans="1:15" hidden="1">
      <c r="A504" s="302" t="s">
        <v>1043</v>
      </c>
      <c r="B504" s="192" t="s">
        <v>1229</v>
      </c>
      <c r="C504" s="198">
        <v>1965</v>
      </c>
      <c r="D504" s="193"/>
      <c r="E504" s="174" t="s">
        <v>11</v>
      </c>
      <c r="F504" s="193">
        <v>4</v>
      </c>
      <c r="G504" s="193">
        <v>4</v>
      </c>
      <c r="H504" s="194">
        <v>3857.2</v>
      </c>
      <c r="I504" s="195">
        <v>2612.6</v>
      </c>
      <c r="J504" s="196">
        <v>2224.5</v>
      </c>
      <c r="K504" s="197">
        <v>130</v>
      </c>
      <c r="L504" s="58">
        <v>2056521.9356952</v>
      </c>
      <c r="M504" s="174" t="s">
        <v>5181</v>
      </c>
      <c r="O504" s="176"/>
    </row>
    <row r="505" spans="1:15" hidden="1">
      <c r="A505" s="302" t="s">
        <v>1044</v>
      </c>
      <c r="B505" s="192" t="s">
        <v>1230</v>
      </c>
      <c r="C505" s="199">
        <v>1966</v>
      </c>
      <c r="D505" s="199"/>
      <c r="E505" s="174" t="s">
        <v>11</v>
      </c>
      <c r="F505" s="199">
        <v>4</v>
      </c>
      <c r="G505" s="199">
        <v>4</v>
      </c>
      <c r="H505" s="200">
        <v>3808.6</v>
      </c>
      <c r="I505" s="195">
        <v>2799.5</v>
      </c>
      <c r="J505" s="201">
        <v>887.8</v>
      </c>
      <c r="K505" s="202">
        <v>146</v>
      </c>
      <c r="L505" s="58">
        <v>1646040</v>
      </c>
      <c r="M505" s="174" t="s">
        <v>5181</v>
      </c>
      <c r="O505" s="176"/>
    </row>
    <row r="506" spans="1:15" s="275" customFormat="1" hidden="1">
      <c r="A506" s="277" t="s">
        <v>697</v>
      </c>
      <c r="B506" s="277"/>
      <c r="C506" s="179"/>
      <c r="D506" s="179"/>
      <c r="E506" s="179"/>
      <c r="F506" s="171"/>
      <c r="G506" s="171"/>
      <c r="H506" s="181">
        <f>SUM(H500:H505)</f>
        <v>22187.3</v>
      </c>
      <c r="I506" s="181">
        <f t="shared" ref="I506:L506" si="1">SUM(I500:I505)</f>
        <v>15682.699999999999</v>
      </c>
      <c r="J506" s="181">
        <f t="shared" si="1"/>
        <v>13382.899999999998</v>
      </c>
      <c r="K506" s="191">
        <f>SUM(K500:K505)</f>
        <v>821</v>
      </c>
      <c r="L506" s="181">
        <f t="shared" si="1"/>
        <v>25370881.393301889</v>
      </c>
      <c r="M506" s="174" t="s">
        <v>5181</v>
      </c>
      <c r="O506" s="276"/>
    </row>
    <row r="507" spans="1:15" s="275" customFormat="1" hidden="1">
      <c r="A507" s="277" t="s">
        <v>32</v>
      </c>
      <c r="B507" s="179"/>
      <c r="C507" s="316"/>
      <c r="D507" s="316"/>
      <c r="E507" s="316"/>
      <c r="F507" s="187"/>
      <c r="G507" s="187"/>
      <c r="H507" s="188"/>
      <c r="I507" s="172"/>
      <c r="J507" s="189"/>
      <c r="K507" s="190"/>
      <c r="L507" s="317"/>
      <c r="M507" s="174"/>
      <c r="O507" s="276"/>
    </row>
    <row r="508" spans="1:15" hidden="1">
      <c r="A508" s="302" t="s">
        <v>1045</v>
      </c>
      <c r="B508" s="35" t="s">
        <v>5518</v>
      </c>
      <c r="C508" s="186">
        <v>1958</v>
      </c>
      <c r="D508" s="186"/>
      <c r="E508" s="170" t="s">
        <v>10</v>
      </c>
      <c r="F508" s="51">
        <v>3</v>
      </c>
      <c r="G508" s="51">
        <v>2</v>
      </c>
      <c r="H508" s="72">
        <v>929.3</v>
      </c>
      <c r="I508" s="72">
        <v>900.2</v>
      </c>
      <c r="J508" s="72">
        <v>900.2</v>
      </c>
      <c r="K508" s="51">
        <v>58</v>
      </c>
      <c r="L508" s="58">
        <v>603304.20959999994</v>
      </c>
      <c r="M508" s="174" t="s">
        <v>5181</v>
      </c>
      <c r="O508" s="176"/>
    </row>
    <row r="509" spans="1:15" hidden="1">
      <c r="A509" s="302" t="s">
        <v>1046</v>
      </c>
      <c r="B509" s="179" t="s">
        <v>3450</v>
      </c>
      <c r="C509" s="186">
        <v>1936</v>
      </c>
      <c r="D509" s="186"/>
      <c r="E509" s="170" t="s">
        <v>62</v>
      </c>
      <c r="F509" s="187">
        <v>5</v>
      </c>
      <c r="G509" s="187">
        <v>8</v>
      </c>
      <c r="H509" s="188">
        <v>5922.6</v>
      </c>
      <c r="I509" s="172">
        <v>5858.11</v>
      </c>
      <c r="J509" s="189">
        <v>5441.71</v>
      </c>
      <c r="K509" s="190">
        <v>314</v>
      </c>
      <c r="L509" s="58">
        <v>12497404.496399999</v>
      </c>
      <c r="M509" s="174" t="s">
        <v>5181</v>
      </c>
      <c r="O509" s="176"/>
    </row>
    <row r="510" spans="1:15" hidden="1">
      <c r="A510" s="302" t="s">
        <v>1047</v>
      </c>
      <c r="B510" s="179" t="s">
        <v>3451</v>
      </c>
      <c r="C510" s="186">
        <v>1937</v>
      </c>
      <c r="D510" s="186"/>
      <c r="E510" s="170" t="s">
        <v>62</v>
      </c>
      <c r="F510" s="187">
        <v>5</v>
      </c>
      <c r="G510" s="187">
        <v>7</v>
      </c>
      <c r="H510" s="188">
        <v>4718.3</v>
      </c>
      <c r="I510" s="172">
        <v>4691.67</v>
      </c>
      <c r="J510" s="189">
        <v>4377.47</v>
      </c>
      <c r="K510" s="190">
        <v>246</v>
      </c>
      <c r="L510" s="58">
        <v>10345620.986400001</v>
      </c>
      <c r="M510" s="174" t="s">
        <v>5181</v>
      </c>
      <c r="O510" s="176"/>
    </row>
    <row r="511" spans="1:15" hidden="1">
      <c r="A511" s="302" t="s">
        <v>1048</v>
      </c>
      <c r="B511" s="179" t="s">
        <v>3452</v>
      </c>
      <c r="C511" s="186">
        <v>1936</v>
      </c>
      <c r="D511" s="186"/>
      <c r="E511" s="170" t="s">
        <v>62</v>
      </c>
      <c r="F511" s="187">
        <v>5</v>
      </c>
      <c r="G511" s="187">
        <v>5</v>
      </c>
      <c r="H511" s="188">
        <v>4042.5</v>
      </c>
      <c r="I511" s="172">
        <v>3611.65</v>
      </c>
      <c r="J511" s="189">
        <v>3380.55</v>
      </c>
      <c r="K511" s="190">
        <v>184</v>
      </c>
      <c r="L511" s="58">
        <v>3487895.78</v>
      </c>
      <c r="M511" s="174" t="s">
        <v>5181</v>
      </c>
      <c r="O511" s="176"/>
    </row>
    <row r="512" spans="1:15" hidden="1">
      <c r="A512" s="302" t="s">
        <v>1049</v>
      </c>
      <c r="B512" s="179" t="s">
        <v>3453</v>
      </c>
      <c r="C512" s="186">
        <v>1936</v>
      </c>
      <c r="D512" s="186"/>
      <c r="E512" s="170" t="s">
        <v>62</v>
      </c>
      <c r="F512" s="187">
        <v>5</v>
      </c>
      <c r="G512" s="187">
        <v>5</v>
      </c>
      <c r="H512" s="188">
        <v>3867.7</v>
      </c>
      <c r="I512" s="172">
        <v>3441.7</v>
      </c>
      <c r="J512" s="189">
        <v>3379.7</v>
      </c>
      <c r="K512" s="190">
        <v>208</v>
      </c>
      <c r="L512" s="58">
        <v>3445276.5000000005</v>
      </c>
      <c r="M512" s="174" t="s">
        <v>5181</v>
      </c>
      <c r="O512" s="176"/>
    </row>
    <row r="513" spans="1:15" hidden="1">
      <c r="A513" s="302" t="s">
        <v>1050</v>
      </c>
      <c r="B513" s="179" t="s">
        <v>1382</v>
      </c>
      <c r="C513" s="186">
        <v>1936</v>
      </c>
      <c r="D513" s="186"/>
      <c r="E513" s="170" t="s">
        <v>62</v>
      </c>
      <c r="F513" s="187">
        <v>5</v>
      </c>
      <c r="G513" s="187">
        <v>5</v>
      </c>
      <c r="H513" s="188">
        <v>3754.97</v>
      </c>
      <c r="I513" s="172">
        <v>3367.67</v>
      </c>
      <c r="J513" s="189">
        <v>2147.3200000000002</v>
      </c>
      <c r="K513" s="190">
        <v>206</v>
      </c>
      <c r="L513" s="58">
        <v>4061296.6895999997</v>
      </c>
      <c r="M513" s="174" t="s">
        <v>5181</v>
      </c>
      <c r="O513" s="176"/>
    </row>
    <row r="514" spans="1:15" ht="31.5" hidden="1">
      <c r="A514" s="302" t="s">
        <v>1051</v>
      </c>
      <c r="B514" s="179" t="s">
        <v>1383</v>
      </c>
      <c r="C514" s="186">
        <v>1947</v>
      </c>
      <c r="D514" s="186"/>
      <c r="E514" s="186" t="s">
        <v>8</v>
      </c>
      <c r="F514" s="187">
        <v>2</v>
      </c>
      <c r="G514" s="187">
        <v>2</v>
      </c>
      <c r="H514" s="188">
        <v>1068.7</v>
      </c>
      <c r="I514" s="172">
        <v>524</v>
      </c>
      <c r="J514" s="189">
        <v>493.6</v>
      </c>
      <c r="K514" s="190">
        <v>19</v>
      </c>
      <c r="L514" s="58">
        <v>2013846.4964000001</v>
      </c>
      <c r="M514" s="174" t="s">
        <v>5181</v>
      </c>
      <c r="O514" s="176"/>
    </row>
    <row r="515" spans="1:15" hidden="1">
      <c r="A515" s="302" t="s">
        <v>1052</v>
      </c>
      <c r="B515" s="179" t="s">
        <v>1384</v>
      </c>
      <c r="C515" s="186">
        <v>1948</v>
      </c>
      <c r="D515" s="186"/>
      <c r="E515" s="170" t="s">
        <v>62</v>
      </c>
      <c r="F515" s="187">
        <v>2</v>
      </c>
      <c r="G515" s="187">
        <v>2</v>
      </c>
      <c r="H515" s="188">
        <v>1033.1199999999999</v>
      </c>
      <c r="I515" s="172">
        <v>753.52</v>
      </c>
      <c r="J515" s="189">
        <v>753.52</v>
      </c>
      <c r="K515" s="190">
        <v>49</v>
      </c>
      <c r="L515" s="58">
        <v>5470873.6734539773</v>
      </c>
      <c r="M515" s="174" t="s">
        <v>5181</v>
      </c>
      <c r="O515" s="176"/>
    </row>
    <row r="516" spans="1:15" hidden="1">
      <c r="A516" s="302" t="s">
        <v>1053</v>
      </c>
      <c r="B516" s="179" t="s">
        <v>1385</v>
      </c>
      <c r="C516" s="186">
        <v>1948</v>
      </c>
      <c r="D516" s="186"/>
      <c r="E516" s="170" t="s">
        <v>62</v>
      </c>
      <c r="F516" s="187">
        <v>4</v>
      </c>
      <c r="G516" s="187">
        <v>3</v>
      </c>
      <c r="H516" s="188">
        <v>2891.3</v>
      </c>
      <c r="I516" s="172">
        <v>2478.1</v>
      </c>
      <c r="J516" s="189">
        <v>2196.3000000000002</v>
      </c>
      <c r="K516" s="190">
        <v>85</v>
      </c>
      <c r="L516" s="58">
        <v>6133474.1163999997</v>
      </c>
      <c r="M516" s="174" t="s">
        <v>5181</v>
      </c>
      <c r="O516" s="176"/>
    </row>
    <row r="517" spans="1:15" hidden="1">
      <c r="A517" s="302" t="s">
        <v>1054</v>
      </c>
      <c r="B517" s="179" t="s">
        <v>1386</v>
      </c>
      <c r="C517" s="186">
        <v>1947</v>
      </c>
      <c r="D517" s="186"/>
      <c r="E517" s="186" t="s">
        <v>571</v>
      </c>
      <c r="F517" s="187">
        <v>2</v>
      </c>
      <c r="G517" s="187">
        <v>2</v>
      </c>
      <c r="H517" s="188">
        <v>1070.25</v>
      </c>
      <c r="I517" s="172">
        <v>522.1</v>
      </c>
      <c r="J517" s="189">
        <v>492.6</v>
      </c>
      <c r="K517" s="190">
        <v>28</v>
      </c>
      <c r="L517" s="58">
        <v>2014093.9264000002</v>
      </c>
      <c r="M517" s="174" t="s">
        <v>5181</v>
      </c>
      <c r="O517" s="176"/>
    </row>
    <row r="518" spans="1:15" hidden="1">
      <c r="A518" s="302" t="s">
        <v>1055</v>
      </c>
      <c r="B518" s="179" t="s">
        <v>3454</v>
      </c>
      <c r="C518" s="170">
        <v>1947</v>
      </c>
      <c r="D518" s="170"/>
      <c r="E518" s="170" t="s">
        <v>62</v>
      </c>
      <c r="F518" s="171">
        <v>3</v>
      </c>
      <c r="G518" s="171">
        <v>3</v>
      </c>
      <c r="H518" s="172">
        <v>1246.8</v>
      </c>
      <c r="I518" s="172">
        <v>1246.8</v>
      </c>
      <c r="J518" s="172">
        <v>1246.8</v>
      </c>
      <c r="K518" s="173">
        <v>57</v>
      </c>
      <c r="L518" s="58">
        <v>2230200.0198607999</v>
      </c>
      <c r="M518" s="174" t="s">
        <v>5181</v>
      </c>
      <c r="O518" s="176"/>
    </row>
    <row r="519" spans="1:15" hidden="1">
      <c r="A519" s="302" t="s">
        <v>1056</v>
      </c>
      <c r="B519" s="179" t="s">
        <v>1387</v>
      </c>
      <c r="C519" s="170">
        <v>1948</v>
      </c>
      <c r="D519" s="170"/>
      <c r="E519" s="178" t="s">
        <v>9</v>
      </c>
      <c r="F519" s="171">
        <v>2</v>
      </c>
      <c r="G519" s="171">
        <v>2</v>
      </c>
      <c r="H519" s="172">
        <v>1057.0999999999999</v>
      </c>
      <c r="I519" s="172">
        <v>762.7</v>
      </c>
      <c r="J519" s="172">
        <v>762.7</v>
      </c>
      <c r="K519" s="173">
        <v>29</v>
      </c>
      <c r="L519" s="58">
        <v>4131333.4563999996</v>
      </c>
      <c r="M519" s="174" t="s">
        <v>5181</v>
      </c>
      <c r="O519" s="176"/>
    </row>
    <row r="520" spans="1:15" hidden="1">
      <c r="A520" s="302" t="s">
        <v>1057</v>
      </c>
      <c r="B520" s="179" t="s">
        <v>1388</v>
      </c>
      <c r="C520" s="170">
        <v>1946</v>
      </c>
      <c r="D520" s="170"/>
      <c r="E520" s="178" t="s">
        <v>9</v>
      </c>
      <c r="F520" s="171">
        <v>2</v>
      </c>
      <c r="G520" s="171">
        <v>2</v>
      </c>
      <c r="H520" s="172">
        <v>1056.6099999999999</v>
      </c>
      <c r="I520" s="172">
        <v>524.4</v>
      </c>
      <c r="J520" s="172">
        <v>483.4</v>
      </c>
      <c r="K520" s="173">
        <v>29</v>
      </c>
      <c r="L520" s="58">
        <v>2011916.5164000001</v>
      </c>
      <c r="M520" s="174" t="s">
        <v>5181</v>
      </c>
      <c r="O520" s="176"/>
    </row>
    <row r="521" spans="1:15" hidden="1">
      <c r="A521" s="302" t="s">
        <v>1058</v>
      </c>
      <c r="B521" s="179" t="s">
        <v>3455</v>
      </c>
      <c r="C521" s="170">
        <v>1968</v>
      </c>
      <c r="D521" s="170"/>
      <c r="E521" s="170" t="s">
        <v>10</v>
      </c>
      <c r="F521" s="171">
        <v>5</v>
      </c>
      <c r="G521" s="171">
        <v>6</v>
      </c>
      <c r="H521" s="172">
        <v>7029.3</v>
      </c>
      <c r="I521" s="172">
        <v>4566.7</v>
      </c>
      <c r="J521" s="172">
        <v>4566.7</v>
      </c>
      <c r="K521" s="173">
        <v>224</v>
      </c>
      <c r="L521" s="58">
        <v>5415177</v>
      </c>
      <c r="M521" s="174" t="s">
        <v>5181</v>
      </c>
      <c r="O521" s="176"/>
    </row>
    <row r="522" spans="1:15" hidden="1">
      <c r="A522" s="302" t="s">
        <v>1059</v>
      </c>
      <c r="B522" s="179" t="s">
        <v>3456</v>
      </c>
      <c r="C522" s="170">
        <v>1973</v>
      </c>
      <c r="D522" s="170"/>
      <c r="E522" s="170" t="s">
        <v>10</v>
      </c>
      <c r="F522" s="171">
        <v>10</v>
      </c>
      <c r="G522" s="171">
        <v>10</v>
      </c>
      <c r="H522" s="172">
        <v>43955.5</v>
      </c>
      <c r="I522" s="172">
        <v>36468.339999999997</v>
      </c>
      <c r="J522" s="172">
        <v>23639.5</v>
      </c>
      <c r="K522" s="173">
        <v>1329</v>
      </c>
      <c r="L522" s="58">
        <v>93721720.815263003</v>
      </c>
      <c r="M522" s="174" t="s">
        <v>5181</v>
      </c>
      <c r="O522" s="176"/>
    </row>
    <row r="523" spans="1:15" hidden="1">
      <c r="A523" s="302" t="s">
        <v>1060</v>
      </c>
      <c r="B523" s="35" t="s">
        <v>5519</v>
      </c>
      <c r="C523" s="170">
        <v>1955</v>
      </c>
      <c r="D523" s="170"/>
      <c r="E523" s="170" t="s">
        <v>10</v>
      </c>
      <c r="F523" s="51">
        <v>4</v>
      </c>
      <c r="G523" s="51">
        <v>4</v>
      </c>
      <c r="H523" s="72">
        <v>5971</v>
      </c>
      <c r="I523" s="72">
        <v>3975.16</v>
      </c>
      <c r="J523" s="72">
        <v>3078.16</v>
      </c>
      <c r="K523" s="51">
        <v>94</v>
      </c>
      <c r="L523" s="58">
        <v>1500299.7324000001</v>
      </c>
      <c r="M523" s="174" t="s">
        <v>5181</v>
      </c>
      <c r="O523" s="176"/>
    </row>
    <row r="524" spans="1:15" hidden="1">
      <c r="A524" s="302" t="s">
        <v>1061</v>
      </c>
      <c r="B524" s="35" t="s">
        <v>5520</v>
      </c>
      <c r="C524" s="170">
        <v>1955</v>
      </c>
      <c r="D524" s="170"/>
      <c r="E524" s="170" t="s">
        <v>10</v>
      </c>
      <c r="F524" s="51">
        <v>4</v>
      </c>
      <c r="G524" s="51">
        <v>3</v>
      </c>
      <c r="H524" s="72">
        <v>4346.54</v>
      </c>
      <c r="I524" s="72">
        <v>2375.6</v>
      </c>
      <c r="J524" s="72">
        <v>2375.6</v>
      </c>
      <c r="K524" s="51">
        <v>104</v>
      </c>
      <c r="L524" s="58">
        <v>1092130.7651760001</v>
      </c>
      <c r="M524" s="174" t="s">
        <v>5181</v>
      </c>
      <c r="O524" s="176"/>
    </row>
    <row r="525" spans="1:15" hidden="1">
      <c r="A525" s="302" t="s">
        <v>1062</v>
      </c>
      <c r="B525" s="35" t="s">
        <v>5521</v>
      </c>
      <c r="C525" s="170">
        <v>1958</v>
      </c>
      <c r="D525" s="170"/>
      <c r="E525" s="170" t="s">
        <v>10</v>
      </c>
      <c r="F525" s="51">
        <v>5</v>
      </c>
      <c r="G525" s="51">
        <v>2</v>
      </c>
      <c r="H525" s="72">
        <v>2633.98</v>
      </c>
      <c r="I525" s="72">
        <v>1691.64</v>
      </c>
      <c r="J525" s="72">
        <v>1691.64</v>
      </c>
      <c r="K525" s="51">
        <v>57</v>
      </c>
      <c r="L525" s="58">
        <v>1975347.1862662002</v>
      </c>
      <c r="M525" s="174" t="s">
        <v>5181</v>
      </c>
      <c r="O525" s="176"/>
    </row>
    <row r="526" spans="1:15" hidden="1">
      <c r="A526" s="302" t="s">
        <v>1063</v>
      </c>
      <c r="B526" s="179" t="s">
        <v>3457</v>
      </c>
      <c r="C526" s="193">
        <v>1957</v>
      </c>
      <c r="D526" s="170"/>
      <c r="E526" s="178" t="s">
        <v>9</v>
      </c>
      <c r="F526" s="171">
        <v>2</v>
      </c>
      <c r="G526" s="171">
        <v>3</v>
      </c>
      <c r="H526" s="205">
        <v>1573.5</v>
      </c>
      <c r="I526" s="205">
        <v>1192.3</v>
      </c>
      <c r="J526" s="205">
        <v>1192.3</v>
      </c>
      <c r="K526" s="212">
        <v>53</v>
      </c>
      <c r="L526" s="58">
        <v>2218860.2308551879</v>
      </c>
      <c r="M526" s="174" t="s">
        <v>5181</v>
      </c>
      <c r="O526" s="176"/>
    </row>
    <row r="527" spans="1:15" hidden="1">
      <c r="A527" s="302" t="s">
        <v>1075</v>
      </c>
      <c r="B527" s="35" t="s">
        <v>5522</v>
      </c>
      <c r="C527" s="193">
        <v>1969</v>
      </c>
      <c r="D527" s="170"/>
      <c r="E527" s="170" t="s">
        <v>10</v>
      </c>
      <c r="F527" s="51">
        <v>5</v>
      </c>
      <c r="G527" s="51">
        <v>2</v>
      </c>
      <c r="H527" s="72">
        <v>5060.08</v>
      </c>
      <c r="I527" s="72">
        <v>3532.78</v>
      </c>
      <c r="J527" s="72">
        <v>3190.28</v>
      </c>
      <c r="K527" s="51">
        <v>173</v>
      </c>
      <c r="L527" s="58">
        <v>5175806.3274593605</v>
      </c>
      <c r="M527" s="174" t="s">
        <v>5181</v>
      </c>
      <c r="O527" s="176"/>
    </row>
    <row r="528" spans="1:15" hidden="1">
      <c r="A528" s="302" t="s">
        <v>1076</v>
      </c>
      <c r="B528" s="35" t="s">
        <v>5523</v>
      </c>
      <c r="C528" s="193">
        <v>1969</v>
      </c>
      <c r="D528" s="170"/>
      <c r="E528" s="170" t="s">
        <v>10</v>
      </c>
      <c r="F528" s="51">
        <v>5</v>
      </c>
      <c r="G528" s="51">
        <v>1</v>
      </c>
      <c r="H528" s="72">
        <v>2522.6999999999998</v>
      </c>
      <c r="I528" s="72">
        <v>1853.9</v>
      </c>
      <c r="J528" s="72">
        <v>1599.3</v>
      </c>
      <c r="K528" s="51">
        <v>87</v>
      </c>
      <c r="L528" s="58">
        <v>6347794.2533189999</v>
      </c>
      <c r="M528" s="174" t="s">
        <v>5181</v>
      </c>
      <c r="O528" s="176"/>
    </row>
    <row r="529" spans="1:15" hidden="1">
      <c r="A529" s="302" t="s">
        <v>1077</v>
      </c>
      <c r="B529" s="179" t="s">
        <v>3458</v>
      </c>
      <c r="C529" s="170">
        <v>1946</v>
      </c>
      <c r="D529" s="170"/>
      <c r="E529" s="170" t="s">
        <v>62</v>
      </c>
      <c r="F529" s="171">
        <v>4</v>
      </c>
      <c r="G529" s="171">
        <v>3</v>
      </c>
      <c r="H529" s="172">
        <v>4077</v>
      </c>
      <c r="I529" s="172">
        <v>3189.1</v>
      </c>
      <c r="J529" s="172">
        <v>2592</v>
      </c>
      <c r="K529" s="173">
        <v>87</v>
      </c>
      <c r="L529" s="58">
        <v>9317872.4296000004</v>
      </c>
      <c r="M529" s="174" t="s">
        <v>5181</v>
      </c>
      <c r="O529" s="176"/>
    </row>
    <row r="530" spans="1:15" hidden="1">
      <c r="A530" s="302" t="s">
        <v>1078</v>
      </c>
      <c r="B530" s="179" t="s">
        <v>3459</v>
      </c>
      <c r="C530" s="170">
        <v>1946</v>
      </c>
      <c r="D530" s="170"/>
      <c r="E530" s="170" t="s">
        <v>62</v>
      </c>
      <c r="F530" s="171">
        <v>3</v>
      </c>
      <c r="G530" s="171">
        <v>3</v>
      </c>
      <c r="H530" s="172">
        <v>2714.52</v>
      </c>
      <c r="I530" s="172">
        <v>2167.8200000000002</v>
      </c>
      <c r="J530" s="172">
        <v>2102.62</v>
      </c>
      <c r="K530" s="173">
        <v>103</v>
      </c>
      <c r="L530" s="58">
        <v>4438969.6995999999</v>
      </c>
      <c r="M530" s="174" t="s">
        <v>5181</v>
      </c>
      <c r="O530" s="176"/>
    </row>
    <row r="531" spans="1:15" hidden="1">
      <c r="A531" s="302" t="s">
        <v>1342</v>
      </c>
      <c r="B531" s="179" t="s">
        <v>3460</v>
      </c>
      <c r="C531" s="170">
        <v>1946</v>
      </c>
      <c r="D531" s="170"/>
      <c r="E531" s="170" t="s">
        <v>62</v>
      </c>
      <c r="F531" s="171">
        <v>3</v>
      </c>
      <c r="G531" s="171">
        <v>3</v>
      </c>
      <c r="H531" s="172">
        <v>2352.44</v>
      </c>
      <c r="I531" s="172">
        <v>2137.94</v>
      </c>
      <c r="J531" s="172">
        <v>2137.94</v>
      </c>
      <c r="K531" s="173">
        <v>99</v>
      </c>
      <c r="L531" s="58">
        <v>7075081.0764000006</v>
      </c>
      <c r="M531" s="174" t="s">
        <v>5181</v>
      </c>
      <c r="O531" s="176"/>
    </row>
    <row r="532" spans="1:15" hidden="1">
      <c r="A532" s="302" t="s">
        <v>1343</v>
      </c>
      <c r="B532" s="179" t="s">
        <v>3461</v>
      </c>
      <c r="C532" s="186">
        <v>1943</v>
      </c>
      <c r="D532" s="186"/>
      <c r="E532" s="170" t="s">
        <v>62</v>
      </c>
      <c r="F532" s="187">
        <v>3</v>
      </c>
      <c r="G532" s="187">
        <v>3</v>
      </c>
      <c r="H532" s="188">
        <v>3099.4</v>
      </c>
      <c r="I532" s="172">
        <v>2573.1999999999998</v>
      </c>
      <c r="J532" s="189">
        <v>1656.7</v>
      </c>
      <c r="K532" s="190">
        <v>71</v>
      </c>
      <c r="L532" s="58">
        <v>13787445.4494</v>
      </c>
      <c r="M532" s="174" t="s">
        <v>5181</v>
      </c>
      <c r="O532" s="176"/>
    </row>
    <row r="533" spans="1:15" hidden="1">
      <c r="A533" s="302" t="s">
        <v>1344</v>
      </c>
      <c r="B533" s="179" t="s">
        <v>3462</v>
      </c>
      <c r="C533" s="186">
        <v>1943</v>
      </c>
      <c r="D533" s="186"/>
      <c r="E533" s="178" t="s">
        <v>9</v>
      </c>
      <c r="F533" s="187">
        <v>3</v>
      </c>
      <c r="G533" s="187">
        <v>3</v>
      </c>
      <c r="H533" s="188">
        <v>3052.48</v>
      </c>
      <c r="I533" s="172">
        <v>2743.28</v>
      </c>
      <c r="J533" s="189">
        <v>2498.1799999999998</v>
      </c>
      <c r="K533" s="190">
        <v>101</v>
      </c>
      <c r="L533" s="58">
        <v>11334229.646400001</v>
      </c>
      <c r="M533" s="174" t="s">
        <v>5181</v>
      </c>
      <c r="O533" s="176"/>
    </row>
    <row r="534" spans="1:15" hidden="1">
      <c r="A534" s="302" t="s">
        <v>1345</v>
      </c>
      <c r="B534" s="179" t="s">
        <v>3463</v>
      </c>
      <c r="C534" s="186">
        <v>1946</v>
      </c>
      <c r="D534" s="186"/>
      <c r="E534" s="170" t="s">
        <v>62</v>
      </c>
      <c r="F534" s="187">
        <v>4</v>
      </c>
      <c r="G534" s="187">
        <v>5</v>
      </c>
      <c r="H534" s="188">
        <v>5567</v>
      </c>
      <c r="I534" s="172">
        <v>4385.1000000000004</v>
      </c>
      <c r="J534" s="189">
        <v>3985.6</v>
      </c>
      <c r="K534" s="190">
        <v>180</v>
      </c>
      <c r="L534" s="58">
        <v>17550309.716399997</v>
      </c>
      <c r="M534" s="174" t="s">
        <v>5181</v>
      </c>
      <c r="O534" s="176"/>
    </row>
    <row r="535" spans="1:15" hidden="1">
      <c r="A535" s="302" t="s">
        <v>1346</v>
      </c>
      <c r="B535" s="179" t="s">
        <v>3464</v>
      </c>
      <c r="C535" s="186">
        <v>1943</v>
      </c>
      <c r="D535" s="186"/>
      <c r="E535" s="170" t="s">
        <v>62</v>
      </c>
      <c r="F535" s="187">
        <v>3</v>
      </c>
      <c r="G535" s="187">
        <v>2</v>
      </c>
      <c r="H535" s="188">
        <v>1577.6</v>
      </c>
      <c r="I535" s="172">
        <v>1404.7</v>
      </c>
      <c r="J535" s="189">
        <v>1404.7</v>
      </c>
      <c r="K535" s="190">
        <v>81</v>
      </c>
      <c r="L535" s="58">
        <v>348627.41</v>
      </c>
      <c r="M535" s="174" t="s">
        <v>5181</v>
      </c>
      <c r="O535" s="176"/>
    </row>
    <row r="536" spans="1:15" hidden="1">
      <c r="A536" s="302" t="s">
        <v>1347</v>
      </c>
      <c r="B536" s="179" t="s">
        <v>3465</v>
      </c>
      <c r="C536" s="186">
        <v>1943</v>
      </c>
      <c r="D536" s="186"/>
      <c r="E536" s="178" t="s">
        <v>9</v>
      </c>
      <c r="F536" s="187">
        <v>3</v>
      </c>
      <c r="G536" s="187">
        <v>2</v>
      </c>
      <c r="H536" s="188">
        <v>1568.7</v>
      </c>
      <c r="I536" s="172">
        <v>1398</v>
      </c>
      <c r="J536" s="189">
        <v>1398</v>
      </c>
      <c r="K536" s="190">
        <v>66</v>
      </c>
      <c r="L536" s="58">
        <v>6385680.6263999995</v>
      </c>
      <c r="M536" s="174" t="s">
        <v>5181</v>
      </c>
      <c r="O536" s="176"/>
    </row>
    <row r="537" spans="1:15" hidden="1">
      <c r="A537" s="302" t="s">
        <v>1565</v>
      </c>
      <c r="B537" s="179" t="s">
        <v>3466</v>
      </c>
      <c r="C537" s="186">
        <v>1943</v>
      </c>
      <c r="D537" s="186"/>
      <c r="E537" s="170" t="s">
        <v>62</v>
      </c>
      <c r="F537" s="187">
        <v>3</v>
      </c>
      <c r="G537" s="187">
        <v>2</v>
      </c>
      <c r="H537" s="188">
        <v>1749.7</v>
      </c>
      <c r="I537" s="172">
        <v>1424</v>
      </c>
      <c r="J537" s="189">
        <v>1424</v>
      </c>
      <c r="K537" s="190">
        <v>60</v>
      </c>
      <c r="L537" s="58">
        <v>6863678.9164000005</v>
      </c>
      <c r="M537" s="174" t="s">
        <v>5181</v>
      </c>
      <c r="O537" s="176"/>
    </row>
    <row r="538" spans="1:15" hidden="1">
      <c r="A538" s="302" t="s">
        <v>1566</v>
      </c>
      <c r="B538" s="179" t="s">
        <v>3467</v>
      </c>
      <c r="C538" s="186">
        <v>1943</v>
      </c>
      <c r="D538" s="186"/>
      <c r="E538" s="170" t="s">
        <v>62</v>
      </c>
      <c r="F538" s="187">
        <v>3</v>
      </c>
      <c r="G538" s="187">
        <v>2</v>
      </c>
      <c r="H538" s="188">
        <v>1739.77</v>
      </c>
      <c r="I538" s="172">
        <v>1414.37</v>
      </c>
      <c r="J538" s="189">
        <v>1414.37</v>
      </c>
      <c r="K538" s="190">
        <v>69</v>
      </c>
      <c r="L538" s="58">
        <v>558957.52999999991</v>
      </c>
      <c r="M538" s="174" t="s">
        <v>5181</v>
      </c>
      <c r="O538" s="176"/>
    </row>
    <row r="539" spans="1:15" hidden="1">
      <c r="A539" s="302" t="s">
        <v>1567</v>
      </c>
      <c r="B539" s="179" t="s">
        <v>3468</v>
      </c>
      <c r="C539" s="186">
        <v>1946</v>
      </c>
      <c r="D539" s="186"/>
      <c r="E539" s="170" t="s">
        <v>62</v>
      </c>
      <c r="F539" s="187">
        <v>3</v>
      </c>
      <c r="G539" s="187">
        <v>3</v>
      </c>
      <c r="H539" s="188">
        <v>2533.6</v>
      </c>
      <c r="I539" s="172">
        <v>2217.4</v>
      </c>
      <c r="J539" s="189">
        <v>1792.4</v>
      </c>
      <c r="K539" s="190">
        <v>59</v>
      </c>
      <c r="L539" s="58">
        <v>3129695.6799999997</v>
      </c>
      <c r="M539" s="174" t="s">
        <v>5181</v>
      </c>
      <c r="O539" s="176"/>
    </row>
    <row r="540" spans="1:15" hidden="1">
      <c r="A540" s="302" t="s">
        <v>1568</v>
      </c>
      <c r="B540" s="179" t="s">
        <v>3469</v>
      </c>
      <c r="C540" s="186">
        <v>1947</v>
      </c>
      <c r="D540" s="186"/>
      <c r="E540" s="170" t="s">
        <v>62</v>
      </c>
      <c r="F540" s="187">
        <v>3</v>
      </c>
      <c r="G540" s="187">
        <v>3</v>
      </c>
      <c r="H540" s="188">
        <v>2728.5</v>
      </c>
      <c r="I540" s="172">
        <v>2275.6</v>
      </c>
      <c r="J540" s="189">
        <v>1707.6</v>
      </c>
      <c r="K540" s="190">
        <v>75</v>
      </c>
      <c r="L540" s="58">
        <v>12633367.106399998</v>
      </c>
      <c r="M540" s="174" t="s">
        <v>5181</v>
      </c>
      <c r="O540" s="176"/>
    </row>
    <row r="541" spans="1:15" hidden="1">
      <c r="A541" s="302" t="s">
        <v>1570</v>
      </c>
      <c r="B541" s="179" t="s">
        <v>3470</v>
      </c>
      <c r="C541" s="186">
        <v>1943</v>
      </c>
      <c r="D541" s="186"/>
      <c r="E541" s="178" t="s">
        <v>9</v>
      </c>
      <c r="F541" s="187">
        <v>3</v>
      </c>
      <c r="G541" s="187">
        <v>3</v>
      </c>
      <c r="H541" s="188">
        <v>3158.7</v>
      </c>
      <c r="I541" s="172">
        <v>2612.5</v>
      </c>
      <c r="J541" s="189">
        <v>2482.5</v>
      </c>
      <c r="K541" s="190">
        <v>100</v>
      </c>
      <c r="L541" s="58">
        <v>10350808.4364</v>
      </c>
      <c r="M541" s="174" t="s">
        <v>5181</v>
      </c>
      <c r="O541" s="176"/>
    </row>
    <row r="542" spans="1:15" hidden="1">
      <c r="A542" s="302" t="s">
        <v>1572</v>
      </c>
      <c r="B542" s="179" t="s">
        <v>3471</v>
      </c>
      <c r="C542" s="186">
        <v>1944</v>
      </c>
      <c r="D542" s="186"/>
      <c r="E542" s="170" t="s">
        <v>62</v>
      </c>
      <c r="F542" s="187">
        <v>3</v>
      </c>
      <c r="G542" s="187">
        <v>3</v>
      </c>
      <c r="H542" s="188">
        <v>3041.5</v>
      </c>
      <c r="I542" s="172">
        <v>2585.9</v>
      </c>
      <c r="J542" s="189">
        <v>2466.1</v>
      </c>
      <c r="K542" s="190">
        <v>104</v>
      </c>
      <c r="L542" s="58">
        <v>13794506.4564</v>
      </c>
      <c r="M542" s="174" t="s">
        <v>5181</v>
      </c>
      <c r="O542" s="176"/>
    </row>
    <row r="543" spans="1:15" hidden="1">
      <c r="A543" s="302" t="s">
        <v>1574</v>
      </c>
      <c r="B543" s="179" t="s">
        <v>3472</v>
      </c>
      <c r="C543" s="186">
        <v>1948</v>
      </c>
      <c r="D543" s="186"/>
      <c r="E543" s="178" t="s">
        <v>9</v>
      </c>
      <c r="F543" s="187">
        <v>2</v>
      </c>
      <c r="G543" s="187">
        <v>3</v>
      </c>
      <c r="H543" s="188">
        <v>1336.84</v>
      </c>
      <c r="I543" s="172">
        <v>1168.5999999999999</v>
      </c>
      <c r="J543" s="189">
        <v>632.29999999999995</v>
      </c>
      <c r="K543" s="190">
        <v>24</v>
      </c>
      <c r="L543" s="58">
        <v>3461050.6396000003</v>
      </c>
      <c r="M543" s="174" t="s">
        <v>5181</v>
      </c>
      <c r="O543" s="176"/>
    </row>
    <row r="544" spans="1:15" hidden="1">
      <c r="A544" s="302" t="s">
        <v>1575</v>
      </c>
      <c r="B544" s="179" t="s">
        <v>3473</v>
      </c>
      <c r="C544" s="186">
        <v>1946</v>
      </c>
      <c r="D544" s="186"/>
      <c r="E544" s="170" t="s">
        <v>62</v>
      </c>
      <c r="F544" s="187">
        <v>2</v>
      </c>
      <c r="G544" s="187">
        <v>2</v>
      </c>
      <c r="H544" s="188">
        <v>1043.3</v>
      </c>
      <c r="I544" s="172">
        <v>768.5</v>
      </c>
      <c r="J544" s="189">
        <v>768.5</v>
      </c>
      <c r="K544" s="190">
        <v>41</v>
      </c>
      <c r="L544" s="58">
        <v>6201557.5663999999</v>
      </c>
      <c r="M544" s="174" t="s">
        <v>5181</v>
      </c>
      <c r="O544" s="176"/>
    </row>
    <row r="545" spans="1:15" hidden="1">
      <c r="A545" s="302" t="s">
        <v>1576</v>
      </c>
      <c r="B545" s="179" t="s">
        <v>3474</v>
      </c>
      <c r="C545" s="186">
        <v>1948</v>
      </c>
      <c r="D545" s="186"/>
      <c r="E545" s="170" t="s">
        <v>62</v>
      </c>
      <c r="F545" s="187">
        <v>2</v>
      </c>
      <c r="G545" s="187">
        <v>2</v>
      </c>
      <c r="H545" s="188">
        <v>1078.7</v>
      </c>
      <c r="I545" s="172">
        <v>767.1</v>
      </c>
      <c r="J545" s="189">
        <v>767.1</v>
      </c>
      <c r="K545" s="190">
        <v>21</v>
      </c>
      <c r="L545" s="58">
        <v>6619038.9264000002</v>
      </c>
      <c r="M545" s="174" t="s">
        <v>5181</v>
      </c>
      <c r="O545" s="176"/>
    </row>
    <row r="546" spans="1:15" hidden="1">
      <c r="A546" s="302" t="s">
        <v>1577</v>
      </c>
      <c r="B546" s="35" t="s">
        <v>5524</v>
      </c>
      <c r="C546" s="186">
        <v>1958</v>
      </c>
      <c r="D546" s="186"/>
      <c r="E546" s="170" t="s">
        <v>10</v>
      </c>
      <c r="F546" s="51">
        <v>5</v>
      </c>
      <c r="G546" s="51">
        <v>4</v>
      </c>
      <c r="H546" s="72">
        <v>7032.63</v>
      </c>
      <c r="I546" s="72">
        <v>3703.73</v>
      </c>
      <c r="J546" s="72">
        <v>3553.33</v>
      </c>
      <c r="K546" s="51">
        <v>129</v>
      </c>
      <c r="L546" s="58">
        <v>1963508.1158847003</v>
      </c>
      <c r="M546" s="174" t="s">
        <v>5181</v>
      </c>
      <c r="O546" s="176"/>
    </row>
    <row r="547" spans="1:15" hidden="1">
      <c r="A547" s="302" t="s">
        <v>1578</v>
      </c>
      <c r="B547" s="35" t="s">
        <v>5525</v>
      </c>
      <c r="C547" s="186">
        <v>1950</v>
      </c>
      <c r="D547" s="186"/>
      <c r="E547" s="170" t="s">
        <v>10</v>
      </c>
      <c r="F547" s="51">
        <v>4</v>
      </c>
      <c r="G547" s="51">
        <v>2</v>
      </c>
      <c r="H547" s="72">
        <v>2545</v>
      </c>
      <c r="I547" s="72">
        <v>1238.2</v>
      </c>
      <c r="J547" s="72">
        <v>1238.2</v>
      </c>
      <c r="K547" s="51">
        <v>58</v>
      </c>
      <c r="L547" s="58">
        <v>1843244.9964000001</v>
      </c>
      <c r="M547" s="174" t="s">
        <v>5181</v>
      </c>
      <c r="O547" s="176"/>
    </row>
    <row r="548" spans="1:15" hidden="1">
      <c r="A548" s="302" t="s">
        <v>1579</v>
      </c>
      <c r="B548" s="35" t="s">
        <v>5526</v>
      </c>
      <c r="C548" s="186">
        <v>1950</v>
      </c>
      <c r="D548" s="186"/>
      <c r="E548" s="170" t="s">
        <v>10</v>
      </c>
      <c r="F548" s="51">
        <v>4</v>
      </c>
      <c r="G548" s="51">
        <v>2</v>
      </c>
      <c r="H548" s="72">
        <v>3056.3</v>
      </c>
      <c r="I548" s="72">
        <v>1392.5</v>
      </c>
      <c r="J548" s="72">
        <v>1315.5</v>
      </c>
      <c r="K548" s="51">
        <v>43</v>
      </c>
      <c r="L548" s="58">
        <v>1843244.9964000001</v>
      </c>
      <c r="M548" s="174" t="s">
        <v>5181</v>
      </c>
      <c r="O548" s="176"/>
    </row>
    <row r="549" spans="1:15" hidden="1">
      <c r="A549" s="302" t="s">
        <v>1580</v>
      </c>
      <c r="B549" s="35" t="s">
        <v>3475</v>
      </c>
      <c r="C549" s="186">
        <v>1949</v>
      </c>
      <c r="D549" s="186"/>
      <c r="E549" s="170" t="s">
        <v>10</v>
      </c>
      <c r="F549" s="51">
        <v>4</v>
      </c>
      <c r="G549" s="51">
        <v>4</v>
      </c>
      <c r="H549" s="72">
        <v>4746.3</v>
      </c>
      <c r="I549" s="72">
        <v>2784.4</v>
      </c>
      <c r="J549" s="72">
        <v>2040</v>
      </c>
      <c r="K549" s="51">
        <v>84</v>
      </c>
      <c r="L549" s="58">
        <v>7719411.2771199998</v>
      </c>
      <c r="M549" s="174" t="s">
        <v>5181</v>
      </c>
      <c r="O549" s="176"/>
    </row>
    <row r="550" spans="1:15" hidden="1">
      <c r="A550" s="302" t="s">
        <v>1581</v>
      </c>
      <c r="B550" s="35" t="s">
        <v>5527</v>
      </c>
      <c r="C550" s="186">
        <v>1952</v>
      </c>
      <c r="D550" s="186"/>
      <c r="E550" s="170" t="s">
        <v>10</v>
      </c>
      <c r="F550" s="51">
        <v>5</v>
      </c>
      <c r="G550" s="51">
        <v>2</v>
      </c>
      <c r="H550" s="72">
        <v>3283.15</v>
      </c>
      <c r="I550" s="72">
        <v>2110.9</v>
      </c>
      <c r="J550" s="72">
        <v>1380.4</v>
      </c>
      <c r="K550" s="51">
        <v>45</v>
      </c>
      <c r="L550" s="58">
        <v>2668183.7112599998</v>
      </c>
      <c r="M550" s="174" t="s">
        <v>5181</v>
      </c>
      <c r="O550" s="176"/>
    </row>
    <row r="551" spans="1:15" hidden="1">
      <c r="A551" s="302" t="s">
        <v>1582</v>
      </c>
      <c r="B551" s="35" t="s">
        <v>5528</v>
      </c>
      <c r="C551" s="186">
        <v>1958</v>
      </c>
      <c r="D551" s="186"/>
      <c r="E551" s="170" t="s">
        <v>10</v>
      </c>
      <c r="F551" s="51">
        <v>5</v>
      </c>
      <c r="G551" s="51">
        <v>4</v>
      </c>
      <c r="H551" s="72">
        <v>5762.9</v>
      </c>
      <c r="I551" s="72">
        <v>3052.4</v>
      </c>
      <c r="J551" s="72">
        <v>2979</v>
      </c>
      <c r="K551" s="51">
        <v>99</v>
      </c>
      <c r="L551" s="58">
        <v>2212304.1031009997</v>
      </c>
      <c r="M551" s="174" t="s">
        <v>5181</v>
      </c>
      <c r="O551" s="176"/>
    </row>
    <row r="552" spans="1:15" hidden="1">
      <c r="A552" s="302" t="s">
        <v>1583</v>
      </c>
      <c r="B552" s="35" t="s">
        <v>5529</v>
      </c>
      <c r="C552" s="186">
        <v>1958</v>
      </c>
      <c r="D552" s="186"/>
      <c r="E552" s="170" t="s">
        <v>10</v>
      </c>
      <c r="F552" s="51">
        <v>5</v>
      </c>
      <c r="G552" s="51">
        <v>8</v>
      </c>
      <c r="H552" s="72">
        <v>9185.33</v>
      </c>
      <c r="I552" s="72">
        <v>6042.73</v>
      </c>
      <c r="J552" s="72">
        <v>6042.73</v>
      </c>
      <c r="K552" s="51">
        <v>201</v>
      </c>
      <c r="L552" s="58">
        <v>6715732.7161997007</v>
      </c>
      <c r="M552" s="174" t="s">
        <v>5181</v>
      </c>
      <c r="O552" s="176"/>
    </row>
    <row r="553" spans="1:15" hidden="1">
      <c r="A553" s="302" t="s">
        <v>1584</v>
      </c>
      <c r="B553" s="35" t="s">
        <v>5530</v>
      </c>
      <c r="C553" s="186">
        <v>1958</v>
      </c>
      <c r="D553" s="186"/>
      <c r="E553" s="170" t="s">
        <v>10</v>
      </c>
      <c r="F553" s="51">
        <v>5</v>
      </c>
      <c r="G553" s="51">
        <v>4</v>
      </c>
      <c r="H553" s="72">
        <v>4146.5</v>
      </c>
      <c r="I553" s="72">
        <v>2566.86</v>
      </c>
      <c r="J553" s="72">
        <v>2106.96</v>
      </c>
      <c r="K553" s="51">
        <v>87</v>
      </c>
      <c r="L553" s="58">
        <v>1041867.8345999999</v>
      </c>
      <c r="M553" s="174" t="s">
        <v>5181</v>
      </c>
      <c r="O553" s="176"/>
    </row>
    <row r="554" spans="1:15" hidden="1">
      <c r="A554" s="302" t="s">
        <v>1585</v>
      </c>
      <c r="B554" s="35" t="s">
        <v>5531</v>
      </c>
      <c r="C554" s="186">
        <v>1958</v>
      </c>
      <c r="D554" s="186"/>
      <c r="E554" s="170" t="s">
        <v>10</v>
      </c>
      <c r="F554" s="51">
        <v>5</v>
      </c>
      <c r="G554" s="51">
        <v>4</v>
      </c>
      <c r="H554" s="72">
        <v>5158.3</v>
      </c>
      <c r="I554" s="72">
        <v>3326.5</v>
      </c>
      <c r="J554" s="72">
        <v>3326.5</v>
      </c>
      <c r="K554" s="51">
        <v>113</v>
      </c>
      <c r="L554" s="58">
        <v>1296097.1545200001</v>
      </c>
      <c r="M554" s="174" t="s">
        <v>5181</v>
      </c>
      <c r="O554" s="176"/>
    </row>
    <row r="555" spans="1:15" hidden="1">
      <c r="A555" s="302" t="s">
        <v>1587</v>
      </c>
      <c r="B555" s="35" t="s">
        <v>5532</v>
      </c>
      <c r="C555" s="186">
        <v>1958</v>
      </c>
      <c r="D555" s="186"/>
      <c r="E555" s="170" t="s">
        <v>10</v>
      </c>
      <c r="F555" s="51">
        <v>5</v>
      </c>
      <c r="G555" s="51">
        <v>4</v>
      </c>
      <c r="H555" s="72">
        <v>4144.7</v>
      </c>
      <c r="I555" s="72">
        <v>2141.8000000000002</v>
      </c>
      <c r="J555" s="72">
        <v>2141.8000000000002</v>
      </c>
      <c r="K555" s="51">
        <v>70</v>
      </c>
      <c r="L555" s="58">
        <v>1041415.5586799999</v>
      </c>
      <c r="M555" s="174" t="s">
        <v>5181</v>
      </c>
      <c r="O555" s="176"/>
    </row>
    <row r="556" spans="1:15" hidden="1">
      <c r="A556" s="302" t="s">
        <v>1588</v>
      </c>
      <c r="B556" s="35" t="s">
        <v>5533</v>
      </c>
      <c r="C556" s="186">
        <v>1950</v>
      </c>
      <c r="D556" s="186"/>
      <c r="E556" s="170" t="s">
        <v>10</v>
      </c>
      <c r="F556" s="51">
        <v>3</v>
      </c>
      <c r="G556" s="51">
        <v>2</v>
      </c>
      <c r="H556" s="72">
        <v>2000.4</v>
      </c>
      <c r="I556" s="72">
        <v>1402.5</v>
      </c>
      <c r="J556" s="72">
        <v>1120</v>
      </c>
      <c r="K556" s="51">
        <v>44</v>
      </c>
      <c r="L556" s="58">
        <v>1843244.9964000001</v>
      </c>
      <c r="M556" s="174" t="s">
        <v>5181</v>
      </c>
      <c r="O556" s="176"/>
    </row>
    <row r="557" spans="1:15" hidden="1">
      <c r="A557" s="302" t="s">
        <v>1590</v>
      </c>
      <c r="B557" s="35" t="s">
        <v>5534</v>
      </c>
      <c r="C557" s="186">
        <v>1950</v>
      </c>
      <c r="D557" s="186"/>
      <c r="E557" s="170" t="s">
        <v>10</v>
      </c>
      <c r="F557" s="51">
        <v>3</v>
      </c>
      <c r="G557" s="51">
        <v>3</v>
      </c>
      <c r="H557" s="72">
        <v>3125.9</v>
      </c>
      <c r="I557" s="72">
        <v>1870.6</v>
      </c>
      <c r="J557" s="72">
        <v>1781.6</v>
      </c>
      <c r="K557" s="51">
        <v>72</v>
      </c>
      <c r="L557" s="58">
        <v>1843244.9964000001</v>
      </c>
      <c r="M557" s="174" t="s">
        <v>5181</v>
      </c>
      <c r="O557" s="176"/>
    </row>
    <row r="558" spans="1:15" hidden="1">
      <c r="A558" s="302" t="s">
        <v>1591</v>
      </c>
      <c r="B558" s="35" t="s">
        <v>5535</v>
      </c>
      <c r="C558" s="186">
        <v>1950</v>
      </c>
      <c r="D558" s="186"/>
      <c r="E558" s="170" t="s">
        <v>10</v>
      </c>
      <c r="F558" s="51">
        <v>3</v>
      </c>
      <c r="G558" s="51">
        <v>3</v>
      </c>
      <c r="H558" s="72">
        <v>3187.5</v>
      </c>
      <c r="I558" s="72">
        <v>1874.5</v>
      </c>
      <c r="J558" s="72">
        <v>1785.1</v>
      </c>
      <c r="K558" s="51">
        <v>65</v>
      </c>
      <c r="L558" s="58">
        <v>3352556.8009600001</v>
      </c>
      <c r="M558" s="174" t="s">
        <v>5181</v>
      </c>
      <c r="O558" s="176"/>
    </row>
    <row r="559" spans="1:15" hidden="1">
      <c r="A559" s="302" t="s">
        <v>1592</v>
      </c>
      <c r="B559" s="35" t="s">
        <v>5536</v>
      </c>
      <c r="C559" s="186">
        <v>1950</v>
      </c>
      <c r="D559" s="186"/>
      <c r="E559" s="170" t="s">
        <v>10</v>
      </c>
      <c r="F559" s="51">
        <v>3</v>
      </c>
      <c r="G559" s="51">
        <v>2</v>
      </c>
      <c r="H559" s="72">
        <v>2029.8</v>
      </c>
      <c r="I559" s="72">
        <v>1102.5</v>
      </c>
      <c r="J559" s="72">
        <v>1102.5</v>
      </c>
      <c r="K559" s="51">
        <v>38</v>
      </c>
      <c r="L559" s="58">
        <v>1647911.2373599999</v>
      </c>
      <c r="M559" s="174" t="s">
        <v>5181</v>
      </c>
      <c r="O559" s="176"/>
    </row>
    <row r="560" spans="1:15" hidden="1">
      <c r="A560" s="302" t="s">
        <v>1594</v>
      </c>
      <c r="B560" s="35" t="s">
        <v>5537</v>
      </c>
      <c r="C560" s="186">
        <v>1951</v>
      </c>
      <c r="D560" s="186"/>
      <c r="E560" s="170" t="s">
        <v>10</v>
      </c>
      <c r="F560" s="51">
        <v>4</v>
      </c>
      <c r="G560" s="51">
        <v>3</v>
      </c>
      <c r="H560" s="72">
        <v>3452.3</v>
      </c>
      <c r="I560" s="72">
        <v>1872.9</v>
      </c>
      <c r="J560" s="72">
        <v>1767.6</v>
      </c>
      <c r="K560" s="51">
        <v>71</v>
      </c>
      <c r="L560" s="58">
        <v>2210637.6093318001</v>
      </c>
      <c r="M560" s="174" t="s">
        <v>5181</v>
      </c>
      <c r="O560" s="176"/>
    </row>
    <row r="561" spans="1:15" hidden="1">
      <c r="A561" s="302" t="s">
        <v>1596</v>
      </c>
      <c r="B561" s="35" t="s">
        <v>5538</v>
      </c>
      <c r="C561" s="186">
        <v>1950</v>
      </c>
      <c r="D561" s="186"/>
      <c r="E561" s="170" t="s">
        <v>10</v>
      </c>
      <c r="F561" s="51">
        <v>3</v>
      </c>
      <c r="G561" s="51">
        <v>3</v>
      </c>
      <c r="H561" s="72">
        <v>2637.1</v>
      </c>
      <c r="I561" s="72">
        <v>1327</v>
      </c>
      <c r="J561" s="72">
        <v>1327</v>
      </c>
      <c r="K561" s="51">
        <v>64</v>
      </c>
      <c r="L561" s="58">
        <v>603304.20959999994</v>
      </c>
      <c r="M561" s="174" t="s">
        <v>5181</v>
      </c>
      <c r="O561" s="176"/>
    </row>
    <row r="562" spans="1:15" hidden="1">
      <c r="A562" s="302" t="s">
        <v>1598</v>
      </c>
      <c r="B562" s="179" t="s">
        <v>3476</v>
      </c>
      <c r="C562" s="186">
        <v>1957</v>
      </c>
      <c r="D562" s="186"/>
      <c r="E562" s="170" t="s">
        <v>62</v>
      </c>
      <c r="F562" s="187">
        <v>7</v>
      </c>
      <c r="G562" s="187">
        <v>2</v>
      </c>
      <c r="H562" s="188">
        <v>6826.4</v>
      </c>
      <c r="I562" s="172">
        <v>5955.5</v>
      </c>
      <c r="J562" s="189">
        <v>3268.4</v>
      </c>
      <c r="K562" s="190">
        <v>91</v>
      </c>
      <c r="L562" s="58">
        <v>10532046.09</v>
      </c>
      <c r="M562" s="174" t="s">
        <v>5181</v>
      </c>
      <c r="O562" s="176"/>
    </row>
    <row r="563" spans="1:15" hidden="1">
      <c r="A563" s="302" t="s">
        <v>1599</v>
      </c>
      <c r="B563" s="35" t="s">
        <v>5570</v>
      </c>
      <c r="C563" s="186">
        <v>1957</v>
      </c>
      <c r="D563" s="186"/>
      <c r="E563" s="170" t="s">
        <v>10</v>
      </c>
      <c r="F563" s="51">
        <v>6</v>
      </c>
      <c r="G563" s="51">
        <v>8</v>
      </c>
      <c r="H563" s="72">
        <v>13520.3</v>
      </c>
      <c r="I563" s="72">
        <v>10175.59</v>
      </c>
      <c r="J563" s="72">
        <v>10049.89</v>
      </c>
      <c r="K563" s="51">
        <v>474</v>
      </c>
      <c r="L563" s="58">
        <v>5213689.3789267996</v>
      </c>
      <c r="M563" s="174" t="s">
        <v>5181</v>
      </c>
      <c r="O563" s="176"/>
    </row>
    <row r="564" spans="1:15" hidden="1">
      <c r="A564" s="302" t="s">
        <v>1601</v>
      </c>
      <c r="B564" s="179" t="s">
        <v>3477</v>
      </c>
      <c r="C564" s="186">
        <v>1941</v>
      </c>
      <c r="D564" s="186"/>
      <c r="E564" s="170" t="s">
        <v>62</v>
      </c>
      <c r="F564" s="187">
        <v>6</v>
      </c>
      <c r="G564" s="187">
        <v>9</v>
      </c>
      <c r="H564" s="188">
        <v>10455.700000000001</v>
      </c>
      <c r="I564" s="172">
        <v>6938.62</v>
      </c>
      <c r="J564" s="189">
        <v>4168.1899999999996</v>
      </c>
      <c r="K564" s="190">
        <v>307</v>
      </c>
      <c r="L564" s="58">
        <v>8650541.8699999992</v>
      </c>
      <c r="M564" s="174" t="s">
        <v>5181</v>
      </c>
      <c r="O564" s="176"/>
    </row>
    <row r="565" spans="1:15" hidden="1">
      <c r="A565" s="302" t="s">
        <v>1603</v>
      </c>
      <c r="B565" s="179" t="s">
        <v>3478</v>
      </c>
      <c r="C565" s="186">
        <v>1939</v>
      </c>
      <c r="D565" s="186"/>
      <c r="E565" s="170" t="s">
        <v>62</v>
      </c>
      <c r="F565" s="187">
        <v>7</v>
      </c>
      <c r="G565" s="187">
        <v>8</v>
      </c>
      <c r="H565" s="188">
        <v>7793.9</v>
      </c>
      <c r="I565" s="172">
        <v>5131.8</v>
      </c>
      <c r="J565" s="189">
        <v>3427.8</v>
      </c>
      <c r="K565" s="190">
        <v>225</v>
      </c>
      <c r="L565" s="58">
        <v>15901688.946399998</v>
      </c>
      <c r="M565" s="174" t="s">
        <v>5181</v>
      </c>
      <c r="O565" s="176"/>
    </row>
    <row r="566" spans="1:15" hidden="1">
      <c r="A566" s="302" t="s">
        <v>1605</v>
      </c>
      <c r="B566" s="179" t="s">
        <v>3479</v>
      </c>
      <c r="C566" s="186">
        <v>1941</v>
      </c>
      <c r="D566" s="186"/>
      <c r="E566" s="170" t="s">
        <v>62</v>
      </c>
      <c r="F566" s="187">
        <v>7</v>
      </c>
      <c r="G566" s="187">
        <v>4</v>
      </c>
      <c r="H566" s="188">
        <v>5163.37</v>
      </c>
      <c r="I566" s="172">
        <v>4153.1000000000004</v>
      </c>
      <c r="J566" s="189">
        <v>2655.9</v>
      </c>
      <c r="K566" s="190">
        <v>275</v>
      </c>
      <c r="L566" s="58">
        <v>11128840.6764</v>
      </c>
      <c r="M566" s="174" t="s">
        <v>5181</v>
      </c>
      <c r="O566" s="176"/>
    </row>
    <row r="567" spans="1:15" hidden="1">
      <c r="A567" s="302" t="s">
        <v>1606</v>
      </c>
      <c r="B567" s="179" t="s">
        <v>3480</v>
      </c>
      <c r="C567" s="186">
        <v>1939</v>
      </c>
      <c r="D567" s="186"/>
      <c r="E567" s="170" t="s">
        <v>62</v>
      </c>
      <c r="F567" s="187">
        <v>5</v>
      </c>
      <c r="G567" s="187">
        <v>7</v>
      </c>
      <c r="H567" s="188">
        <v>6027.7</v>
      </c>
      <c r="I567" s="172">
        <v>4122.49</v>
      </c>
      <c r="J567" s="189">
        <v>3646.29</v>
      </c>
      <c r="K567" s="190">
        <v>182</v>
      </c>
      <c r="L567" s="58">
        <v>12690493.516400002</v>
      </c>
      <c r="M567" s="174" t="s">
        <v>5181</v>
      </c>
      <c r="O567" s="176"/>
    </row>
    <row r="568" spans="1:15" hidden="1">
      <c r="A568" s="302" t="s">
        <v>1607</v>
      </c>
      <c r="B568" s="179" t="s">
        <v>3481</v>
      </c>
      <c r="C568" s="186">
        <v>1936</v>
      </c>
      <c r="D568" s="186"/>
      <c r="E568" s="170" t="s">
        <v>62</v>
      </c>
      <c r="F568" s="187">
        <v>4</v>
      </c>
      <c r="G568" s="187">
        <v>12</v>
      </c>
      <c r="H568" s="188">
        <v>7695.4</v>
      </c>
      <c r="I568" s="172">
        <v>6902.1</v>
      </c>
      <c r="J568" s="189">
        <v>6843.5</v>
      </c>
      <c r="K568" s="190">
        <v>418</v>
      </c>
      <c r="L568" s="58">
        <v>5409329.1168</v>
      </c>
      <c r="M568" s="174" t="s">
        <v>5181</v>
      </c>
      <c r="O568" s="176"/>
    </row>
    <row r="569" spans="1:15" hidden="1">
      <c r="A569" s="302" t="s">
        <v>1608</v>
      </c>
      <c r="B569" s="35" t="s">
        <v>5539</v>
      </c>
      <c r="C569" s="186">
        <v>1957</v>
      </c>
      <c r="D569" s="186"/>
      <c r="E569" s="170" t="s">
        <v>10</v>
      </c>
      <c r="F569" s="51">
        <v>2</v>
      </c>
      <c r="G569" s="51">
        <v>1</v>
      </c>
      <c r="H569" s="72">
        <v>456.5</v>
      </c>
      <c r="I569" s="72">
        <v>414</v>
      </c>
      <c r="J569" s="72">
        <v>414</v>
      </c>
      <c r="K569" s="51">
        <v>27</v>
      </c>
      <c r="L569" s="58">
        <v>114702.1986</v>
      </c>
      <c r="M569" s="174" t="s">
        <v>5181</v>
      </c>
      <c r="O569" s="176"/>
    </row>
    <row r="570" spans="1:15" hidden="1">
      <c r="A570" s="302" t="s">
        <v>1610</v>
      </c>
      <c r="B570" s="35" t="s">
        <v>5540</v>
      </c>
      <c r="C570" s="186">
        <v>1958</v>
      </c>
      <c r="D570" s="186"/>
      <c r="E570" s="170" t="s">
        <v>10</v>
      </c>
      <c r="F570" s="51">
        <v>2</v>
      </c>
      <c r="G570" s="51">
        <v>1</v>
      </c>
      <c r="H570" s="72">
        <v>447.5</v>
      </c>
      <c r="I570" s="72">
        <v>405.1</v>
      </c>
      <c r="J570" s="72">
        <v>405.1</v>
      </c>
      <c r="K570" s="51">
        <v>23</v>
      </c>
      <c r="L570" s="58">
        <v>112440.819</v>
      </c>
      <c r="M570" s="174" t="s">
        <v>5181</v>
      </c>
      <c r="O570" s="176"/>
    </row>
    <row r="571" spans="1:15" hidden="1">
      <c r="A571" s="302" t="s">
        <v>1611</v>
      </c>
      <c r="B571" s="179" t="s">
        <v>1389</v>
      </c>
      <c r="C571" s="186">
        <v>1953</v>
      </c>
      <c r="D571" s="186"/>
      <c r="E571" s="186" t="s">
        <v>571</v>
      </c>
      <c r="F571" s="187">
        <v>2</v>
      </c>
      <c r="G571" s="187">
        <v>3</v>
      </c>
      <c r="H571" s="188">
        <v>1117.0999999999999</v>
      </c>
      <c r="I571" s="172">
        <v>863.5</v>
      </c>
      <c r="J571" s="189">
        <v>626.6</v>
      </c>
      <c r="K571" s="190">
        <v>63</v>
      </c>
      <c r="L571" s="58">
        <v>105656.55421028651</v>
      </c>
      <c r="M571" s="174" t="s">
        <v>5181</v>
      </c>
      <c r="O571" s="176"/>
    </row>
    <row r="572" spans="1:15" hidden="1">
      <c r="A572" s="302" t="s">
        <v>1613</v>
      </c>
      <c r="B572" s="179" t="s">
        <v>1390</v>
      </c>
      <c r="C572" s="186">
        <v>1954</v>
      </c>
      <c r="D572" s="186"/>
      <c r="E572" s="178" t="s">
        <v>9</v>
      </c>
      <c r="F572" s="187">
        <v>3</v>
      </c>
      <c r="G572" s="187">
        <v>3</v>
      </c>
      <c r="H572" s="188">
        <v>1360.7</v>
      </c>
      <c r="I572" s="172">
        <v>1192.5999999999999</v>
      </c>
      <c r="J572" s="189">
        <v>656.3</v>
      </c>
      <c r="K572" s="190">
        <v>50</v>
      </c>
      <c r="L572" s="58">
        <v>419089.04797669506</v>
      </c>
      <c r="M572" s="174" t="s">
        <v>5181</v>
      </c>
      <c r="O572" s="176"/>
    </row>
    <row r="573" spans="1:15" hidden="1">
      <c r="A573" s="302" t="s">
        <v>1615</v>
      </c>
      <c r="B573" s="179" t="s">
        <v>1391</v>
      </c>
      <c r="C573" s="186">
        <v>1954</v>
      </c>
      <c r="D573" s="186"/>
      <c r="E573" s="178" t="s">
        <v>9</v>
      </c>
      <c r="F573" s="187">
        <v>2</v>
      </c>
      <c r="G573" s="187">
        <v>3</v>
      </c>
      <c r="H573" s="188">
        <v>1172.9000000000001</v>
      </c>
      <c r="I573" s="172">
        <v>771.2</v>
      </c>
      <c r="J573" s="189">
        <v>516.5</v>
      </c>
      <c r="K573" s="190">
        <v>39</v>
      </c>
      <c r="L573" s="58">
        <v>105656.55421028651</v>
      </c>
      <c r="M573" s="174" t="s">
        <v>5181</v>
      </c>
      <c r="O573" s="176"/>
    </row>
    <row r="574" spans="1:15" hidden="1">
      <c r="A574" s="302" t="s">
        <v>1617</v>
      </c>
      <c r="B574" s="179" t="s">
        <v>3482</v>
      </c>
      <c r="C574" s="186">
        <v>1939</v>
      </c>
      <c r="D574" s="186"/>
      <c r="E574" s="170" t="s">
        <v>62</v>
      </c>
      <c r="F574" s="187">
        <v>2</v>
      </c>
      <c r="G574" s="187">
        <v>2</v>
      </c>
      <c r="H574" s="188">
        <v>689.3</v>
      </c>
      <c r="I574" s="172">
        <v>625.9</v>
      </c>
      <c r="J574" s="189">
        <v>625.9</v>
      </c>
      <c r="K574" s="190">
        <v>370</v>
      </c>
      <c r="L574" s="58">
        <v>6704965.8364000004</v>
      </c>
      <c r="M574" s="174" t="s">
        <v>5181</v>
      </c>
      <c r="O574" s="176"/>
    </row>
    <row r="575" spans="1:15" hidden="1">
      <c r="A575" s="302" t="s">
        <v>1619</v>
      </c>
      <c r="B575" s="179" t="s">
        <v>1392</v>
      </c>
      <c r="C575" s="186">
        <v>1953</v>
      </c>
      <c r="D575" s="186"/>
      <c r="E575" s="178" t="s">
        <v>9</v>
      </c>
      <c r="F575" s="187">
        <v>2</v>
      </c>
      <c r="G575" s="187">
        <v>3</v>
      </c>
      <c r="H575" s="188">
        <v>1135.8</v>
      </c>
      <c r="I575" s="172">
        <v>861.2</v>
      </c>
      <c r="J575" s="189">
        <v>498.1</v>
      </c>
      <c r="K575" s="190">
        <v>61</v>
      </c>
      <c r="L575" s="58">
        <v>2973448.1176645644</v>
      </c>
      <c r="M575" s="174" t="s">
        <v>5181</v>
      </c>
      <c r="O575" s="176"/>
    </row>
    <row r="576" spans="1:15" hidden="1">
      <c r="A576" s="302" t="s">
        <v>1621</v>
      </c>
      <c r="B576" s="179" t="s">
        <v>1393</v>
      </c>
      <c r="C576" s="186">
        <v>1953</v>
      </c>
      <c r="D576" s="186"/>
      <c r="E576" s="178" t="s">
        <v>9</v>
      </c>
      <c r="F576" s="187">
        <v>2</v>
      </c>
      <c r="G576" s="187">
        <v>3</v>
      </c>
      <c r="H576" s="188">
        <v>1028</v>
      </c>
      <c r="I576" s="172">
        <v>988</v>
      </c>
      <c r="J576" s="189">
        <v>654.79999999999995</v>
      </c>
      <c r="K576" s="190">
        <v>48</v>
      </c>
      <c r="L576" s="58">
        <v>4775349.4454239383</v>
      </c>
      <c r="M576" s="174" t="s">
        <v>5181</v>
      </c>
      <c r="O576" s="176"/>
    </row>
    <row r="577" spans="1:15" hidden="1">
      <c r="A577" s="302" t="s">
        <v>1623</v>
      </c>
      <c r="B577" s="179" t="s">
        <v>1394</v>
      </c>
      <c r="C577" s="186">
        <v>1953</v>
      </c>
      <c r="D577" s="186"/>
      <c r="E577" s="178" t="s">
        <v>9</v>
      </c>
      <c r="F577" s="187">
        <v>2</v>
      </c>
      <c r="G577" s="187">
        <v>3</v>
      </c>
      <c r="H577" s="188">
        <v>1013.6</v>
      </c>
      <c r="I577" s="172">
        <v>818.1</v>
      </c>
      <c r="J577" s="189">
        <v>531.70000000000005</v>
      </c>
      <c r="K577" s="190">
        <v>58</v>
      </c>
      <c r="L577" s="58">
        <v>2342542.7336116512</v>
      </c>
      <c r="M577" s="174" t="s">
        <v>5181</v>
      </c>
      <c r="O577" s="176"/>
    </row>
    <row r="578" spans="1:15" hidden="1">
      <c r="A578" s="302" t="s">
        <v>1625</v>
      </c>
      <c r="B578" s="179" t="s">
        <v>1395</v>
      </c>
      <c r="C578" s="186">
        <v>1958</v>
      </c>
      <c r="D578" s="186"/>
      <c r="E578" s="178" t="s">
        <v>9</v>
      </c>
      <c r="F578" s="187">
        <v>2</v>
      </c>
      <c r="G578" s="187">
        <v>2</v>
      </c>
      <c r="H578" s="188">
        <v>1157.3</v>
      </c>
      <c r="I578" s="172">
        <v>637.79999999999995</v>
      </c>
      <c r="J578" s="189">
        <v>604.4</v>
      </c>
      <c r="K578" s="190">
        <v>31</v>
      </c>
      <c r="L578" s="58">
        <v>2116385.6257057358</v>
      </c>
      <c r="M578" s="174" t="s">
        <v>5181</v>
      </c>
      <c r="O578" s="176"/>
    </row>
    <row r="579" spans="1:15" hidden="1">
      <c r="A579" s="302" t="s">
        <v>1627</v>
      </c>
      <c r="B579" s="179" t="s">
        <v>1396</v>
      </c>
      <c r="C579" s="186">
        <v>1958</v>
      </c>
      <c r="D579" s="186"/>
      <c r="E579" s="186" t="s">
        <v>571</v>
      </c>
      <c r="F579" s="187">
        <v>2</v>
      </c>
      <c r="G579" s="187">
        <v>1</v>
      </c>
      <c r="H579" s="188">
        <v>295.8</v>
      </c>
      <c r="I579" s="172">
        <v>273.2</v>
      </c>
      <c r="J579" s="189">
        <v>242.4</v>
      </c>
      <c r="K579" s="190">
        <v>9</v>
      </c>
      <c r="L579" s="58">
        <v>3425496.8979844227</v>
      </c>
      <c r="M579" s="174" t="s">
        <v>5181</v>
      </c>
      <c r="O579" s="176"/>
    </row>
    <row r="580" spans="1:15" hidden="1">
      <c r="A580" s="302" t="s">
        <v>1629</v>
      </c>
      <c r="B580" s="179" t="s">
        <v>1397</v>
      </c>
      <c r="C580" s="186">
        <v>1955</v>
      </c>
      <c r="D580" s="186"/>
      <c r="E580" s="178" t="s">
        <v>9</v>
      </c>
      <c r="F580" s="187">
        <v>2</v>
      </c>
      <c r="G580" s="187">
        <v>3</v>
      </c>
      <c r="H580" s="188">
        <v>1224.4000000000001</v>
      </c>
      <c r="I580" s="172">
        <v>872.8</v>
      </c>
      <c r="J580" s="189">
        <v>584.4</v>
      </c>
      <c r="K580" s="190">
        <v>52</v>
      </c>
      <c r="L580" s="58">
        <v>5952626.7656589141</v>
      </c>
      <c r="M580" s="174" t="s">
        <v>5181</v>
      </c>
      <c r="O580" s="176"/>
    </row>
    <row r="581" spans="1:15" hidden="1">
      <c r="A581" s="302" t="s">
        <v>1632</v>
      </c>
      <c r="B581" s="179" t="s">
        <v>1398</v>
      </c>
      <c r="C581" s="186">
        <v>1957</v>
      </c>
      <c r="D581" s="186"/>
      <c r="E581" s="178" t="s">
        <v>9</v>
      </c>
      <c r="F581" s="187">
        <v>3</v>
      </c>
      <c r="G581" s="187">
        <v>2</v>
      </c>
      <c r="H581" s="188">
        <v>1761.8</v>
      </c>
      <c r="I581" s="172">
        <v>1318.2</v>
      </c>
      <c r="J581" s="189">
        <v>833.3</v>
      </c>
      <c r="K581" s="190">
        <v>57</v>
      </c>
      <c r="L581" s="58">
        <v>6936591.7716698861</v>
      </c>
      <c r="M581" s="174" t="s">
        <v>5181</v>
      </c>
      <c r="O581" s="176"/>
    </row>
    <row r="582" spans="1:15" hidden="1">
      <c r="A582" s="302" t="s">
        <v>1634</v>
      </c>
      <c r="B582" s="179" t="s">
        <v>1399</v>
      </c>
      <c r="C582" s="186">
        <v>1957</v>
      </c>
      <c r="D582" s="186"/>
      <c r="E582" s="178" t="s">
        <v>9</v>
      </c>
      <c r="F582" s="187">
        <v>3</v>
      </c>
      <c r="G582" s="187">
        <v>2</v>
      </c>
      <c r="H582" s="188">
        <v>1577.4</v>
      </c>
      <c r="I582" s="172">
        <v>1275.5</v>
      </c>
      <c r="J582" s="189">
        <v>924.3</v>
      </c>
      <c r="K582" s="190">
        <v>51</v>
      </c>
      <c r="L582" s="58">
        <v>536335.26301362051</v>
      </c>
      <c r="M582" s="174" t="s">
        <v>5181</v>
      </c>
      <c r="O582" s="176"/>
    </row>
    <row r="583" spans="1:15" hidden="1">
      <c r="A583" s="302" t="s">
        <v>1636</v>
      </c>
      <c r="B583" s="179" t="s">
        <v>1400</v>
      </c>
      <c r="C583" s="186">
        <v>1958</v>
      </c>
      <c r="D583" s="186"/>
      <c r="E583" s="178" t="s">
        <v>9</v>
      </c>
      <c r="F583" s="187">
        <v>5</v>
      </c>
      <c r="G583" s="187">
        <v>6</v>
      </c>
      <c r="H583" s="188">
        <v>6176.66</v>
      </c>
      <c r="I583" s="172">
        <v>4390.46</v>
      </c>
      <c r="J583" s="189">
        <v>3365.1</v>
      </c>
      <c r="K583" s="190">
        <v>118</v>
      </c>
      <c r="L583" s="58">
        <v>7567137.7748515988</v>
      </c>
      <c r="M583" s="174" t="s">
        <v>5181</v>
      </c>
      <c r="O583" s="176"/>
    </row>
    <row r="584" spans="1:15" hidden="1">
      <c r="A584" s="302" t="s">
        <v>1637</v>
      </c>
      <c r="B584" s="179" t="s">
        <v>1401</v>
      </c>
      <c r="C584" s="186">
        <v>1951</v>
      </c>
      <c r="D584" s="186"/>
      <c r="E584" s="178" t="s">
        <v>9</v>
      </c>
      <c r="F584" s="187">
        <v>2</v>
      </c>
      <c r="G584" s="187">
        <v>2</v>
      </c>
      <c r="H584" s="188">
        <v>1058.5999999999999</v>
      </c>
      <c r="I584" s="172">
        <v>793.35</v>
      </c>
      <c r="J584" s="189">
        <v>714.3</v>
      </c>
      <c r="K584" s="190">
        <v>39</v>
      </c>
      <c r="L584" s="58">
        <v>482002.73871938075</v>
      </c>
      <c r="M584" s="174" t="s">
        <v>5181</v>
      </c>
      <c r="O584" s="176"/>
    </row>
    <row r="585" spans="1:15" hidden="1">
      <c r="A585" s="302" t="s">
        <v>1638</v>
      </c>
      <c r="B585" s="179" t="s">
        <v>1402</v>
      </c>
      <c r="C585" s="186">
        <v>1951</v>
      </c>
      <c r="D585" s="186"/>
      <c r="E585" s="178" t="s">
        <v>9</v>
      </c>
      <c r="F585" s="187">
        <v>2</v>
      </c>
      <c r="G585" s="187">
        <v>2</v>
      </c>
      <c r="H585" s="188">
        <v>1048.8</v>
      </c>
      <c r="I585" s="172">
        <v>772</v>
      </c>
      <c r="J585" s="189">
        <v>663.1</v>
      </c>
      <c r="K585" s="190">
        <v>31</v>
      </c>
      <c r="L585" s="58">
        <v>479540.34759938077</v>
      </c>
      <c r="M585" s="174" t="s">
        <v>5181</v>
      </c>
      <c r="O585" s="176"/>
    </row>
    <row r="586" spans="1:15" hidden="1">
      <c r="A586" s="302" t="s">
        <v>1639</v>
      </c>
      <c r="B586" s="179" t="s">
        <v>1403</v>
      </c>
      <c r="C586" s="186">
        <v>1951</v>
      </c>
      <c r="D586" s="186"/>
      <c r="E586" s="178" t="s">
        <v>9</v>
      </c>
      <c r="F586" s="187">
        <v>2</v>
      </c>
      <c r="G586" s="187">
        <v>2</v>
      </c>
      <c r="H586" s="188">
        <v>1060.3</v>
      </c>
      <c r="I586" s="172">
        <v>771.3</v>
      </c>
      <c r="J586" s="189">
        <v>771.3</v>
      </c>
      <c r="K586" s="190">
        <v>48</v>
      </c>
      <c r="L586" s="58">
        <v>482429.88819938077</v>
      </c>
      <c r="M586" s="174" t="s">
        <v>5181</v>
      </c>
      <c r="O586" s="176"/>
    </row>
    <row r="587" spans="1:15" hidden="1">
      <c r="A587" s="302" t="s">
        <v>1640</v>
      </c>
      <c r="B587" s="35" t="s">
        <v>5541</v>
      </c>
      <c r="C587" s="186">
        <v>1951</v>
      </c>
      <c r="D587" s="186"/>
      <c r="E587" s="170" t="s">
        <v>10</v>
      </c>
      <c r="F587" s="51">
        <v>2</v>
      </c>
      <c r="G587" s="51">
        <v>2</v>
      </c>
      <c r="H587" s="72">
        <v>1057.0999999999999</v>
      </c>
      <c r="I587" s="72">
        <v>774.1</v>
      </c>
      <c r="J587" s="72">
        <v>774.1</v>
      </c>
      <c r="K587" s="51">
        <v>56</v>
      </c>
      <c r="L587" s="58">
        <v>265611.59723999997</v>
      </c>
      <c r="M587" s="174" t="s">
        <v>5181</v>
      </c>
      <c r="O587" s="176"/>
    </row>
    <row r="588" spans="1:15" hidden="1">
      <c r="A588" s="302" t="s">
        <v>1641</v>
      </c>
      <c r="B588" s="35" t="s">
        <v>5542</v>
      </c>
      <c r="C588" s="186">
        <v>1950</v>
      </c>
      <c r="D588" s="186"/>
      <c r="E588" s="170" t="s">
        <v>10</v>
      </c>
      <c r="F588" s="51">
        <v>3</v>
      </c>
      <c r="G588" s="51">
        <v>3</v>
      </c>
      <c r="H588" s="72">
        <v>3244.1</v>
      </c>
      <c r="I588" s="72">
        <v>1744.4</v>
      </c>
      <c r="J588" s="72">
        <v>1744.4</v>
      </c>
      <c r="K588" s="51">
        <v>49</v>
      </c>
      <c r="L588" s="58">
        <v>1843244.9964000001</v>
      </c>
      <c r="M588" s="174" t="s">
        <v>5181</v>
      </c>
      <c r="O588" s="176"/>
    </row>
    <row r="589" spans="1:15" hidden="1">
      <c r="A589" s="302" t="s">
        <v>1642</v>
      </c>
      <c r="B589" s="179" t="s">
        <v>3483</v>
      </c>
      <c r="C589" s="186">
        <v>1961</v>
      </c>
      <c r="D589" s="186"/>
      <c r="E589" s="186" t="s">
        <v>571</v>
      </c>
      <c r="F589" s="187">
        <v>2</v>
      </c>
      <c r="G589" s="187">
        <v>1</v>
      </c>
      <c r="H589" s="188">
        <v>459.1</v>
      </c>
      <c r="I589" s="172">
        <v>417.1</v>
      </c>
      <c r="J589" s="189">
        <v>417.1</v>
      </c>
      <c r="K589" s="190">
        <v>29</v>
      </c>
      <c r="L589" s="58">
        <v>1155237.2496000002</v>
      </c>
      <c r="M589" s="174" t="s">
        <v>5181</v>
      </c>
      <c r="O589" s="176"/>
    </row>
    <row r="590" spans="1:15" hidden="1">
      <c r="A590" s="302" t="s">
        <v>4564</v>
      </c>
      <c r="B590" s="179" t="s">
        <v>1404</v>
      </c>
      <c r="C590" s="186">
        <v>1955</v>
      </c>
      <c r="D590" s="186"/>
      <c r="E590" s="178" t="s">
        <v>9</v>
      </c>
      <c r="F590" s="187">
        <v>2</v>
      </c>
      <c r="G590" s="187">
        <v>2</v>
      </c>
      <c r="H590" s="188">
        <v>807.8</v>
      </c>
      <c r="I590" s="172">
        <v>558.6</v>
      </c>
      <c r="J590" s="189">
        <v>432.9</v>
      </c>
      <c r="K590" s="190">
        <v>32</v>
      </c>
      <c r="L590" s="58">
        <v>920849.94668448612</v>
      </c>
      <c r="M590" s="174" t="s">
        <v>5181</v>
      </c>
      <c r="O590" s="176"/>
    </row>
    <row r="591" spans="1:15" hidden="1">
      <c r="A591" s="302" t="s">
        <v>1643</v>
      </c>
      <c r="B591" s="179" t="s">
        <v>1405</v>
      </c>
      <c r="C591" s="186">
        <v>1955</v>
      </c>
      <c r="D591" s="186"/>
      <c r="E591" s="178" t="s">
        <v>9</v>
      </c>
      <c r="F591" s="187">
        <v>2</v>
      </c>
      <c r="G591" s="187">
        <v>1</v>
      </c>
      <c r="H591" s="188">
        <v>453.3</v>
      </c>
      <c r="I591" s="172">
        <v>411.2</v>
      </c>
      <c r="J591" s="189">
        <v>364</v>
      </c>
      <c r="K591" s="190">
        <v>26</v>
      </c>
      <c r="L591" s="58">
        <v>2426504.7149821343</v>
      </c>
      <c r="M591" s="174" t="s">
        <v>5181</v>
      </c>
      <c r="O591" s="176"/>
    </row>
    <row r="592" spans="1:15" hidden="1">
      <c r="A592" s="302" t="s">
        <v>1644</v>
      </c>
      <c r="B592" s="179" t="s">
        <v>1406</v>
      </c>
      <c r="C592" s="186">
        <v>1954</v>
      </c>
      <c r="D592" s="186"/>
      <c r="E592" s="178" t="s">
        <v>9</v>
      </c>
      <c r="F592" s="187">
        <v>2</v>
      </c>
      <c r="G592" s="187">
        <v>1</v>
      </c>
      <c r="H592" s="188">
        <v>449.1</v>
      </c>
      <c r="I592" s="172">
        <v>407</v>
      </c>
      <c r="J592" s="189">
        <v>297</v>
      </c>
      <c r="K592" s="190">
        <v>21</v>
      </c>
      <c r="L592" s="58">
        <v>2544506.8202808937</v>
      </c>
      <c r="M592" s="174" t="s">
        <v>5181</v>
      </c>
      <c r="O592" s="176"/>
    </row>
    <row r="593" spans="1:15" hidden="1">
      <c r="A593" s="302" t="s">
        <v>1645</v>
      </c>
      <c r="B593" s="179" t="s">
        <v>1407</v>
      </c>
      <c r="C593" s="186">
        <v>1955</v>
      </c>
      <c r="D593" s="186"/>
      <c r="E593" s="178" t="s">
        <v>9</v>
      </c>
      <c r="F593" s="187">
        <v>2</v>
      </c>
      <c r="G593" s="187">
        <v>1</v>
      </c>
      <c r="H593" s="188">
        <v>683.2</v>
      </c>
      <c r="I593" s="172">
        <v>411.4</v>
      </c>
      <c r="J593" s="189">
        <v>237.1</v>
      </c>
      <c r="K593" s="190">
        <v>21</v>
      </c>
      <c r="L593" s="58">
        <v>877697.3155764871</v>
      </c>
      <c r="M593" s="174" t="s">
        <v>5181</v>
      </c>
      <c r="O593" s="176"/>
    </row>
    <row r="594" spans="1:15" hidden="1">
      <c r="A594" s="302" t="s">
        <v>1646</v>
      </c>
      <c r="B594" s="179" t="s">
        <v>1408</v>
      </c>
      <c r="C594" s="186">
        <v>1955</v>
      </c>
      <c r="D594" s="186"/>
      <c r="E594" s="178" t="s">
        <v>9</v>
      </c>
      <c r="F594" s="187">
        <v>2</v>
      </c>
      <c r="G594" s="187">
        <v>1</v>
      </c>
      <c r="H594" s="188">
        <v>452.6</v>
      </c>
      <c r="I594" s="172">
        <v>410.8</v>
      </c>
      <c r="J594" s="189">
        <v>298.5</v>
      </c>
      <c r="K594" s="190">
        <v>27</v>
      </c>
      <c r="L594" s="58">
        <v>2357506.2255660705</v>
      </c>
      <c r="M594" s="174" t="s">
        <v>5181</v>
      </c>
      <c r="O594" s="176"/>
    </row>
    <row r="595" spans="1:15" hidden="1">
      <c r="A595" s="302" t="s">
        <v>1647</v>
      </c>
      <c r="B595" s="179" t="s">
        <v>1409</v>
      </c>
      <c r="C595" s="186">
        <v>1954</v>
      </c>
      <c r="D595" s="186"/>
      <c r="E595" s="178" t="s">
        <v>9</v>
      </c>
      <c r="F595" s="187">
        <v>2</v>
      </c>
      <c r="G595" s="187">
        <v>1</v>
      </c>
      <c r="H595" s="188">
        <v>452.6</v>
      </c>
      <c r="I595" s="172">
        <v>410.8</v>
      </c>
      <c r="J595" s="189">
        <v>300</v>
      </c>
      <c r="K595" s="190">
        <v>14</v>
      </c>
      <c r="L595" s="58">
        <v>2350971.1076600538</v>
      </c>
      <c r="M595" s="174" t="s">
        <v>5181</v>
      </c>
      <c r="O595" s="176"/>
    </row>
    <row r="596" spans="1:15" hidden="1">
      <c r="A596" s="302" t="s">
        <v>1648</v>
      </c>
      <c r="B596" s="179" t="s">
        <v>1410</v>
      </c>
      <c r="C596" s="186">
        <v>1954</v>
      </c>
      <c r="D596" s="186"/>
      <c r="E596" s="178" t="s">
        <v>9</v>
      </c>
      <c r="F596" s="187">
        <v>2</v>
      </c>
      <c r="G596" s="187">
        <v>1</v>
      </c>
      <c r="H596" s="188">
        <v>691.3</v>
      </c>
      <c r="I596" s="172">
        <v>422.5</v>
      </c>
      <c r="J596" s="189">
        <v>358.4</v>
      </c>
      <c r="K596" s="190">
        <v>14</v>
      </c>
      <c r="L596" s="58">
        <v>676907.30709658621</v>
      </c>
      <c r="M596" s="174" t="s">
        <v>5181</v>
      </c>
      <c r="O596" s="176"/>
    </row>
    <row r="597" spans="1:15" hidden="1">
      <c r="A597" s="302" t="s">
        <v>1649</v>
      </c>
      <c r="B597" s="179" t="s">
        <v>3484</v>
      </c>
      <c r="C597" s="186">
        <v>1954</v>
      </c>
      <c r="D597" s="186"/>
      <c r="E597" s="178" t="s">
        <v>9</v>
      </c>
      <c r="F597" s="187">
        <v>2</v>
      </c>
      <c r="G597" s="187">
        <v>3</v>
      </c>
      <c r="H597" s="188">
        <v>892.3</v>
      </c>
      <c r="I597" s="172">
        <v>765.7</v>
      </c>
      <c r="J597" s="189">
        <v>598.79999999999995</v>
      </c>
      <c r="K597" s="190">
        <v>51</v>
      </c>
      <c r="L597" s="58">
        <v>125838.15366408709</v>
      </c>
      <c r="M597" s="174" t="s">
        <v>5181</v>
      </c>
      <c r="O597" s="176"/>
    </row>
    <row r="598" spans="1:15" hidden="1">
      <c r="A598" s="302" t="s">
        <v>1650</v>
      </c>
      <c r="B598" s="179" t="s">
        <v>1411</v>
      </c>
      <c r="C598" s="186">
        <v>1954</v>
      </c>
      <c r="D598" s="186"/>
      <c r="E598" s="178" t="s">
        <v>9</v>
      </c>
      <c r="F598" s="187">
        <v>4</v>
      </c>
      <c r="G598" s="187">
        <v>4</v>
      </c>
      <c r="H598" s="188">
        <v>5601</v>
      </c>
      <c r="I598" s="172">
        <v>3714.1</v>
      </c>
      <c r="J598" s="189">
        <v>3376.2</v>
      </c>
      <c r="K598" s="190">
        <v>97</v>
      </c>
      <c r="L598" s="58">
        <v>7635387.5841030115</v>
      </c>
      <c r="M598" s="174" t="s">
        <v>5181</v>
      </c>
      <c r="O598" s="176"/>
    </row>
    <row r="599" spans="1:15" hidden="1">
      <c r="A599" s="302" t="s">
        <v>1651</v>
      </c>
      <c r="B599" s="179" t="s">
        <v>3485</v>
      </c>
      <c r="C599" s="186">
        <v>1944</v>
      </c>
      <c r="D599" s="186"/>
      <c r="E599" s="186" t="s">
        <v>571</v>
      </c>
      <c r="F599" s="187">
        <v>2</v>
      </c>
      <c r="G599" s="187">
        <v>3</v>
      </c>
      <c r="H599" s="188">
        <v>1418.7</v>
      </c>
      <c r="I599" s="172">
        <v>1222.8</v>
      </c>
      <c r="J599" s="189">
        <v>1181.3</v>
      </c>
      <c r="K599" s="190">
        <v>61</v>
      </c>
      <c r="L599" s="58">
        <v>7159835.6864</v>
      </c>
      <c r="M599" s="174" t="s">
        <v>5181</v>
      </c>
      <c r="O599" s="176"/>
    </row>
    <row r="600" spans="1:15" hidden="1">
      <c r="A600" s="302" t="s">
        <v>1652</v>
      </c>
      <c r="B600" s="35" t="s">
        <v>5543</v>
      </c>
      <c r="C600" s="186">
        <v>1958</v>
      </c>
      <c r="D600" s="186"/>
      <c r="E600" s="170" t="s">
        <v>10</v>
      </c>
      <c r="F600" s="51">
        <v>2</v>
      </c>
      <c r="G600" s="51">
        <v>2</v>
      </c>
      <c r="H600" s="72">
        <v>433.7</v>
      </c>
      <c r="I600" s="72">
        <v>402.3</v>
      </c>
      <c r="J600" s="72">
        <v>402.3</v>
      </c>
      <c r="K600" s="51">
        <v>38</v>
      </c>
      <c r="L600" s="58">
        <v>108973.37028</v>
      </c>
      <c r="M600" s="174" t="s">
        <v>5181</v>
      </c>
      <c r="O600" s="176"/>
    </row>
    <row r="601" spans="1:15" hidden="1">
      <c r="A601" s="302" t="s">
        <v>1653</v>
      </c>
      <c r="B601" s="35" t="s">
        <v>5544</v>
      </c>
      <c r="C601" s="186">
        <v>1958</v>
      </c>
      <c r="D601" s="186"/>
      <c r="E601" s="170" t="s">
        <v>10</v>
      </c>
      <c r="F601" s="51">
        <v>2</v>
      </c>
      <c r="G601" s="51">
        <v>2</v>
      </c>
      <c r="H601" s="72">
        <v>747.7</v>
      </c>
      <c r="I601" s="72">
        <v>745.2</v>
      </c>
      <c r="J601" s="72">
        <v>687.4</v>
      </c>
      <c r="K601" s="51">
        <v>43</v>
      </c>
      <c r="L601" s="58">
        <v>187870.39188000001</v>
      </c>
      <c r="M601" s="174" t="s">
        <v>5181</v>
      </c>
      <c r="O601" s="176"/>
    </row>
    <row r="602" spans="1:15" hidden="1">
      <c r="A602" s="302" t="s">
        <v>1654</v>
      </c>
      <c r="B602" s="179" t="s">
        <v>3486</v>
      </c>
      <c r="C602" s="186">
        <v>1948</v>
      </c>
      <c r="D602" s="186"/>
      <c r="E602" s="170" t="s">
        <v>62</v>
      </c>
      <c r="F602" s="187">
        <v>2</v>
      </c>
      <c r="G602" s="187">
        <v>2</v>
      </c>
      <c r="H602" s="188">
        <v>800.7</v>
      </c>
      <c r="I602" s="172">
        <v>639.29999999999995</v>
      </c>
      <c r="J602" s="189">
        <v>639.29999999999995</v>
      </c>
      <c r="K602" s="190">
        <v>28</v>
      </c>
      <c r="L602" s="58">
        <v>1409552.1795999999</v>
      </c>
      <c r="M602" s="174" t="s">
        <v>5181</v>
      </c>
      <c r="O602" s="176"/>
    </row>
    <row r="603" spans="1:15" hidden="1">
      <c r="A603" s="302" t="s">
        <v>1655</v>
      </c>
      <c r="B603" s="179" t="s">
        <v>1412</v>
      </c>
      <c r="C603" s="203">
        <v>1941</v>
      </c>
      <c r="D603" s="170"/>
      <c r="E603" s="178" t="s">
        <v>571</v>
      </c>
      <c r="F603" s="171">
        <v>2</v>
      </c>
      <c r="G603" s="171">
        <v>1</v>
      </c>
      <c r="H603" s="204">
        <v>1382.5</v>
      </c>
      <c r="I603" s="205">
        <v>849.7</v>
      </c>
      <c r="J603" s="206">
        <v>734.62935982339957</v>
      </c>
      <c r="K603" s="207">
        <v>53</v>
      </c>
      <c r="L603" s="58">
        <v>3573111.0564999999</v>
      </c>
      <c r="M603" s="174" t="s">
        <v>5181</v>
      </c>
      <c r="O603" s="176"/>
    </row>
    <row r="604" spans="1:15" hidden="1">
      <c r="A604" s="302" t="s">
        <v>1656</v>
      </c>
      <c r="B604" s="179" t="s">
        <v>3487</v>
      </c>
      <c r="C604" s="186">
        <v>1948</v>
      </c>
      <c r="D604" s="186"/>
      <c r="E604" s="186" t="s">
        <v>571</v>
      </c>
      <c r="F604" s="187">
        <v>2</v>
      </c>
      <c r="G604" s="187">
        <v>2</v>
      </c>
      <c r="H604" s="188">
        <v>827.7</v>
      </c>
      <c r="I604" s="172">
        <v>652.29999999999995</v>
      </c>
      <c r="J604" s="189">
        <v>652.29999999999995</v>
      </c>
      <c r="K604" s="190">
        <v>36</v>
      </c>
      <c r="L604" s="58">
        <v>2582150.9564</v>
      </c>
      <c r="M604" s="174" t="s">
        <v>5181</v>
      </c>
      <c r="O604" s="176"/>
    </row>
    <row r="605" spans="1:15" hidden="1">
      <c r="A605" s="302" t="s">
        <v>1657</v>
      </c>
      <c r="B605" s="179" t="s">
        <v>3488</v>
      </c>
      <c r="C605" s="186">
        <v>1949</v>
      </c>
      <c r="D605" s="186"/>
      <c r="E605" s="170" t="s">
        <v>62</v>
      </c>
      <c r="F605" s="187">
        <v>3</v>
      </c>
      <c r="G605" s="187">
        <v>4</v>
      </c>
      <c r="H605" s="188">
        <v>3935.7</v>
      </c>
      <c r="I605" s="172">
        <v>2034</v>
      </c>
      <c r="J605" s="189">
        <v>1787.7</v>
      </c>
      <c r="K605" s="190">
        <v>67</v>
      </c>
      <c r="L605" s="58">
        <v>2607232.3363999999</v>
      </c>
      <c r="M605" s="174" t="s">
        <v>5181</v>
      </c>
      <c r="O605" s="176"/>
    </row>
    <row r="606" spans="1:15" hidden="1">
      <c r="A606" s="302" t="s">
        <v>1658</v>
      </c>
      <c r="B606" s="179" t="s">
        <v>1413</v>
      </c>
      <c r="C606" s="186">
        <v>1947</v>
      </c>
      <c r="D606" s="186"/>
      <c r="E606" s="178" t="s">
        <v>9</v>
      </c>
      <c r="F606" s="187">
        <v>3</v>
      </c>
      <c r="G606" s="187">
        <v>2</v>
      </c>
      <c r="H606" s="188">
        <v>1433.46</v>
      </c>
      <c r="I606" s="172">
        <v>1099</v>
      </c>
      <c r="J606" s="189">
        <v>984.5</v>
      </c>
      <c r="K606" s="190">
        <v>27</v>
      </c>
      <c r="L606" s="58">
        <v>4762404.1563408282</v>
      </c>
      <c r="M606" s="174" t="s">
        <v>5181</v>
      </c>
      <c r="O606" s="176"/>
    </row>
    <row r="607" spans="1:15" hidden="1">
      <c r="A607" s="302" t="s">
        <v>1659</v>
      </c>
      <c r="B607" s="179" t="s">
        <v>3489</v>
      </c>
      <c r="C607" s="186">
        <v>1948</v>
      </c>
      <c r="D607" s="186"/>
      <c r="E607" s="178" t="s">
        <v>9</v>
      </c>
      <c r="F607" s="187">
        <v>2</v>
      </c>
      <c r="G607" s="187">
        <v>2</v>
      </c>
      <c r="H607" s="188">
        <v>1704</v>
      </c>
      <c r="I607" s="172">
        <v>897.7</v>
      </c>
      <c r="J607" s="189">
        <v>707.9</v>
      </c>
      <c r="K607" s="190">
        <v>24</v>
      </c>
      <c r="L607" s="58">
        <v>4141045.8895999999</v>
      </c>
      <c r="M607" s="174" t="s">
        <v>5181</v>
      </c>
      <c r="O607" s="176"/>
    </row>
    <row r="608" spans="1:15" hidden="1">
      <c r="A608" s="302" t="s">
        <v>1660</v>
      </c>
      <c r="B608" s="179" t="s">
        <v>1414</v>
      </c>
      <c r="C608" s="186">
        <v>1947</v>
      </c>
      <c r="D608" s="186"/>
      <c r="E608" s="178" t="s">
        <v>9</v>
      </c>
      <c r="F608" s="187">
        <v>2</v>
      </c>
      <c r="G608" s="187">
        <v>2</v>
      </c>
      <c r="H608" s="188">
        <v>1011.6</v>
      </c>
      <c r="I608" s="172">
        <v>753.5</v>
      </c>
      <c r="J608" s="189">
        <v>686.7</v>
      </c>
      <c r="K608" s="190">
        <v>26</v>
      </c>
      <c r="L608" s="58">
        <v>3937041.9712793804</v>
      </c>
      <c r="M608" s="174" t="s">
        <v>5181</v>
      </c>
      <c r="O608" s="176"/>
    </row>
    <row r="609" spans="1:15" hidden="1">
      <c r="A609" s="302" t="s">
        <v>1661</v>
      </c>
      <c r="B609" s="179" t="s">
        <v>3490</v>
      </c>
      <c r="C609" s="186">
        <v>1948</v>
      </c>
      <c r="D609" s="186"/>
      <c r="E609" s="178" t="s">
        <v>9</v>
      </c>
      <c r="F609" s="187">
        <v>3</v>
      </c>
      <c r="G609" s="187">
        <v>2</v>
      </c>
      <c r="H609" s="188">
        <v>1915.8</v>
      </c>
      <c r="I609" s="172">
        <v>1079</v>
      </c>
      <c r="J609" s="189">
        <v>1079</v>
      </c>
      <c r="K609" s="190">
        <v>38</v>
      </c>
      <c r="L609" s="58">
        <v>988035.33960000006</v>
      </c>
      <c r="M609" s="174" t="s">
        <v>5181</v>
      </c>
      <c r="O609" s="176"/>
    </row>
    <row r="610" spans="1:15" hidden="1">
      <c r="A610" s="302" t="s">
        <v>1663</v>
      </c>
      <c r="B610" s="179" t="s">
        <v>3491</v>
      </c>
      <c r="C610" s="186">
        <v>1948</v>
      </c>
      <c r="D610" s="186"/>
      <c r="E610" s="170" t="s">
        <v>62</v>
      </c>
      <c r="F610" s="187">
        <v>3</v>
      </c>
      <c r="G610" s="187">
        <v>4</v>
      </c>
      <c r="H610" s="188">
        <v>2692.8</v>
      </c>
      <c r="I610" s="172">
        <v>2183.3000000000002</v>
      </c>
      <c r="J610" s="189">
        <v>2000.6</v>
      </c>
      <c r="K610" s="190">
        <v>76</v>
      </c>
      <c r="L610" s="58">
        <v>6735888.7264</v>
      </c>
      <c r="M610" s="174" t="s">
        <v>5181</v>
      </c>
      <c r="O610" s="176"/>
    </row>
    <row r="611" spans="1:15" hidden="1">
      <c r="A611" s="302" t="s">
        <v>1665</v>
      </c>
      <c r="B611" s="179" t="s">
        <v>3492</v>
      </c>
      <c r="C611" s="186">
        <v>1948</v>
      </c>
      <c r="D611" s="186"/>
      <c r="E611" s="178" t="s">
        <v>9</v>
      </c>
      <c r="F611" s="187">
        <v>2</v>
      </c>
      <c r="G611" s="187">
        <v>2</v>
      </c>
      <c r="H611" s="188">
        <v>1768.9</v>
      </c>
      <c r="I611" s="172">
        <v>752.1</v>
      </c>
      <c r="J611" s="189">
        <v>752.1</v>
      </c>
      <c r="K611" s="190">
        <v>40</v>
      </c>
      <c r="L611" s="58">
        <v>1149976.0896000001</v>
      </c>
      <c r="M611" s="174" t="s">
        <v>5181</v>
      </c>
      <c r="O611" s="176"/>
    </row>
    <row r="612" spans="1:15" hidden="1">
      <c r="A612" s="302" t="s">
        <v>1666</v>
      </c>
      <c r="B612" s="179" t="s">
        <v>3493</v>
      </c>
      <c r="C612" s="186">
        <v>1948</v>
      </c>
      <c r="D612" s="186"/>
      <c r="E612" s="170" t="s">
        <v>62</v>
      </c>
      <c r="F612" s="187">
        <v>3</v>
      </c>
      <c r="G612" s="187">
        <v>2</v>
      </c>
      <c r="H612" s="188">
        <v>1884.6</v>
      </c>
      <c r="I612" s="172">
        <v>816.3</v>
      </c>
      <c r="J612" s="189">
        <v>816.3</v>
      </c>
      <c r="K612" s="190">
        <v>22</v>
      </c>
      <c r="L612" s="58">
        <v>2419460.5964000002</v>
      </c>
      <c r="M612" s="174" t="s">
        <v>5181</v>
      </c>
      <c r="O612" s="176"/>
    </row>
    <row r="613" spans="1:15" hidden="1">
      <c r="A613" s="302" t="s">
        <v>1667</v>
      </c>
      <c r="B613" s="179" t="s">
        <v>3494</v>
      </c>
      <c r="C613" s="186">
        <v>1948</v>
      </c>
      <c r="D613" s="186"/>
      <c r="E613" s="170" t="s">
        <v>62</v>
      </c>
      <c r="F613" s="187">
        <v>3</v>
      </c>
      <c r="G613" s="187">
        <v>4</v>
      </c>
      <c r="H613" s="188">
        <v>3060.77</v>
      </c>
      <c r="I613" s="172">
        <v>2461.4699999999998</v>
      </c>
      <c r="J613" s="189">
        <v>1825.47</v>
      </c>
      <c r="K613" s="190">
        <v>66</v>
      </c>
      <c r="L613" s="58">
        <v>7371199.2964000003</v>
      </c>
      <c r="M613" s="174" t="s">
        <v>5181</v>
      </c>
      <c r="O613" s="176"/>
    </row>
    <row r="614" spans="1:15" hidden="1">
      <c r="A614" s="302" t="s">
        <v>1668</v>
      </c>
      <c r="B614" s="179" t="s">
        <v>1415</v>
      </c>
      <c r="C614" s="186">
        <v>1949</v>
      </c>
      <c r="D614" s="186"/>
      <c r="E614" s="170" t="s">
        <v>62</v>
      </c>
      <c r="F614" s="187">
        <v>3</v>
      </c>
      <c r="G614" s="187">
        <v>4</v>
      </c>
      <c r="H614" s="188">
        <v>3910.9</v>
      </c>
      <c r="I614" s="172">
        <v>2542.1</v>
      </c>
      <c r="J614" s="189">
        <v>1424.4</v>
      </c>
      <c r="K614" s="190">
        <v>39</v>
      </c>
      <c r="L614" s="58">
        <v>2666395.9164</v>
      </c>
      <c r="M614" s="174" t="s">
        <v>5181</v>
      </c>
      <c r="O614" s="176"/>
    </row>
    <row r="615" spans="1:15" hidden="1">
      <c r="A615" s="302" t="s">
        <v>1669</v>
      </c>
      <c r="B615" s="179" t="s">
        <v>3495</v>
      </c>
      <c r="C615" s="186">
        <v>1948</v>
      </c>
      <c r="D615" s="186"/>
      <c r="E615" s="178" t="s">
        <v>9</v>
      </c>
      <c r="F615" s="187">
        <v>3</v>
      </c>
      <c r="G615" s="187">
        <v>5</v>
      </c>
      <c r="H615" s="188">
        <v>3651.9</v>
      </c>
      <c r="I615" s="172">
        <v>2841.19</v>
      </c>
      <c r="J615" s="189">
        <v>1617.39</v>
      </c>
      <c r="K615" s="190">
        <v>63</v>
      </c>
      <c r="L615" s="58">
        <v>9637294.9164000005</v>
      </c>
      <c r="M615" s="174" t="s">
        <v>5181</v>
      </c>
      <c r="O615" s="176"/>
    </row>
    <row r="616" spans="1:15" hidden="1">
      <c r="A616" s="302" t="s">
        <v>1670</v>
      </c>
      <c r="B616" s="179" t="s">
        <v>3496</v>
      </c>
      <c r="C616" s="186">
        <v>1948</v>
      </c>
      <c r="D616" s="186"/>
      <c r="E616" s="170" t="s">
        <v>62</v>
      </c>
      <c r="F616" s="187">
        <v>3</v>
      </c>
      <c r="G616" s="187">
        <v>2</v>
      </c>
      <c r="H616" s="188">
        <v>1469.8</v>
      </c>
      <c r="I616" s="172">
        <v>1111.5999999999999</v>
      </c>
      <c r="J616" s="189">
        <v>746.7</v>
      </c>
      <c r="K616" s="190">
        <v>23</v>
      </c>
      <c r="L616" s="58">
        <v>7850346.1764000002</v>
      </c>
      <c r="M616" s="174" t="s">
        <v>5181</v>
      </c>
      <c r="O616" s="176"/>
    </row>
    <row r="617" spans="1:15" hidden="1">
      <c r="A617" s="302" t="s">
        <v>1671</v>
      </c>
      <c r="B617" s="210" t="s">
        <v>1416</v>
      </c>
      <c r="C617" s="170">
        <v>1948</v>
      </c>
      <c r="D617" s="170"/>
      <c r="E617" s="178" t="s">
        <v>9</v>
      </c>
      <c r="F617" s="171">
        <v>3</v>
      </c>
      <c r="G617" s="171">
        <v>5</v>
      </c>
      <c r="H617" s="318">
        <v>5041.21</v>
      </c>
      <c r="I617" s="319">
        <v>3147.91</v>
      </c>
      <c r="J617" s="320">
        <v>1618.81</v>
      </c>
      <c r="K617" s="321">
        <v>53</v>
      </c>
      <c r="L617" s="58">
        <v>2825160.4364</v>
      </c>
      <c r="M617" s="174" t="s">
        <v>5181</v>
      </c>
      <c r="O617" s="176"/>
    </row>
    <row r="618" spans="1:15" hidden="1">
      <c r="A618" s="302" t="s">
        <v>1672</v>
      </c>
      <c r="B618" s="210" t="s">
        <v>3497</v>
      </c>
      <c r="C618" s="193">
        <v>1949</v>
      </c>
      <c r="D618" s="193"/>
      <c r="E618" s="170" t="s">
        <v>62</v>
      </c>
      <c r="F618" s="193">
        <v>4</v>
      </c>
      <c r="G618" s="193">
        <v>4</v>
      </c>
      <c r="H618" s="274">
        <v>4493.3999999999996</v>
      </c>
      <c r="I618" s="205">
        <v>3049.3</v>
      </c>
      <c r="J618" s="241">
        <v>2791.9</v>
      </c>
      <c r="K618" s="212">
        <v>96</v>
      </c>
      <c r="L618" s="58">
        <v>15692294.0264</v>
      </c>
      <c r="M618" s="174" t="s">
        <v>5181</v>
      </c>
      <c r="O618" s="176"/>
    </row>
    <row r="619" spans="1:15" hidden="1">
      <c r="A619" s="302" t="s">
        <v>1673</v>
      </c>
      <c r="B619" s="210" t="s">
        <v>1417</v>
      </c>
      <c r="C619" s="203">
        <v>1948</v>
      </c>
      <c r="D619" s="170"/>
      <c r="E619" s="178" t="s">
        <v>9</v>
      </c>
      <c r="F619" s="171">
        <v>3</v>
      </c>
      <c r="G619" s="171">
        <v>4</v>
      </c>
      <c r="H619" s="204">
        <v>3840.4</v>
      </c>
      <c r="I619" s="205">
        <v>2115.1</v>
      </c>
      <c r="J619" s="206">
        <v>1278.5</v>
      </c>
      <c r="K619" s="207">
        <v>65</v>
      </c>
      <c r="L619" s="58">
        <v>3210562.8884000001</v>
      </c>
      <c r="M619" s="174" t="s">
        <v>5181</v>
      </c>
      <c r="O619" s="176"/>
    </row>
    <row r="620" spans="1:15" hidden="1">
      <c r="A620" s="302" t="s">
        <v>1674</v>
      </c>
      <c r="B620" s="210" t="s">
        <v>1418</v>
      </c>
      <c r="C620" s="203">
        <v>1949</v>
      </c>
      <c r="D620" s="170"/>
      <c r="E620" s="178" t="s">
        <v>9</v>
      </c>
      <c r="F620" s="171">
        <v>3</v>
      </c>
      <c r="G620" s="171">
        <v>4</v>
      </c>
      <c r="H620" s="204">
        <v>4010.1</v>
      </c>
      <c r="I620" s="205">
        <v>2204.6</v>
      </c>
      <c r="J620" s="206">
        <v>1511.8</v>
      </c>
      <c r="K620" s="207">
        <v>57</v>
      </c>
      <c r="L620" s="58">
        <v>2635882.3964</v>
      </c>
      <c r="M620" s="174" t="s">
        <v>5181</v>
      </c>
      <c r="O620" s="176"/>
    </row>
    <row r="621" spans="1:15" hidden="1">
      <c r="A621" s="302" t="s">
        <v>1675</v>
      </c>
      <c r="B621" s="210" t="s">
        <v>3498</v>
      </c>
      <c r="C621" s="203">
        <v>1949</v>
      </c>
      <c r="D621" s="170"/>
      <c r="E621" s="178" t="s">
        <v>9</v>
      </c>
      <c r="F621" s="171">
        <v>3</v>
      </c>
      <c r="G621" s="171">
        <v>2</v>
      </c>
      <c r="H621" s="204">
        <v>2411.9</v>
      </c>
      <c r="I621" s="205">
        <v>1028.8</v>
      </c>
      <c r="J621" s="206">
        <v>989.1</v>
      </c>
      <c r="K621" s="207">
        <v>36</v>
      </c>
      <c r="L621" s="58">
        <v>2401265.4963999996</v>
      </c>
      <c r="M621" s="174" t="s">
        <v>5181</v>
      </c>
      <c r="O621" s="176"/>
    </row>
    <row r="622" spans="1:15" hidden="1">
      <c r="A622" s="302" t="s">
        <v>1676</v>
      </c>
      <c r="B622" s="210" t="s">
        <v>3499</v>
      </c>
      <c r="C622" s="203">
        <v>1949</v>
      </c>
      <c r="D622" s="170"/>
      <c r="E622" s="178" t="s">
        <v>9</v>
      </c>
      <c r="F622" s="171">
        <v>2</v>
      </c>
      <c r="G622" s="171">
        <v>3</v>
      </c>
      <c r="H622" s="204">
        <v>2380.4</v>
      </c>
      <c r="I622" s="205">
        <v>1239.8</v>
      </c>
      <c r="J622" s="206">
        <v>1128.4000000000001</v>
      </c>
      <c r="K622" s="207">
        <v>39</v>
      </c>
      <c r="L622" s="58">
        <v>2327391.3764</v>
      </c>
      <c r="M622" s="174" t="s">
        <v>5181</v>
      </c>
      <c r="O622" s="176"/>
    </row>
    <row r="623" spans="1:15" hidden="1">
      <c r="A623" s="302" t="s">
        <v>1677</v>
      </c>
      <c r="B623" s="210" t="s">
        <v>3500</v>
      </c>
      <c r="C623" s="193">
        <v>1947</v>
      </c>
      <c r="D623" s="193"/>
      <c r="E623" s="178" t="s">
        <v>9</v>
      </c>
      <c r="F623" s="193">
        <v>3</v>
      </c>
      <c r="G623" s="193">
        <v>4</v>
      </c>
      <c r="H623" s="274">
        <v>2681.3</v>
      </c>
      <c r="I623" s="205">
        <v>2184.1999999999998</v>
      </c>
      <c r="J623" s="241">
        <v>1953</v>
      </c>
      <c r="K623" s="212">
        <v>56</v>
      </c>
      <c r="L623" s="58">
        <v>7292019.3796000006</v>
      </c>
      <c r="M623" s="174" t="s">
        <v>5181</v>
      </c>
      <c r="O623" s="176"/>
    </row>
    <row r="624" spans="1:15" hidden="1">
      <c r="A624" s="302" t="s">
        <v>1678</v>
      </c>
      <c r="B624" s="210" t="s">
        <v>3501</v>
      </c>
      <c r="C624" s="193">
        <v>1949</v>
      </c>
      <c r="D624" s="193"/>
      <c r="E624" s="170" t="s">
        <v>62</v>
      </c>
      <c r="F624" s="193">
        <v>3</v>
      </c>
      <c r="G624" s="193">
        <v>2</v>
      </c>
      <c r="H624" s="274">
        <v>2156.3000000000002</v>
      </c>
      <c r="I624" s="205">
        <v>1094.2</v>
      </c>
      <c r="J624" s="241">
        <v>1094.2</v>
      </c>
      <c r="K624" s="212">
        <v>37</v>
      </c>
      <c r="L624" s="58">
        <v>2247431.4863999998</v>
      </c>
      <c r="M624" s="174" t="s">
        <v>5181</v>
      </c>
      <c r="O624" s="176"/>
    </row>
    <row r="625" spans="1:15" hidden="1">
      <c r="A625" s="302" t="s">
        <v>1679</v>
      </c>
      <c r="B625" s="210" t="s">
        <v>3502</v>
      </c>
      <c r="C625" s="193">
        <v>1948</v>
      </c>
      <c r="D625" s="193"/>
      <c r="E625" s="178" t="s">
        <v>9</v>
      </c>
      <c r="F625" s="193">
        <v>3</v>
      </c>
      <c r="G625" s="193">
        <v>4</v>
      </c>
      <c r="H625" s="274">
        <v>3725</v>
      </c>
      <c r="I625" s="205">
        <v>1907</v>
      </c>
      <c r="J625" s="241">
        <v>1827.7</v>
      </c>
      <c r="K625" s="212">
        <v>63</v>
      </c>
      <c r="L625" s="58">
        <v>2574649.3664000002</v>
      </c>
      <c r="M625" s="174" t="s">
        <v>5181</v>
      </c>
      <c r="O625" s="176"/>
    </row>
    <row r="626" spans="1:15" hidden="1">
      <c r="A626" s="302" t="s">
        <v>1680</v>
      </c>
      <c r="B626" s="210" t="s">
        <v>1419</v>
      </c>
      <c r="C626" s="193">
        <v>1955</v>
      </c>
      <c r="D626" s="193"/>
      <c r="E626" s="170" t="s">
        <v>62</v>
      </c>
      <c r="F626" s="193">
        <v>2</v>
      </c>
      <c r="G626" s="193">
        <v>2</v>
      </c>
      <c r="H626" s="274">
        <v>913</v>
      </c>
      <c r="I626" s="205">
        <v>557.20000000000005</v>
      </c>
      <c r="J626" s="241">
        <v>448.1</v>
      </c>
      <c r="K626" s="212">
        <v>26</v>
      </c>
      <c r="L626" s="58">
        <v>999919.29889248626</v>
      </c>
      <c r="M626" s="174" t="s">
        <v>5181</v>
      </c>
      <c r="O626" s="176"/>
    </row>
    <row r="627" spans="1:15" hidden="1">
      <c r="A627" s="302" t="s">
        <v>1681</v>
      </c>
      <c r="B627" s="210" t="s">
        <v>1420</v>
      </c>
      <c r="C627" s="203">
        <v>1955</v>
      </c>
      <c r="D627" s="170"/>
      <c r="E627" s="178" t="s">
        <v>9</v>
      </c>
      <c r="F627" s="171">
        <v>3</v>
      </c>
      <c r="G627" s="171">
        <v>4</v>
      </c>
      <c r="H627" s="204">
        <v>3363.1</v>
      </c>
      <c r="I627" s="205">
        <v>2004.8</v>
      </c>
      <c r="J627" s="206">
        <v>1835.9</v>
      </c>
      <c r="K627" s="207">
        <v>88</v>
      </c>
      <c r="L627" s="58">
        <v>1498801.7995015194</v>
      </c>
      <c r="M627" s="174" t="s">
        <v>5181</v>
      </c>
      <c r="O627" s="176"/>
    </row>
    <row r="628" spans="1:15" hidden="1">
      <c r="A628" s="302" t="s">
        <v>1683</v>
      </c>
      <c r="B628" s="210" t="s">
        <v>1421</v>
      </c>
      <c r="C628" s="203">
        <v>1947</v>
      </c>
      <c r="D628" s="170"/>
      <c r="E628" s="178" t="s">
        <v>9</v>
      </c>
      <c r="F628" s="171">
        <v>3</v>
      </c>
      <c r="G628" s="171">
        <v>2</v>
      </c>
      <c r="H628" s="204">
        <v>2194.8000000000002</v>
      </c>
      <c r="I628" s="205">
        <v>1826.9</v>
      </c>
      <c r="J628" s="206">
        <v>1738.2</v>
      </c>
      <c r="K628" s="207">
        <v>64</v>
      </c>
      <c r="L628" s="58">
        <v>5662976.1064531179</v>
      </c>
      <c r="M628" s="174" t="s">
        <v>5181</v>
      </c>
      <c r="O628" s="176"/>
    </row>
    <row r="629" spans="1:15" hidden="1">
      <c r="A629" s="302" t="s">
        <v>1685</v>
      </c>
      <c r="B629" s="210" t="s">
        <v>3503</v>
      </c>
      <c r="C629" s="203">
        <v>1948</v>
      </c>
      <c r="D629" s="170"/>
      <c r="E629" s="178" t="s">
        <v>9</v>
      </c>
      <c r="F629" s="171">
        <v>3</v>
      </c>
      <c r="G629" s="171">
        <v>2</v>
      </c>
      <c r="H629" s="204">
        <v>1861.1</v>
      </c>
      <c r="I629" s="205">
        <v>1063</v>
      </c>
      <c r="J629" s="206">
        <v>1063</v>
      </c>
      <c r="K629" s="207">
        <v>46</v>
      </c>
      <c r="L629" s="58">
        <v>2219244.1164000002</v>
      </c>
      <c r="M629" s="174" t="s">
        <v>5181</v>
      </c>
      <c r="O629" s="176"/>
    </row>
    <row r="630" spans="1:15" hidden="1">
      <c r="A630" s="302" t="s">
        <v>1686</v>
      </c>
      <c r="B630" s="210" t="s">
        <v>1422</v>
      </c>
      <c r="C630" s="203">
        <v>1958</v>
      </c>
      <c r="D630" s="170"/>
      <c r="E630" s="178" t="s">
        <v>9</v>
      </c>
      <c r="F630" s="171">
        <v>2</v>
      </c>
      <c r="G630" s="171">
        <v>2</v>
      </c>
      <c r="H630" s="204">
        <v>1226.0999999999999</v>
      </c>
      <c r="I630" s="205">
        <v>471.1</v>
      </c>
      <c r="J630" s="206">
        <v>375.6</v>
      </c>
      <c r="K630" s="207">
        <v>23</v>
      </c>
      <c r="L630" s="58">
        <v>2006829.4270727003</v>
      </c>
      <c r="M630" s="174" t="s">
        <v>5181</v>
      </c>
      <c r="O630" s="176"/>
    </row>
    <row r="631" spans="1:15" hidden="1">
      <c r="A631" s="302" t="s">
        <v>1687</v>
      </c>
      <c r="B631" s="210" t="s">
        <v>1423</v>
      </c>
      <c r="C631" s="203">
        <v>1957</v>
      </c>
      <c r="D631" s="170"/>
      <c r="E631" s="178" t="s">
        <v>9</v>
      </c>
      <c r="F631" s="171">
        <v>2</v>
      </c>
      <c r="G631" s="171">
        <v>1</v>
      </c>
      <c r="H631" s="204">
        <v>583.70000000000005</v>
      </c>
      <c r="I631" s="205">
        <v>360.9</v>
      </c>
      <c r="J631" s="206">
        <v>305.60000000000002</v>
      </c>
      <c r="K631" s="207">
        <v>22</v>
      </c>
      <c r="L631" s="58">
        <v>799945.8835687004</v>
      </c>
      <c r="M631" s="174" t="s">
        <v>5181</v>
      </c>
      <c r="O631" s="176"/>
    </row>
    <row r="632" spans="1:15" hidden="1">
      <c r="A632" s="302" t="s">
        <v>1688</v>
      </c>
      <c r="B632" s="210" t="s">
        <v>3353</v>
      </c>
      <c r="C632" s="203">
        <v>1957</v>
      </c>
      <c r="D632" s="170"/>
      <c r="E632" s="178" t="s">
        <v>9</v>
      </c>
      <c r="F632" s="171">
        <v>2</v>
      </c>
      <c r="G632" s="171">
        <v>2</v>
      </c>
      <c r="H632" s="204">
        <v>584.6</v>
      </c>
      <c r="I632" s="205">
        <v>374.9</v>
      </c>
      <c r="J632" s="206">
        <v>257.89999999999998</v>
      </c>
      <c r="K632" s="207">
        <v>24</v>
      </c>
      <c r="L632" s="58">
        <v>846662.88082786975</v>
      </c>
      <c r="M632" s="174" t="s">
        <v>5181</v>
      </c>
      <c r="O632" s="176"/>
    </row>
    <row r="633" spans="1:15" hidden="1">
      <c r="A633" s="302" t="s">
        <v>1689</v>
      </c>
      <c r="B633" s="210" t="s">
        <v>1424</v>
      </c>
      <c r="C633" s="203">
        <v>1957</v>
      </c>
      <c r="D633" s="170"/>
      <c r="E633" s="178" t="s">
        <v>9</v>
      </c>
      <c r="F633" s="171">
        <v>2</v>
      </c>
      <c r="G633" s="171">
        <v>1</v>
      </c>
      <c r="H633" s="204">
        <v>586</v>
      </c>
      <c r="I633" s="205">
        <v>360.5</v>
      </c>
      <c r="J633" s="206">
        <v>277.39999999999998</v>
      </c>
      <c r="K633" s="207">
        <v>20</v>
      </c>
      <c r="L633" s="58">
        <v>808674.42529760126</v>
      </c>
      <c r="M633" s="174" t="s">
        <v>5181</v>
      </c>
      <c r="O633" s="176"/>
    </row>
    <row r="634" spans="1:15" hidden="1">
      <c r="A634" s="302" t="s">
        <v>1690</v>
      </c>
      <c r="B634" s="210" t="s">
        <v>1425</v>
      </c>
      <c r="C634" s="203">
        <v>1959</v>
      </c>
      <c r="D634" s="170"/>
      <c r="E634" s="178" t="s">
        <v>9</v>
      </c>
      <c r="F634" s="171">
        <v>3</v>
      </c>
      <c r="G634" s="171">
        <v>1</v>
      </c>
      <c r="H634" s="204">
        <v>923.9</v>
      </c>
      <c r="I634" s="205">
        <v>639.29999999999995</v>
      </c>
      <c r="J634" s="206">
        <v>539.1</v>
      </c>
      <c r="K634" s="207">
        <v>31</v>
      </c>
      <c r="L634" s="58">
        <v>943169.64288148703</v>
      </c>
      <c r="M634" s="174" t="s">
        <v>5181</v>
      </c>
      <c r="O634" s="176"/>
    </row>
    <row r="635" spans="1:15" hidden="1">
      <c r="A635" s="302" t="s">
        <v>1691</v>
      </c>
      <c r="B635" s="210" t="s">
        <v>1426</v>
      </c>
      <c r="C635" s="203">
        <v>1957</v>
      </c>
      <c r="D635" s="170"/>
      <c r="E635" s="178" t="s">
        <v>571</v>
      </c>
      <c r="F635" s="171">
        <v>2</v>
      </c>
      <c r="G635" s="171">
        <v>1</v>
      </c>
      <c r="H635" s="204">
        <v>421.9</v>
      </c>
      <c r="I635" s="205">
        <v>384.4</v>
      </c>
      <c r="J635" s="206">
        <v>178.7</v>
      </c>
      <c r="K635" s="207">
        <v>27</v>
      </c>
      <c r="L635" s="58">
        <v>901104.04619767028</v>
      </c>
      <c r="M635" s="174" t="s">
        <v>5181</v>
      </c>
      <c r="O635" s="176"/>
    </row>
    <row r="636" spans="1:15" hidden="1">
      <c r="A636" s="302" t="s">
        <v>1692</v>
      </c>
      <c r="B636" s="210" t="s">
        <v>1427</v>
      </c>
      <c r="C636" s="203">
        <v>1958</v>
      </c>
      <c r="D636" s="170"/>
      <c r="E636" s="178" t="s">
        <v>9</v>
      </c>
      <c r="F636" s="171">
        <v>2</v>
      </c>
      <c r="G636" s="171">
        <v>1</v>
      </c>
      <c r="H636" s="204">
        <v>425.5</v>
      </c>
      <c r="I636" s="205">
        <v>388.4</v>
      </c>
      <c r="J636" s="206">
        <v>208.3</v>
      </c>
      <c r="K636" s="207">
        <v>25</v>
      </c>
      <c r="L636" s="58">
        <v>2300326.8505792273</v>
      </c>
      <c r="M636" s="174" t="s">
        <v>5181</v>
      </c>
      <c r="O636" s="176"/>
    </row>
    <row r="637" spans="1:15" hidden="1">
      <c r="A637" s="302" t="s">
        <v>1693</v>
      </c>
      <c r="B637" s="210" t="s">
        <v>3354</v>
      </c>
      <c r="C637" s="193">
        <v>1957</v>
      </c>
      <c r="D637" s="193"/>
      <c r="E637" s="178" t="s">
        <v>9</v>
      </c>
      <c r="F637" s="193">
        <v>2</v>
      </c>
      <c r="G637" s="193">
        <v>2</v>
      </c>
      <c r="H637" s="274">
        <v>581.29999999999995</v>
      </c>
      <c r="I637" s="205">
        <v>372.8</v>
      </c>
      <c r="J637" s="241">
        <v>321.2</v>
      </c>
      <c r="K637" s="212">
        <v>19</v>
      </c>
      <c r="L637" s="58">
        <v>826775.21405473549</v>
      </c>
      <c r="M637" s="174" t="s">
        <v>5181</v>
      </c>
      <c r="O637" s="176"/>
    </row>
    <row r="638" spans="1:15" hidden="1">
      <c r="A638" s="302" t="s">
        <v>1694</v>
      </c>
      <c r="B638" s="210" t="s">
        <v>1428</v>
      </c>
      <c r="C638" s="203">
        <v>1958</v>
      </c>
      <c r="D638" s="170"/>
      <c r="E638" s="178" t="s">
        <v>9</v>
      </c>
      <c r="F638" s="171">
        <v>2</v>
      </c>
      <c r="G638" s="171">
        <v>1</v>
      </c>
      <c r="H638" s="204">
        <v>420.2</v>
      </c>
      <c r="I638" s="205">
        <v>382.9</v>
      </c>
      <c r="J638" s="206">
        <v>337.8</v>
      </c>
      <c r="K638" s="207">
        <v>11</v>
      </c>
      <c r="L638" s="58">
        <v>2284558.7037486364</v>
      </c>
      <c r="M638" s="174" t="s">
        <v>5181</v>
      </c>
      <c r="O638" s="176"/>
    </row>
    <row r="639" spans="1:15" hidden="1">
      <c r="A639" s="302" t="s">
        <v>1695</v>
      </c>
      <c r="B639" s="210" t="s">
        <v>1429</v>
      </c>
      <c r="C639" s="203">
        <v>1957</v>
      </c>
      <c r="D639" s="170"/>
      <c r="E639" s="178" t="s">
        <v>9</v>
      </c>
      <c r="F639" s="171">
        <v>3</v>
      </c>
      <c r="G639" s="171">
        <v>2</v>
      </c>
      <c r="H639" s="204">
        <v>1549.3</v>
      </c>
      <c r="I639" s="205">
        <v>1320.6</v>
      </c>
      <c r="J639" s="206">
        <v>930</v>
      </c>
      <c r="K639" s="207">
        <v>64</v>
      </c>
      <c r="L639" s="58">
        <v>1147459.8423438547</v>
      </c>
      <c r="M639" s="174" t="s">
        <v>5181</v>
      </c>
      <c r="O639" s="176"/>
    </row>
    <row r="640" spans="1:15" hidden="1">
      <c r="A640" s="302" t="s">
        <v>1696</v>
      </c>
      <c r="B640" s="210" t="s">
        <v>1430</v>
      </c>
      <c r="C640" s="203">
        <v>1959</v>
      </c>
      <c r="D640" s="170"/>
      <c r="E640" s="170" t="s">
        <v>62</v>
      </c>
      <c r="F640" s="171">
        <v>3</v>
      </c>
      <c r="G640" s="171">
        <v>2</v>
      </c>
      <c r="H640" s="204">
        <v>1777.1</v>
      </c>
      <c r="I640" s="205">
        <v>1202.8</v>
      </c>
      <c r="J640" s="206">
        <v>1096.8</v>
      </c>
      <c r="K640" s="207">
        <v>63</v>
      </c>
      <c r="L640" s="58">
        <v>3580297.1069251364</v>
      </c>
      <c r="M640" s="174" t="s">
        <v>5181</v>
      </c>
      <c r="O640" s="176"/>
    </row>
    <row r="641" spans="1:15" hidden="1">
      <c r="A641" s="302" t="s">
        <v>1697</v>
      </c>
      <c r="B641" s="210" t="s">
        <v>1431</v>
      </c>
      <c r="C641" s="203">
        <v>1959</v>
      </c>
      <c r="D641" s="170"/>
      <c r="E641" s="178" t="s">
        <v>9</v>
      </c>
      <c r="F641" s="171">
        <v>3</v>
      </c>
      <c r="G641" s="171">
        <v>3</v>
      </c>
      <c r="H641" s="204">
        <v>1718</v>
      </c>
      <c r="I641" s="205">
        <v>1160.3</v>
      </c>
      <c r="J641" s="206">
        <v>828.9</v>
      </c>
      <c r="K641" s="207">
        <v>63</v>
      </c>
      <c r="L641" s="58">
        <v>2642668.6313261944</v>
      </c>
      <c r="M641" s="174" t="s">
        <v>5181</v>
      </c>
      <c r="O641" s="176"/>
    </row>
    <row r="642" spans="1:15" hidden="1">
      <c r="A642" s="302" t="s">
        <v>1698</v>
      </c>
      <c r="B642" s="210" t="s">
        <v>1432</v>
      </c>
      <c r="C642" s="203">
        <v>1959</v>
      </c>
      <c r="D642" s="170"/>
      <c r="E642" s="178" t="s">
        <v>9</v>
      </c>
      <c r="F642" s="171">
        <v>3</v>
      </c>
      <c r="G642" s="171">
        <v>2</v>
      </c>
      <c r="H642" s="204">
        <v>1774.5</v>
      </c>
      <c r="I642" s="205">
        <v>1205.8</v>
      </c>
      <c r="J642" s="206">
        <v>990.8</v>
      </c>
      <c r="K642" s="207">
        <v>48</v>
      </c>
      <c r="L642" s="58">
        <v>2445390.4047568548</v>
      </c>
      <c r="M642" s="174" t="s">
        <v>5181</v>
      </c>
      <c r="O642" s="176"/>
    </row>
    <row r="643" spans="1:15" hidden="1">
      <c r="A643" s="302" t="s">
        <v>1699</v>
      </c>
      <c r="B643" s="210" t="s">
        <v>1433</v>
      </c>
      <c r="C643" s="193">
        <v>1957</v>
      </c>
      <c r="D643" s="227"/>
      <c r="E643" s="178" t="s">
        <v>9</v>
      </c>
      <c r="F643" s="193">
        <v>3</v>
      </c>
      <c r="G643" s="193">
        <v>2</v>
      </c>
      <c r="H643" s="274">
        <v>1652.9</v>
      </c>
      <c r="I643" s="205">
        <v>1276.8</v>
      </c>
      <c r="J643" s="241">
        <v>969.2</v>
      </c>
      <c r="K643" s="212">
        <v>60</v>
      </c>
      <c r="L643" s="58">
        <v>5980989.6649554474</v>
      </c>
      <c r="M643" s="174" t="s">
        <v>5181</v>
      </c>
      <c r="O643" s="176"/>
    </row>
    <row r="644" spans="1:15" hidden="1">
      <c r="A644" s="302" t="s">
        <v>1700</v>
      </c>
      <c r="B644" s="210" t="s">
        <v>3504</v>
      </c>
      <c r="C644" s="193">
        <v>1943</v>
      </c>
      <c r="D644" s="227"/>
      <c r="E644" s="174" t="s">
        <v>571</v>
      </c>
      <c r="F644" s="193">
        <v>3</v>
      </c>
      <c r="G644" s="193">
        <v>2</v>
      </c>
      <c r="H644" s="274">
        <v>960.7</v>
      </c>
      <c r="I644" s="205">
        <v>848.46</v>
      </c>
      <c r="J644" s="241">
        <v>848.46</v>
      </c>
      <c r="K644" s="212">
        <v>58</v>
      </c>
      <c r="L644" s="58">
        <v>3926086.6364000002</v>
      </c>
      <c r="M644" s="174" t="s">
        <v>5181</v>
      </c>
      <c r="O644" s="176"/>
    </row>
    <row r="645" spans="1:15" hidden="1">
      <c r="A645" s="302" t="s">
        <v>1701</v>
      </c>
      <c r="B645" s="210" t="s">
        <v>1231</v>
      </c>
      <c r="C645" s="193">
        <v>1942</v>
      </c>
      <c r="D645" s="227"/>
      <c r="E645" s="170" t="s">
        <v>62</v>
      </c>
      <c r="F645" s="193">
        <v>3</v>
      </c>
      <c r="G645" s="193">
        <v>2</v>
      </c>
      <c r="H645" s="274">
        <v>971.8</v>
      </c>
      <c r="I645" s="205">
        <v>866.6</v>
      </c>
      <c r="J645" s="241">
        <v>562.29999999999995</v>
      </c>
      <c r="K645" s="212">
        <v>47</v>
      </c>
      <c r="L645" s="58">
        <v>4892193.5563999992</v>
      </c>
      <c r="M645" s="174" t="s">
        <v>5181</v>
      </c>
      <c r="O645" s="176"/>
    </row>
    <row r="646" spans="1:15" hidden="1">
      <c r="A646" s="302" t="s">
        <v>1702</v>
      </c>
      <c r="B646" s="210" t="s">
        <v>1434</v>
      </c>
      <c r="C646" s="203">
        <v>1943</v>
      </c>
      <c r="D646" s="170"/>
      <c r="E646" s="170" t="s">
        <v>62</v>
      </c>
      <c r="F646" s="171">
        <v>3</v>
      </c>
      <c r="G646" s="171">
        <v>2</v>
      </c>
      <c r="H646" s="204">
        <v>952.2</v>
      </c>
      <c r="I646" s="205">
        <v>851.87</v>
      </c>
      <c r="J646" s="206">
        <v>597.46161147902876</v>
      </c>
      <c r="K646" s="207">
        <v>73</v>
      </c>
      <c r="L646" s="58">
        <v>320182.93</v>
      </c>
      <c r="M646" s="174" t="s">
        <v>5181</v>
      </c>
      <c r="O646" s="176"/>
    </row>
    <row r="647" spans="1:15" hidden="1">
      <c r="A647" s="302" t="s">
        <v>1703</v>
      </c>
      <c r="B647" s="210" t="s">
        <v>1232</v>
      </c>
      <c r="C647" s="203">
        <v>1942</v>
      </c>
      <c r="D647" s="170"/>
      <c r="E647" s="170" t="s">
        <v>62</v>
      </c>
      <c r="F647" s="171">
        <v>3</v>
      </c>
      <c r="G647" s="171">
        <v>2</v>
      </c>
      <c r="H647" s="204">
        <v>823.3</v>
      </c>
      <c r="I647" s="205">
        <v>716.78</v>
      </c>
      <c r="J647" s="206">
        <v>398.6</v>
      </c>
      <c r="K647" s="207">
        <v>46</v>
      </c>
      <c r="L647" s="58">
        <v>4198323.3864000002</v>
      </c>
      <c r="M647" s="174" t="s">
        <v>5181</v>
      </c>
      <c r="O647" s="176"/>
    </row>
    <row r="648" spans="1:15" hidden="1">
      <c r="A648" s="302" t="s">
        <v>1704</v>
      </c>
      <c r="B648" s="210" t="s">
        <v>1233</v>
      </c>
      <c r="C648" s="203">
        <v>1942</v>
      </c>
      <c r="D648" s="170"/>
      <c r="E648" s="170" t="s">
        <v>62</v>
      </c>
      <c r="F648" s="171">
        <v>3</v>
      </c>
      <c r="G648" s="171">
        <v>2</v>
      </c>
      <c r="H648" s="204">
        <v>944.12</v>
      </c>
      <c r="I648" s="205">
        <v>849.57</v>
      </c>
      <c r="J648" s="206">
        <v>494.7</v>
      </c>
      <c r="K648" s="207">
        <v>48</v>
      </c>
      <c r="L648" s="58">
        <v>5202856.2364000008</v>
      </c>
      <c r="M648" s="174" t="s">
        <v>5181</v>
      </c>
      <c r="O648" s="176"/>
    </row>
    <row r="649" spans="1:15" hidden="1">
      <c r="A649" s="302" t="s">
        <v>1705</v>
      </c>
      <c r="B649" s="210" t="s">
        <v>1435</v>
      </c>
      <c r="C649" s="203">
        <v>1949</v>
      </c>
      <c r="D649" s="170"/>
      <c r="E649" s="178" t="s">
        <v>9</v>
      </c>
      <c r="F649" s="171">
        <v>3</v>
      </c>
      <c r="G649" s="171">
        <v>2</v>
      </c>
      <c r="H649" s="204">
        <v>1979.6</v>
      </c>
      <c r="I649" s="205">
        <v>1168.8</v>
      </c>
      <c r="J649" s="206">
        <v>955.3</v>
      </c>
      <c r="K649" s="207">
        <v>51</v>
      </c>
      <c r="L649" s="58">
        <v>401567.38819859846</v>
      </c>
      <c r="M649" s="174" t="s">
        <v>5181</v>
      </c>
      <c r="O649" s="176"/>
    </row>
    <row r="650" spans="1:15" hidden="1">
      <c r="A650" s="302" t="s">
        <v>1706</v>
      </c>
      <c r="B650" s="210" t="s">
        <v>1436</v>
      </c>
      <c r="C650" s="203">
        <v>1950</v>
      </c>
      <c r="D650" s="170"/>
      <c r="E650" s="178" t="s">
        <v>9</v>
      </c>
      <c r="F650" s="171">
        <v>3</v>
      </c>
      <c r="G650" s="171">
        <v>2</v>
      </c>
      <c r="H650" s="204">
        <v>2072.4</v>
      </c>
      <c r="I650" s="205">
        <v>1177.8</v>
      </c>
      <c r="J650" s="206">
        <v>1129.5999999999999</v>
      </c>
      <c r="K650" s="207">
        <v>42</v>
      </c>
      <c r="L650" s="58">
        <v>708960.76381028641</v>
      </c>
      <c r="M650" s="174" t="s">
        <v>5181</v>
      </c>
      <c r="O650" s="176"/>
    </row>
    <row r="651" spans="1:15" hidden="1">
      <c r="A651" s="302" t="s">
        <v>1707</v>
      </c>
      <c r="B651" s="210" t="s">
        <v>1437</v>
      </c>
      <c r="C651" s="203">
        <v>1954</v>
      </c>
      <c r="D651" s="170"/>
      <c r="E651" s="178" t="s">
        <v>9</v>
      </c>
      <c r="F651" s="171">
        <v>4</v>
      </c>
      <c r="G651" s="171">
        <v>4</v>
      </c>
      <c r="H651" s="204">
        <v>5700.94</v>
      </c>
      <c r="I651" s="205">
        <v>3785.8</v>
      </c>
      <c r="J651" s="206">
        <v>3313.9</v>
      </c>
      <c r="K651" s="207">
        <v>52</v>
      </c>
      <c r="L651" s="58">
        <v>1970269.5919393715</v>
      </c>
      <c r="M651" s="174" t="s">
        <v>5181</v>
      </c>
      <c r="O651" s="176"/>
    </row>
    <row r="652" spans="1:15" hidden="1">
      <c r="A652" s="302" t="s">
        <v>1708</v>
      </c>
      <c r="B652" s="210" t="s">
        <v>1438</v>
      </c>
      <c r="C652" s="203">
        <v>1954</v>
      </c>
      <c r="D652" s="170"/>
      <c r="E652" s="178" t="s">
        <v>9</v>
      </c>
      <c r="F652" s="171">
        <v>5</v>
      </c>
      <c r="G652" s="171">
        <v>4</v>
      </c>
      <c r="H652" s="204">
        <v>6445.72</v>
      </c>
      <c r="I652" s="205">
        <v>4432.8999999999996</v>
      </c>
      <c r="J652" s="206">
        <v>3767.4</v>
      </c>
      <c r="K652" s="207">
        <v>100</v>
      </c>
      <c r="L652" s="58">
        <v>2838781.7188800001</v>
      </c>
      <c r="M652" s="174" t="s">
        <v>5181</v>
      </c>
      <c r="O652" s="176"/>
    </row>
    <row r="653" spans="1:15" hidden="1">
      <c r="A653" s="302" t="s">
        <v>1709</v>
      </c>
      <c r="B653" s="35" t="s">
        <v>5545</v>
      </c>
      <c r="C653" s="203">
        <v>1950</v>
      </c>
      <c r="D653" s="170"/>
      <c r="E653" s="170" t="s">
        <v>10</v>
      </c>
      <c r="F653" s="51">
        <v>3</v>
      </c>
      <c r="G653" s="51">
        <v>2</v>
      </c>
      <c r="H653" s="72">
        <v>2072.4</v>
      </c>
      <c r="I653" s="72">
        <v>1204.5999999999999</v>
      </c>
      <c r="J653" s="72">
        <v>1129.5999999999999</v>
      </c>
      <c r="K653" s="51">
        <v>40</v>
      </c>
      <c r="L653" s="58">
        <v>2363965.3389599998</v>
      </c>
      <c r="M653" s="174" t="s">
        <v>5181</v>
      </c>
      <c r="O653" s="176"/>
    </row>
    <row r="654" spans="1:15" hidden="1">
      <c r="A654" s="302" t="s">
        <v>1710</v>
      </c>
      <c r="B654" s="35" t="s">
        <v>5546</v>
      </c>
      <c r="C654" s="203">
        <v>1954</v>
      </c>
      <c r="D654" s="170"/>
      <c r="E654" s="170" t="s">
        <v>10</v>
      </c>
      <c r="F654" s="51">
        <v>4</v>
      </c>
      <c r="G654" s="51">
        <v>4</v>
      </c>
      <c r="H654" s="72">
        <v>5702.54</v>
      </c>
      <c r="I654" s="72">
        <v>3370.5</v>
      </c>
      <c r="J654" s="72">
        <v>3370.5</v>
      </c>
      <c r="K654" s="51">
        <v>106</v>
      </c>
      <c r="L654" s="58">
        <v>4868237.6881886004</v>
      </c>
      <c r="M654" s="174" t="s">
        <v>5181</v>
      </c>
      <c r="O654" s="176"/>
    </row>
    <row r="655" spans="1:15" hidden="1">
      <c r="A655" s="302" t="s">
        <v>1711</v>
      </c>
      <c r="B655" s="210" t="s">
        <v>1439</v>
      </c>
      <c r="C655" s="203">
        <v>1954</v>
      </c>
      <c r="D655" s="170"/>
      <c r="E655" s="178" t="s">
        <v>9</v>
      </c>
      <c r="F655" s="171">
        <v>5</v>
      </c>
      <c r="G655" s="171">
        <v>4</v>
      </c>
      <c r="H655" s="204">
        <v>6445.72</v>
      </c>
      <c r="I655" s="205">
        <v>4432.8999999999996</v>
      </c>
      <c r="J655" s="206">
        <v>3767.4</v>
      </c>
      <c r="K655" s="207">
        <v>100</v>
      </c>
      <c r="L655" s="58">
        <v>13127438.364280611</v>
      </c>
      <c r="M655" s="174" t="s">
        <v>5181</v>
      </c>
      <c r="O655" s="176"/>
    </row>
    <row r="656" spans="1:15" hidden="1">
      <c r="A656" s="302" t="s">
        <v>1712</v>
      </c>
      <c r="B656" s="210" t="s">
        <v>1440</v>
      </c>
      <c r="C656" s="203">
        <v>1954</v>
      </c>
      <c r="D656" s="170"/>
      <c r="E656" s="170" t="s">
        <v>62</v>
      </c>
      <c r="F656" s="171">
        <v>4</v>
      </c>
      <c r="G656" s="171">
        <v>2</v>
      </c>
      <c r="H656" s="204">
        <v>2559.9</v>
      </c>
      <c r="I656" s="205">
        <v>1803.1</v>
      </c>
      <c r="J656" s="206">
        <v>1536.8</v>
      </c>
      <c r="K656" s="207">
        <v>52</v>
      </c>
      <c r="L656" s="58">
        <v>8283895.5457726195</v>
      </c>
      <c r="M656" s="174" t="s">
        <v>5181</v>
      </c>
      <c r="O656" s="176"/>
    </row>
    <row r="657" spans="1:15" hidden="1">
      <c r="A657" s="302" t="s">
        <v>1713</v>
      </c>
      <c r="B657" s="210" t="s">
        <v>3505</v>
      </c>
      <c r="C657" s="203">
        <v>1949</v>
      </c>
      <c r="D657" s="170"/>
      <c r="E657" s="178" t="s">
        <v>9</v>
      </c>
      <c r="F657" s="171">
        <v>2</v>
      </c>
      <c r="G657" s="171">
        <v>4</v>
      </c>
      <c r="H657" s="204">
        <v>3178.5</v>
      </c>
      <c r="I657" s="205">
        <v>1523.1</v>
      </c>
      <c r="J657" s="206">
        <v>1429.1</v>
      </c>
      <c r="K657" s="207">
        <v>80</v>
      </c>
      <c r="L657" s="58">
        <v>4748585.1464</v>
      </c>
      <c r="M657" s="174" t="s">
        <v>5181</v>
      </c>
      <c r="O657" s="176"/>
    </row>
    <row r="658" spans="1:15" hidden="1">
      <c r="A658" s="302" t="s">
        <v>1714</v>
      </c>
      <c r="B658" s="210" t="s">
        <v>3506</v>
      </c>
      <c r="C658" s="203">
        <v>1935</v>
      </c>
      <c r="D658" s="170"/>
      <c r="E658" s="178" t="s">
        <v>571</v>
      </c>
      <c r="F658" s="171">
        <v>3</v>
      </c>
      <c r="G658" s="171">
        <v>3</v>
      </c>
      <c r="H658" s="204">
        <v>1111.0999999999999</v>
      </c>
      <c r="I658" s="205">
        <v>1022.47</v>
      </c>
      <c r="J658" s="206">
        <v>1022.47</v>
      </c>
      <c r="K658" s="207">
        <v>61</v>
      </c>
      <c r="L658" s="58">
        <v>6792517.9764</v>
      </c>
      <c r="M658" s="174" t="s">
        <v>5181</v>
      </c>
      <c r="O658" s="176"/>
    </row>
    <row r="659" spans="1:15" hidden="1">
      <c r="A659" s="302" t="s">
        <v>1715</v>
      </c>
      <c r="B659" s="35" t="s">
        <v>5547</v>
      </c>
      <c r="C659" s="203">
        <v>1954</v>
      </c>
      <c r="D659" s="170"/>
      <c r="E659" s="170" t="s">
        <v>10</v>
      </c>
      <c r="F659" s="51">
        <v>5</v>
      </c>
      <c r="G659" s="51">
        <v>5</v>
      </c>
      <c r="H659" s="72">
        <v>8359.0499999999993</v>
      </c>
      <c r="I659" s="72">
        <v>5830.5</v>
      </c>
      <c r="J659" s="72">
        <v>4851.7</v>
      </c>
      <c r="K659" s="51">
        <v>166</v>
      </c>
      <c r="L659" s="58">
        <v>6277420.8479145002</v>
      </c>
      <c r="M659" s="174" t="s">
        <v>5181</v>
      </c>
      <c r="O659" s="176"/>
    </row>
    <row r="660" spans="1:15" hidden="1">
      <c r="A660" s="302" t="s">
        <v>1716</v>
      </c>
      <c r="B660" s="210" t="s">
        <v>1441</v>
      </c>
      <c r="C660" s="203">
        <v>1955</v>
      </c>
      <c r="D660" s="170"/>
      <c r="E660" s="178" t="s">
        <v>9</v>
      </c>
      <c r="F660" s="171">
        <v>5</v>
      </c>
      <c r="G660" s="171">
        <v>5</v>
      </c>
      <c r="H660" s="204">
        <v>9443.9699999999993</v>
      </c>
      <c r="I660" s="205">
        <v>6309.1</v>
      </c>
      <c r="J660" s="206">
        <v>5329.7</v>
      </c>
      <c r="K660" s="207">
        <v>209</v>
      </c>
      <c r="L660" s="58">
        <v>6253075.7554222997</v>
      </c>
      <c r="M660" s="174" t="s">
        <v>5181</v>
      </c>
      <c r="O660" s="176"/>
    </row>
    <row r="661" spans="1:15" hidden="1">
      <c r="A661" s="302" t="s">
        <v>1717</v>
      </c>
      <c r="B661" s="35" t="s">
        <v>5548</v>
      </c>
      <c r="C661" s="322">
        <v>1955</v>
      </c>
      <c r="D661" s="170"/>
      <c r="E661" s="170" t="s">
        <v>10</v>
      </c>
      <c r="F661" s="51">
        <v>4</v>
      </c>
      <c r="G661" s="51">
        <v>3</v>
      </c>
      <c r="H661" s="72">
        <v>4161.32</v>
      </c>
      <c r="I661" s="72">
        <v>2792.5</v>
      </c>
      <c r="J661" s="72">
        <v>2544.5</v>
      </c>
      <c r="K661" s="51">
        <v>86</v>
      </c>
      <c r="L661" s="58">
        <v>8800120.4080400765</v>
      </c>
      <c r="M661" s="174" t="s">
        <v>5181</v>
      </c>
      <c r="O661" s="176"/>
    </row>
    <row r="662" spans="1:15" hidden="1">
      <c r="A662" s="302" t="s">
        <v>1718</v>
      </c>
      <c r="B662" s="210" t="s">
        <v>1442</v>
      </c>
      <c r="C662" s="193">
        <v>1956</v>
      </c>
      <c r="D662" s="227"/>
      <c r="E662" s="178" t="s">
        <v>9</v>
      </c>
      <c r="F662" s="193">
        <v>4</v>
      </c>
      <c r="G662" s="193">
        <v>6</v>
      </c>
      <c r="H662" s="274">
        <v>9486.23</v>
      </c>
      <c r="I662" s="205">
        <v>6519.3</v>
      </c>
      <c r="J662" s="241">
        <v>4898.5</v>
      </c>
      <c r="K662" s="212">
        <v>175</v>
      </c>
      <c r="L662" s="58">
        <v>15481309.549242439</v>
      </c>
      <c r="M662" s="174" t="s">
        <v>5181</v>
      </c>
      <c r="O662" s="176"/>
    </row>
    <row r="663" spans="1:15" hidden="1">
      <c r="A663" s="302" t="s">
        <v>1719</v>
      </c>
      <c r="B663" s="35" t="s">
        <v>5549</v>
      </c>
      <c r="C663" s="193">
        <v>1955</v>
      </c>
      <c r="D663" s="227"/>
      <c r="E663" s="170" t="s">
        <v>10</v>
      </c>
      <c r="F663" s="51">
        <v>4</v>
      </c>
      <c r="G663" s="51">
        <v>3</v>
      </c>
      <c r="H663" s="72">
        <v>4133.3</v>
      </c>
      <c r="I663" s="72">
        <v>2702.16</v>
      </c>
      <c r="J663" s="72">
        <v>2520.2600000000002</v>
      </c>
      <c r="K663" s="51">
        <v>100</v>
      </c>
      <c r="L663" s="58">
        <v>2997261.0750770001</v>
      </c>
      <c r="M663" s="174" t="s">
        <v>5181</v>
      </c>
      <c r="O663" s="176"/>
    </row>
    <row r="664" spans="1:15" hidden="1">
      <c r="A664" s="302" t="s">
        <v>1720</v>
      </c>
      <c r="B664" s="35" t="s">
        <v>5571</v>
      </c>
      <c r="C664" s="193">
        <v>1954</v>
      </c>
      <c r="D664" s="227"/>
      <c r="E664" s="170" t="s">
        <v>10</v>
      </c>
      <c r="F664" s="51">
        <v>4</v>
      </c>
      <c r="G664" s="51">
        <v>4</v>
      </c>
      <c r="H664" s="72">
        <v>3392.11</v>
      </c>
      <c r="I664" s="72">
        <v>2420.61</v>
      </c>
      <c r="J664" s="72">
        <v>2420.61</v>
      </c>
      <c r="K664" s="51">
        <v>122</v>
      </c>
      <c r="L664" s="58">
        <v>1308063.2736811601</v>
      </c>
      <c r="M664" s="174" t="s">
        <v>5181</v>
      </c>
      <c r="O664" s="176"/>
    </row>
    <row r="665" spans="1:15" hidden="1">
      <c r="A665" s="302" t="s">
        <v>1721</v>
      </c>
      <c r="B665" s="35" t="s">
        <v>5572</v>
      </c>
      <c r="C665" s="193">
        <v>1952</v>
      </c>
      <c r="D665" s="227"/>
      <c r="E665" s="170" t="s">
        <v>10</v>
      </c>
      <c r="F665" s="51">
        <v>4</v>
      </c>
      <c r="G665" s="51">
        <v>4</v>
      </c>
      <c r="H665" s="72">
        <v>3263.9</v>
      </c>
      <c r="I665" s="72">
        <v>2429.6999999999998</v>
      </c>
      <c r="J665" s="72">
        <v>2429.6999999999998</v>
      </c>
      <c r="K665" s="51">
        <v>119</v>
      </c>
      <c r="L665" s="58">
        <v>1587283.9346574</v>
      </c>
      <c r="M665" s="174" t="s">
        <v>5181</v>
      </c>
      <c r="O665" s="176"/>
    </row>
    <row r="666" spans="1:15" hidden="1">
      <c r="A666" s="302" t="s">
        <v>1722</v>
      </c>
      <c r="B666" s="210" t="s">
        <v>1443</v>
      </c>
      <c r="C666" s="193">
        <v>1949</v>
      </c>
      <c r="D666" s="170"/>
      <c r="E666" s="178" t="s">
        <v>9</v>
      </c>
      <c r="F666" s="171">
        <v>2</v>
      </c>
      <c r="G666" s="171">
        <v>2</v>
      </c>
      <c r="H666" s="205">
        <v>1570.3</v>
      </c>
      <c r="I666" s="205">
        <v>733.6</v>
      </c>
      <c r="J666" s="205">
        <v>733.6</v>
      </c>
      <c r="K666" s="212">
        <v>23</v>
      </c>
      <c r="L666" s="58">
        <v>927621.36959999998</v>
      </c>
      <c r="M666" s="174" t="s">
        <v>5181</v>
      </c>
      <c r="O666" s="176"/>
    </row>
    <row r="667" spans="1:15" hidden="1">
      <c r="A667" s="302" t="s">
        <v>1723</v>
      </c>
      <c r="B667" s="210" t="s">
        <v>1444</v>
      </c>
      <c r="C667" s="193">
        <v>1949</v>
      </c>
      <c r="D667" s="170"/>
      <c r="E667" s="178" t="s">
        <v>9</v>
      </c>
      <c r="F667" s="171">
        <v>2</v>
      </c>
      <c r="G667" s="171">
        <v>2</v>
      </c>
      <c r="H667" s="205">
        <v>1712.1</v>
      </c>
      <c r="I667" s="205">
        <v>817.9</v>
      </c>
      <c r="J667" s="205">
        <v>770.3</v>
      </c>
      <c r="K667" s="212">
        <v>29</v>
      </c>
      <c r="L667" s="58">
        <v>2191250.3863999997</v>
      </c>
      <c r="M667" s="174" t="s">
        <v>5181</v>
      </c>
      <c r="O667" s="176"/>
    </row>
    <row r="668" spans="1:15" hidden="1">
      <c r="A668" s="302" t="s">
        <v>1724</v>
      </c>
      <c r="B668" s="210" t="s">
        <v>1445</v>
      </c>
      <c r="C668" s="323">
        <v>1948</v>
      </c>
      <c r="D668" s="186"/>
      <c r="E668" s="170" t="s">
        <v>62</v>
      </c>
      <c r="F668" s="187">
        <v>2</v>
      </c>
      <c r="G668" s="187">
        <v>2</v>
      </c>
      <c r="H668" s="324">
        <v>1669.6</v>
      </c>
      <c r="I668" s="325">
        <v>793.5</v>
      </c>
      <c r="J668" s="326">
        <v>793.5</v>
      </c>
      <c r="K668" s="327">
        <v>25</v>
      </c>
      <c r="L668" s="58">
        <v>946652.48960000009</v>
      </c>
      <c r="M668" s="174" t="s">
        <v>5181</v>
      </c>
      <c r="O668" s="176"/>
    </row>
    <row r="669" spans="1:15" hidden="1">
      <c r="A669" s="302" t="s">
        <v>1725</v>
      </c>
      <c r="B669" s="210" t="s">
        <v>1446</v>
      </c>
      <c r="C669" s="203">
        <v>1949</v>
      </c>
      <c r="D669" s="170"/>
      <c r="E669" s="178" t="s">
        <v>9</v>
      </c>
      <c r="F669" s="171">
        <v>2</v>
      </c>
      <c r="G669" s="171">
        <v>2</v>
      </c>
      <c r="H669" s="204">
        <v>1641.8</v>
      </c>
      <c r="I669" s="205">
        <v>726.4</v>
      </c>
      <c r="J669" s="206">
        <v>671.2</v>
      </c>
      <c r="K669" s="207">
        <v>25</v>
      </c>
      <c r="L669" s="58">
        <v>940087.27960000001</v>
      </c>
      <c r="M669" s="174" t="s">
        <v>5181</v>
      </c>
      <c r="O669" s="176"/>
    </row>
    <row r="670" spans="1:15" hidden="1">
      <c r="A670" s="302" t="s">
        <v>1726</v>
      </c>
      <c r="B670" s="210" t="s">
        <v>1447</v>
      </c>
      <c r="C670" s="203">
        <v>1948</v>
      </c>
      <c r="D670" s="170"/>
      <c r="E670" s="178" t="s">
        <v>9</v>
      </c>
      <c r="F670" s="171">
        <v>2</v>
      </c>
      <c r="G670" s="171">
        <v>3</v>
      </c>
      <c r="H670" s="204">
        <v>2259.9</v>
      </c>
      <c r="I670" s="205">
        <v>1151</v>
      </c>
      <c r="J670" s="206">
        <v>960.6</v>
      </c>
      <c r="K670" s="207">
        <v>27</v>
      </c>
      <c r="L670" s="58">
        <v>2302474.3764</v>
      </c>
      <c r="M670" s="174" t="s">
        <v>5181</v>
      </c>
      <c r="O670" s="176"/>
    </row>
    <row r="671" spans="1:15" hidden="1">
      <c r="A671" s="302" t="s">
        <v>1727</v>
      </c>
      <c r="B671" s="210" t="s">
        <v>1448</v>
      </c>
      <c r="C671" s="203">
        <v>1949</v>
      </c>
      <c r="D671" s="170"/>
      <c r="E671" s="170" t="s">
        <v>62</v>
      </c>
      <c r="F671" s="171">
        <v>3</v>
      </c>
      <c r="G671" s="171">
        <v>3</v>
      </c>
      <c r="H671" s="204">
        <v>2629.68</v>
      </c>
      <c r="I671" s="205">
        <v>1672.8</v>
      </c>
      <c r="J671" s="206">
        <v>1403.6</v>
      </c>
      <c r="K671" s="207">
        <v>50</v>
      </c>
      <c r="L671" s="58">
        <v>3904119.2818399998</v>
      </c>
      <c r="M671" s="174" t="s">
        <v>5181</v>
      </c>
      <c r="O671" s="176"/>
    </row>
    <row r="672" spans="1:15" hidden="1">
      <c r="A672" s="302" t="s">
        <v>1728</v>
      </c>
      <c r="B672" s="210" t="s">
        <v>1449</v>
      </c>
      <c r="C672" s="203">
        <v>1948</v>
      </c>
      <c r="D672" s="170"/>
      <c r="E672" s="178" t="s">
        <v>9</v>
      </c>
      <c r="F672" s="171">
        <v>2</v>
      </c>
      <c r="G672" s="171">
        <v>2</v>
      </c>
      <c r="H672" s="204">
        <v>1650.1</v>
      </c>
      <c r="I672" s="205">
        <v>809.5</v>
      </c>
      <c r="J672" s="206">
        <v>809.5</v>
      </c>
      <c r="K672" s="207">
        <v>22</v>
      </c>
      <c r="L672" s="58">
        <v>958244.91960000002</v>
      </c>
      <c r="M672" s="174" t="s">
        <v>5181</v>
      </c>
      <c r="O672" s="176"/>
    </row>
    <row r="673" spans="1:15" hidden="1">
      <c r="A673" s="302" t="s">
        <v>1729</v>
      </c>
      <c r="B673" s="210" t="s">
        <v>3507</v>
      </c>
      <c r="C673" s="203">
        <v>1949</v>
      </c>
      <c r="D673" s="170"/>
      <c r="E673" s="170" t="s">
        <v>62</v>
      </c>
      <c r="F673" s="171">
        <v>2</v>
      </c>
      <c r="G673" s="171">
        <v>2</v>
      </c>
      <c r="H673" s="204">
        <v>868.3</v>
      </c>
      <c r="I673" s="205">
        <v>868.3</v>
      </c>
      <c r="J673" s="206">
        <v>787.9</v>
      </c>
      <c r="K673" s="207">
        <v>38</v>
      </c>
      <c r="L673" s="58">
        <v>1414130.13852</v>
      </c>
      <c r="M673" s="174" t="s">
        <v>5181</v>
      </c>
      <c r="O673" s="176"/>
    </row>
    <row r="674" spans="1:15" hidden="1">
      <c r="A674" s="302" t="s">
        <v>1730</v>
      </c>
      <c r="B674" s="210" t="s">
        <v>1450</v>
      </c>
      <c r="C674" s="203">
        <v>1949</v>
      </c>
      <c r="D674" s="170"/>
      <c r="E674" s="170" t="s">
        <v>62</v>
      </c>
      <c r="F674" s="171">
        <v>2</v>
      </c>
      <c r="G674" s="171">
        <v>2</v>
      </c>
      <c r="H674" s="204">
        <v>1747.8</v>
      </c>
      <c r="I674" s="205">
        <v>762.8</v>
      </c>
      <c r="J674" s="206">
        <v>702.3</v>
      </c>
      <c r="K674" s="207">
        <v>34</v>
      </c>
      <c r="L674" s="58">
        <v>2211130.8664000002</v>
      </c>
      <c r="M674" s="174" t="s">
        <v>5181</v>
      </c>
      <c r="O674" s="176"/>
    </row>
    <row r="675" spans="1:15" hidden="1">
      <c r="A675" s="302" t="s">
        <v>1731</v>
      </c>
      <c r="B675" s="210" t="s">
        <v>1451</v>
      </c>
      <c r="C675" s="203">
        <v>1948</v>
      </c>
      <c r="D675" s="170"/>
      <c r="E675" s="178" t="s">
        <v>9</v>
      </c>
      <c r="F675" s="171">
        <v>2</v>
      </c>
      <c r="G675" s="171">
        <v>2</v>
      </c>
      <c r="H675" s="204">
        <v>1425.8</v>
      </c>
      <c r="I675" s="205">
        <v>778</v>
      </c>
      <c r="J675" s="206">
        <v>778</v>
      </c>
      <c r="K675" s="207">
        <v>30</v>
      </c>
      <c r="L675" s="58">
        <v>2159539.1564000002</v>
      </c>
      <c r="M675" s="174" t="s">
        <v>5181</v>
      </c>
      <c r="O675" s="176"/>
    </row>
    <row r="676" spans="1:15" hidden="1">
      <c r="A676" s="302" t="s">
        <v>1732</v>
      </c>
      <c r="B676" s="210" t="s">
        <v>1452</v>
      </c>
      <c r="C676" s="203">
        <v>1949</v>
      </c>
      <c r="D676" s="170"/>
      <c r="E676" s="178" t="s">
        <v>9</v>
      </c>
      <c r="F676" s="171">
        <v>2</v>
      </c>
      <c r="G676" s="171">
        <v>2</v>
      </c>
      <c r="H676" s="204">
        <v>1749.1</v>
      </c>
      <c r="I676" s="205">
        <v>761.1</v>
      </c>
      <c r="J676" s="206">
        <v>710.6</v>
      </c>
      <c r="K676" s="207">
        <v>31</v>
      </c>
      <c r="L676" s="58">
        <v>2210938.6163999997</v>
      </c>
      <c r="M676" s="174" t="s">
        <v>5181</v>
      </c>
      <c r="O676" s="176"/>
    </row>
    <row r="677" spans="1:15" hidden="1">
      <c r="A677" s="302" t="s">
        <v>1733</v>
      </c>
      <c r="B677" s="210" t="s">
        <v>1453</v>
      </c>
      <c r="C677" s="203">
        <v>1949</v>
      </c>
      <c r="D677" s="170"/>
      <c r="E677" s="178" t="s">
        <v>9</v>
      </c>
      <c r="F677" s="171">
        <v>2</v>
      </c>
      <c r="G677" s="171">
        <v>2</v>
      </c>
      <c r="H677" s="204">
        <v>1788.9</v>
      </c>
      <c r="I677" s="205">
        <v>793.5</v>
      </c>
      <c r="J677" s="206">
        <v>689.9</v>
      </c>
      <c r="K677" s="207">
        <v>26</v>
      </c>
      <c r="L677" s="58">
        <v>2735568.5164000001</v>
      </c>
      <c r="M677" s="174" t="s">
        <v>5181</v>
      </c>
      <c r="O677" s="176"/>
    </row>
    <row r="678" spans="1:15" hidden="1">
      <c r="A678" s="302" t="s">
        <v>1734</v>
      </c>
      <c r="B678" s="210" t="s">
        <v>1454</v>
      </c>
      <c r="C678" s="203">
        <v>1949</v>
      </c>
      <c r="D678" s="170"/>
      <c r="E678" s="178" t="s">
        <v>9</v>
      </c>
      <c r="F678" s="171">
        <v>3</v>
      </c>
      <c r="G678" s="171">
        <v>2</v>
      </c>
      <c r="H678" s="204">
        <v>2048</v>
      </c>
      <c r="I678" s="205">
        <v>1104</v>
      </c>
      <c r="J678" s="206">
        <v>1043.5</v>
      </c>
      <c r="K678" s="207">
        <v>34</v>
      </c>
      <c r="L678" s="58">
        <v>2256338.9063999997</v>
      </c>
      <c r="M678" s="174" t="s">
        <v>5181</v>
      </c>
      <c r="O678" s="176"/>
    </row>
    <row r="679" spans="1:15" hidden="1">
      <c r="A679" s="302" t="s">
        <v>1735</v>
      </c>
      <c r="B679" s="210" t="s">
        <v>1455</v>
      </c>
      <c r="C679" s="203">
        <v>1949</v>
      </c>
      <c r="D679" s="170"/>
      <c r="E679" s="178" t="s">
        <v>9</v>
      </c>
      <c r="F679" s="171">
        <v>3</v>
      </c>
      <c r="G679" s="171">
        <v>3</v>
      </c>
      <c r="H679" s="204">
        <v>2811.6</v>
      </c>
      <c r="I679" s="205">
        <v>1683.9</v>
      </c>
      <c r="J679" s="206">
        <v>1382</v>
      </c>
      <c r="K679" s="207">
        <v>51</v>
      </c>
      <c r="L679" s="58">
        <v>2576667.4723200002</v>
      </c>
      <c r="M679" s="174" t="s">
        <v>5181</v>
      </c>
      <c r="O679" s="176"/>
    </row>
    <row r="680" spans="1:15" hidden="1">
      <c r="A680" s="302" t="s">
        <v>1736</v>
      </c>
      <c r="B680" s="210" t="s">
        <v>1456</v>
      </c>
      <c r="C680" s="203">
        <v>1949</v>
      </c>
      <c r="D680" s="170"/>
      <c r="E680" s="178" t="s">
        <v>9</v>
      </c>
      <c r="F680" s="171">
        <v>3</v>
      </c>
      <c r="G680" s="171">
        <v>3</v>
      </c>
      <c r="H680" s="204">
        <v>2911.8</v>
      </c>
      <c r="I680" s="205">
        <v>1691.5</v>
      </c>
      <c r="J680" s="206">
        <v>1660</v>
      </c>
      <c r="K680" s="207">
        <v>66</v>
      </c>
      <c r="L680" s="58">
        <v>1161339.1695999999</v>
      </c>
      <c r="M680" s="174" t="s">
        <v>5181</v>
      </c>
      <c r="O680" s="176"/>
    </row>
    <row r="681" spans="1:15" hidden="1">
      <c r="A681" s="302" t="s">
        <v>1737</v>
      </c>
      <c r="B681" s="210" t="s">
        <v>1457</v>
      </c>
      <c r="C681" s="203">
        <v>1949</v>
      </c>
      <c r="D681" s="170"/>
      <c r="E681" s="178" t="s">
        <v>9</v>
      </c>
      <c r="F681" s="171">
        <v>3</v>
      </c>
      <c r="G681" s="171">
        <v>2</v>
      </c>
      <c r="H681" s="204">
        <v>2015.9</v>
      </c>
      <c r="I681" s="205">
        <v>1080.0999999999999</v>
      </c>
      <c r="J681" s="206">
        <v>973.9</v>
      </c>
      <c r="K681" s="207">
        <v>39</v>
      </c>
      <c r="L681" s="58">
        <v>1014429.9796</v>
      </c>
      <c r="M681" s="174" t="s">
        <v>5181</v>
      </c>
      <c r="O681" s="176"/>
    </row>
    <row r="682" spans="1:15" hidden="1">
      <c r="A682" s="302" t="s">
        <v>1738</v>
      </c>
      <c r="B682" s="210" t="s">
        <v>1458</v>
      </c>
      <c r="C682" s="203">
        <v>1949</v>
      </c>
      <c r="D682" s="170"/>
      <c r="E682" s="170" t="s">
        <v>62</v>
      </c>
      <c r="F682" s="171">
        <v>2</v>
      </c>
      <c r="G682" s="171">
        <v>3</v>
      </c>
      <c r="H682" s="204">
        <v>2495.9</v>
      </c>
      <c r="I682" s="205">
        <v>1376.7</v>
      </c>
      <c r="J682" s="206">
        <v>1225.3</v>
      </c>
      <c r="K682" s="207">
        <v>38</v>
      </c>
      <c r="L682" s="58">
        <v>3459495.1122400002</v>
      </c>
      <c r="M682" s="174" t="s">
        <v>5181</v>
      </c>
      <c r="O682" s="176"/>
    </row>
    <row r="683" spans="1:15" hidden="1">
      <c r="A683" s="302" t="s">
        <v>1739</v>
      </c>
      <c r="B683" s="35" t="s">
        <v>5550</v>
      </c>
      <c r="C683" s="203">
        <v>1950</v>
      </c>
      <c r="D683" s="170"/>
      <c r="E683" s="170" t="s">
        <v>10</v>
      </c>
      <c r="F683" s="51">
        <v>3</v>
      </c>
      <c r="G683" s="51">
        <v>3</v>
      </c>
      <c r="H683" s="72">
        <v>2932.4</v>
      </c>
      <c r="I683" s="72">
        <v>1723.6</v>
      </c>
      <c r="J683" s="72">
        <v>1625.7</v>
      </c>
      <c r="K683" s="51">
        <v>50</v>
      </c>
      <c r="L683" s="58">
        <v>1340111.9361599998</v>
      </c>
      <c r="M683" s="174" t="s">
        <v>5181</v>
      </c>
      <c r="O683" s="176"/>
    </row>
    <row r="684" spans="1:15" hidden="1">
      <c r="A684" s="302" t="s">
        <v>1740</v>
      </c>
      <c r="B684" s="210" t="s">
        <v>1459</v>
      </c>
      <c r="C684" s="203">
        <v>1949</v>
      </c>
      <c r="D684" s="170"/>
      <c r="E684" s="178" t="s">
        <v>9</v>
      </c>
      <c r="F684" s="171">
        <v>2</v>
      </c>
      <c r="G684" s="171">
        <v>4</v>
      </c>
      <c r="H684" s="204">
        <v>3274.6</v>
      </c>
      <c r="I684" s="205">
        <v>1641.6</v>
      </c>
      <c r="J684" s="206">
        <v>1420.5</v>
      </c>
      <c r="K684" s="207">
        <v>23</v>
      </c>
      <c r="L684" s="58">
        <v>2496437.6864</v>
      </c>
      <c r="M684" s="174" t="s">
        <v>5181</v>
      </c>
      <c r="O684" s="176"/>
    </row>
    <row r="685" spans="1:15" hidden="1">
      <c r="A685" s="302" t="s">
        <v>1741</v>
      </c>
      <c r="B685" s="210" t="s">
        <v>1460</v>
      </c>
      <c r="C685" s="203">
        <v>1949</v>
      </c>
      <c r="D685" s="170"/>
      <c r="E685" s="178" t="s">
        <v>9</v>
      </c>
      <c r="F685" s="171">
        <v>2</v>
      </c>
      <c r="G685" s="171">
        <v>2</v>
      </c>
      <c r="H685" s="204">
        <v>1531.5</v>
      </c>
      <c r="I685" s="205">
        <v>796.5</v>
      </c>
      <c r="J685" s="206">
        <v>796.5</v>
      </c>
      <c r="K685" s="207">
        <v>26</v>
      </c>
      <c r="L685" s="58">
        <v>1082989.7595999998</v>
      </c>
      <c r="M685" s="174" t="s">
        <v>5181</v>
      </c>
      <c r="O685" s="176"/>
    </row>
    <row r="686" spans="1:15" hidden="1">
      <c r="A686" s="302" t="s">
        <v>1742</v>
      </c>
      <c r="B686" s="210" t="s">
        <v>1234</v>
      </c>
      <c r="C686" s="203">
        <v>1933</v>
      </c>
      <c r="D686" s="170"/>
      <c r="E686" s="170" t="s">
        <v>62</v>
      </c>
      <c r="F686" s="171">
        <v>3</v>
      </c>
      <c r="G686" s="171">
        <v>5</v>
      </c>
      <c r="H686" s="204">
        <v>1624.4</v>
      </c>
      <c r="I686" s="205">
        <v>1415.8</v>
      </c>
      <c r="J686" s="206">
        <v>746.5</v>
      </c>
      <c r="K686" s="207">
        <v>83</v>
      </c>
      <c r="L686" s="58">
        <v>5163446.3563999999</v>
      </c>
      <c r="M686" s="174" t="s">
        <v>5181</v>
      </c>
      <c r="O686" s="176"/>
    </row>
    <row r="687" spans="1:15" hidden="1">
      <c r="A687" s="302" t="s">
        <v>1743</v>
      </c>
      <c r="B687" s="210" t="s">
        <v>1235</v>
      </c>
      <c r="C687" s="203">
        <v>1938</v>
      </c>
      <c r="D687" s="170"/>
      <c r="E687" s="170" t="s">
        <v>62</v>
      </c>
      <c r="F687" s="171">
        <v>3</v>
      </c>
      <c r="G687" s="171">
        <v>5</v>
      </c>
      <c r="H687" s="204">
        <v>1454.6</v>
      </c>
      <c r="I687" s="205">
        <v>1266.0999999999999</v>
      </c>
      <c r="J687" s="206">
        <v>973.2</v>
      </c>
      <c r="K687" s="207">
        <v>94</v>
      </c>
      <c r="L687" s="58">
        <v>1453559.9</v>
      </c>
      <c r="M687" s="174" t="s">
        <v>5181</v>
      </c>
      <c r="O687" s="176"/>
    </row>
    <row r="688" spans="1:15" hidden="1">
      <c r="A688" s="302" t="s">
        <v>1744</v>
      </c>
      <c r="B688" s="210" t="s">
        <v>1236</v>
      </c>
      <c r="C688" s="203">
        <v>1938</v>
      </c>
      <c r="D688" s="170"/>
      <c r="E688" s="170" t="s">
        <v>62</v>
      </c>
      <c r="F688" s="171">
        <v>3</v>
      </c>
      <c r="G688" s="171">
        <v>5</v>
      </c>
      <c r="H688" s="204">
        <v>1451.7</v>
      </c>
      <c r="I688" s="205">
        <v>1260.7</v>
      </c>
      <c r="J688" s="206">
        <v>941.54</v>
      </c>
      <c r="K688" s="207">
        <v>104</v>
      </c>
      <c r="L688" s="58">
        <v>459180.26</v>
      </c>
      <c r="M688" s="174" t="s">
        <v>5181</v>
      </c>
      <c r="O688" s="176"/>
    </row>
    <row r="689" spans="1:15" hidden="1">
      <c r="A689" s="302" t="s">
        <v>1745</v>
      </c>
      <c r="B689" s="210" t="s">
        <v>1237</v>
      </c>
      <c r="C689" s="203">
        <v>1933</v>
      </c>
      <c r="D689" s="170"/>
      <c r="E689" s="170" t="s">
        <v>62</v>
      </c>
      <c r="F689" s="171">
        <v>3</v>
      </c>
      <c r="G689" s="171">
        <v>5</v>
      </c>
      <c r="H689" s="204">
        <v>1445.7</v>
      </c>
      <c r="I689" s="205">
        <v>1259.7</v>
      </c>
      <c r="J689" s="206">
        <v>890.39</v>
      </c>
      <c r="K689" s="207">
        <v>79</v>
      </c>
      <c r="L689" s="58">
        <v>3446746.2168000001</v>
      </c>
      <c r="M689" s="174" t="s">
        <v>5181</v>
      </c>
      <c r="O689" s="176"/>
    </row>
    <row r="690" spans="1:15" hidden="1">
      <c r="A690" s="302" t="s">
        <v>1746</v>
      </c>
      <c r="B690" s="210" t="s">
        <v>3508</v>
      </c>
      <c r="C690" s="203">
        <v>1933</v>
      </c>
      <c r="D690" s="170"/>
      <c r="E690" s="170" t="s">
        <v>62</v>
      </c>
      <c r="F690" s="171">
        <v>3</v>
      </c>
      <c r="G690" s="171">
        <v>7</v>
      </c>
      <c r="H690" s="204">
        <v>1935.2</v>
      </c>
      <c r="I690" s="205">
        <v>1634.5</v>
      </c>
      <c r="J690" s="206">
        <v>1634.5</v>
      </c>
      <c r="K690" s="207">
        <v>89</v>
      </c>
      <c r="L690" s="58">
        <v>2460268.52</v>
      </c>
      <c r="M690" s="174" t="s">
        <v>5181</v>
      </c>
      <c r="O690" s="176"/>
    </row>
    <row r="691" spans="1:15" hidden="1">
      <c r="A691" s="302" t="s">
        <v>1747</v>
      </c>
      <c r="B691" s="210" t="s">
        <v>1461</v>
      </c>
      <c r="C691" s="203">
        <v>1933</v>
      </c>
      <c r="D691" s="170"/>
      <c r="E691" s="170" t="s">
        <v>62</v>
      </c>
      <c r="F691" s="171">
        <v>3</v>
      </c>
      <c r="G691" s="171">
        <v>7</v>
      </c>
      <c r="H691" s="204">
        <v>1932</v>
      </c>
      <c r="I691" s="205">
        <v>1669.7</v>
      </c>
      <c r="J691" s="206">
        <v>1669.7</v>
      </c>
      <c r="K691" s="207">
        <v>87</v>
      </c>
      <c r="L691" s="58">
        <v>8918006.1356262174</v>
      </c>
      <c r="M691" s="174" t="s">
        <v>5181</v>
      </c>
      <c r="O691" s="176"/>
    </row>
    <row r="692" spans="1:15" ht="13.5" hidden="1" customHeight="1">
      <c r="A692" s="302" t="s">
        <v>1748</v>
      </c>
      <c r="B692" s="210" t="s">
        <v>1238</v>
      </c>
      <c r="C692" s="203">
        <v>1933</v>
      </c>
      <c r="D692" s="170"/>
      <c r="E692" s="178" t="s">
        <v>8</v>
      </c>
      <c r="F692" s="171">
        <v>3</v>
      </c>
      <c r="G692" s="171">
        <v>7</v>
      </c>
      <c r="H692" s="204">
        <v>1880.82</v>
      </c>
      <c r="I692" s="205">
        <v>1647.82</v>
      </c>
      <c r="J692" s="206">
        <v>1010.65</v>
      </c>
      <c r="K692" s="207">
        <v>91</v>
      </c>
      <c r="L692" s="58">
        <v>445379.8</v>
      </c>
      <c r="M692" s="174" t="s">
        <v>5181</v>
      </c>
      <c r="O692" s="176"/>
    </row>
    <row r="693" spans="1:15" hidden="1">
      <c r="A693" s="302" t="s">
        <v>1749</v>
      </c>
      <c r="B693" s="210" t="s">
        <v>1239</v>
      </c>
      <c r="C693" s="203">
        <v>1933</v>
      </c>
      <c r="D693" s="170"/>
      <c r="E693" s="170" t="s">
        <v>62</v>
      </c>
      <c r="F693" s="171">
        <v>3</v>
      </c>
      <c r="G693" s="171">
        <v>7</v>
      </c>
      <c r="H693" s="204">
        <v>1921.9</v>
      </c>
      <c r="I693" s="205">
        <v>1668.9</v>
      </c>
      <c r="J693" s="206">
        <v>751.37</v>
      </c>
      <c r="K693" s="207">
        <v>99</v>
      </c>
      <c r="L693" s="58">
        <v>391359.88</v>
      </c>
      <c r="M693" s="174" t="s">
        <v>5181</v>
      </c>
      <c r="O693" s="176"/>
    </row>
    <row r="694" spans="1:15" hidden="1">
      <c r="A694" s="302" t="s">
        <v>1750</v>
      </c>
      <c r="B694" s="210" t="s">
        <v>3509</v>
      </c>
      <c r="C694" s="203">
        <v>1934</v>
      </c>
      <c r="D694" s="170"/>
      <c r="E694" s="170" t="s">
        <v>62</v>
      </c>
      <c r="F694" s="171">
        <v>3</v>
      </c>
      <c r="G694" s="171">
        <v>7</v>
      </c>
      <c r="H694" s="204">
        <v>1865.8</v>
      </c>
      <c r="I694" s="205">
        <v>1619.2</v>
      </c>
      <c r="J694" s="206">
        <v>1523.6</v>
      </c>
      <c r="K694" s="207">
        <v>88</v>
      </c>
      <c r="L694" s="58">
        <v>441724.58999999997</v>
      </c>
      <c r="M694" s="174" t="s">
        <v>5181</v>
      </c>
      <c r="O694" s="176"/>
    </row>
    <row r="695" spans="1:15" hidden="1">
      <c r="A695" s="302" t="s">
        <v>1751</v>
      </c>
      <c r="B695" s="210" t="s">
        <v>1240</v>
      </c>
      <c r="C695" s="203">
        <v>1949</v>
      </c>
      <c r="D695" s="170"/>
      <c r="E695" s="170" t="s">
        <v>62</v>
      </c>
      <c r="F695" s="171">
        <v>5</v>
      </c>
      <c r="G695" s="171">
        <v>3</v>
      </c>
      <c r="H695" s="204">
        <v>4295.8999999999996</v>
      </c>
      <c r="I695" s="205">
        <v>3819.4</v>
      </c>
      <c r="J695" s="206">
        <v>2359.5</v>
      </c>
      <c r="K695" s="207">
        <v>183</v>
      </c>
      <c r="L695" s="58">
        <v>5844972.1591999996</v>
      </c>
      <c r="M695" s="174" t="s">
        <v>5181</v>
      </c>
      <c r="O695" s="176"/>
    </row>
    <row r="696" spans="1:15" hidden="1">
      <c r="A696" s="302" t="s">
        <v>1752</v>
      </c>
      <c r="B696" s="210" t="s">
        <v>1241</v>
      </c>
      <c r="C696" s="203">
        <v>1949</v>
      </c>
      <c r="D696" s="170"/>
      <c r="E696" s="170" t="s">
        <v>62</v>
      </c>
      <c r="F696" s="171">
        <v>5</v>
      </c>
      <c r="G696" s="171">
        <v>3</v>
      </c>
      <c r="H696" s="204">
        <v>3942.2</v>
      </c>
      <c r="I696" s="205">
        <v>3528.7</v>
      </c>
      <c r="J696" s="206">
        <v>2741.07</v>
      </c>
      <c r="K696" s="207">
        <v>194</v>
      </c>
      <c r="L696" s="58">
        <v>8976928.6164000016</v>
      </c>
      <c r="M696" s="174" t="s">
        <v>5181</v>
      </c>
      <c r="O696" s="176"/>
    </row>
    <row r="697" spans="1:15" hidden="1">
      <c r="A697" s="302" t="s">
        <v>1753</v>
      </c>
      <c r="B697" s="210" t="s">
        <v>3510</v>
      </c>
      <c r="C697" s="203">
        <v>1948</v>
      </c>
      <c r="D697" s="170"/>
      <c r="E697" s="170" t="s">
        <v>62</v>
      </c>
      <c r="F697" s="171">
        <v>2</v>
      </c>
      <c r="G697" s="171">
        <v>3</v>
      </c>
      <c r="H697" s="204">
        <v>1644.64</v>
      </c>
      <c r="I697" s="205">
        <v>1174.54</v>
      </c>
      <c r="J697" s="206">
        <v>1174.54</v>
      </c>
      <c r="K697" s="207">
        <v>60</v>
      </c>
      <c r="L697" s="58">
        <v>7146075.6164000006</v>
      </c>
      <c r="M697" s="174" t="s">
        <v>5181</v>
      </c>
      <c r="O697" s="176"/>
    </row>
    <row r="698" spans="1:15" hidden="1">
      <c r="A698" s="302" t="s">
        <v>1754</v>
      </c>
      <c r="B698" s="210" t="s">
        <v>3511</v>
      </c>
      <c r="C698" s="203">
        <v>1947</v>
      </c>
      <c r="D698" s="170"/>
      <c r="E698" s="170" t="s">
        <v>62</v>
      </c>
      <c r="F698" s="171">
        <v>2</v>
      </c>
      <c r="G698" s="171">
        <v>2</v>
      </c>
      <c r="H698" s="204">
        <v>1142</v>
      </c>
      <c r="I698" s="205">
        <v>705.9</v>
      </c>
      <c r="J698" s="206">
        <v>705.9</v>
      </c>
      <c r="K698" s="207">
        <v>31</v>
      </c>
      <c r="L698" s="58">
        <v>6808985.4264000012</v>
      </c>
      <c r="M698" s="174" t="s">
        <v>5181</v>
      </c>
      <c r="O698" s="176"/>
    </row>
    <row r="699" spans="1:15" hidden="1">
      <c r="A699" s="302" t="s">
        <v>1755</v>
      </c>
      <c r="B699" s="210" t="s">
        <v>3512</v>
      </c>
      <c r="C699" s="203">
        <v>1946</v>
      </c>
      <c r="D699" s="170"/>
      <c r="E699" s="170" t="s">
        <v>62</v>
      </c>
      <c r="F699" s="171">
        <v>2</v>
      </c>
      <c r="G699" s="171">
        <v>2</v>
      </c>
      <c r="H699" s="204">
        <v>816.74</v>
      </c>
      <c r="I699" s="205">
        <v>524.70000000000005</v>
      </c>
      <c r="J699" s="206">
        <v>524.70000000000005</v>
      </c>
      <c r="K699" s="207">
        <v>29</v>
      </c>
      <c r="L699" s="58">
        <v>1973624.9564</v>
      </c>
      <c r="M699" s="174" t="s">
        <v>5181</v>
      </c>
      <c r="O699" s="176"/>
    </row>
    <row r="700" spans="1:15" hidden="1">
      <c r="A700" s="302" t="s">
        <v>1756</v>
      </c>
      <c r="B700" s="210" t="s">
        <v>3513</v>
      </c>
      <c r="C700" s="203">
        <v>1947</v>
      </c>
      <c r="D700" s="170"/>
      <c r="E700" s="170" t="s">
        <v>62</v>
      </c>
      <c r="F700" s="171">
        <v>2</v>
      </c>
      <c r="G700" s="171">
        <v>2</v>
      </c>
      <c r="H700" s="204">
        <v>1043.3</v>
      </c>
      <c r="I700" s="205">
        <v>794.5</v>
      </c>
      <c r="J700" s="206">
        <v>794.5</v>
      </c>
      <c r="K700" s="207">
        <v>38</v>
      </c>
      <c r="L700" s="58">
        <v>3157423.3895999999</v>
      </c>
      <c r="M700" s="174" t="s">
        <v>5181</v>
      </c>
      <c r="O700" s="176"/>
    </row>
    <row r="701" spans="1:15" hidden="1">
      <c r="A701" s="302" t="s">
        <v>1757</v>
      </c>
      <c r="B701" s="210" t="s">
        <v>3514</v>
      </c>
      <c r="C701" s="203">
        <v>1946</v>
      </c>
      <c r="D701" s="170"/>
      <c r="E701" s="178" t="s">
        <v>9</v>
      </c>
      <c r="F701" s="171">
        <v>2</v>
      </c>
      <c r="G701" s="171">
        <v>2</v>
      </c>
      <c r="H701" s="204">
        <v>1087.4000000000001</v>
      </c>
      <c r="I701" s="205">
        <v>802.1</v>
      </c>
      <c r="J701" s="206">
        <v>802.1</v>
      </c>
      <c r="K701" s="207">
        <v>47</v>
      </c>
      <c r="L701" s="58">
        <v>374872.04</v>
      </c>
      <c r="M701" s="174" t="s">
        <v>5181</v>
      </c>
      <c r="O701" s="176"/>
    </row>
    <row r="702" spans="1:15" hidden="1">
      <c r="A702" s="302" t="s">
        <v>1758</v>
      </c>
      <c r="B702" s="210" t="s">
        <v>1462</v>
      </c>
      <c r="C702" s="203">
        <v>1946</v>
      </c>
      <c r="D702" s="170"/>
      <c r="E702" s="178" t="s">
        <v>9</v>
      </c>
      <c r="F702" s="171">
        <v>2</v>
      </c>
      <c r="G702" s="171">
        <v>2</v>
      </c>
      <c r="H702" s="204">
        <v>1046.2</v>
      </c>
      <c r="I702" s="205">
        <v>516.6</v>
      </c>
      <c r="J702" s="206">
        <v>477.3</v>
      </c>
      <c r="K702" s="207">
        <v>22</v>
      </c>
      <c r="L702" s="58">
        <v>2010254.7264</v>
      </c>
      <c r="M702" s="174" t="s">
        <v>5181</v>
      </c>
      <c r="O702" s="176"/>
    </row>
    <row r="703" spans="1:15" hidden="1">
      <c r="A703" s="302" t="s">
        <v>1759</v>
      </c>
      <c r="B703" s="210" t="s">
        <v>3515</v>
      </c>
      <c r="C703" s="203">
        <v>1946</v>
      </c>
      <c r="D703" s="170"/>
      <c r="E703" s="170" t="s">
        <v>62</v>
      </c>
      <c r="F703" s="171">
        <v>2</v>
      </c>
      <c r="G703" s="171">
        <v>2</v>
      </c>
      <c r="H703" s="204">
        <v>1064.8800000000001</v>
      </c>
      <c r="I703" s="205">
        <v>516.20000000000005</v>
      </c>
      <c r="J703" s="206">
        <v>516.20000000000005</v>
      </c>
      <c r="K703" s="207">
        <v>21</v>
      </c>
      <c r="L703" s="58">
        <v>773295.90960000001</v>
      </c>
      <c r="M703" s="174" t="s">
        <v>5181</v>
      </c>
      <c r="O703" s="176"/>
    </row>
    <row r="704" spans="1:15" hidden="1">
      <c r="A704" s="302" t="s">
        <v>1760</v>
      </c>
      <c r="B704" s="210" t="s">
        <v>3516</v>
      </c>
      <c r="C704" s="203">
        <v>1947</v>
      </c>
      <c r="D704" s="170"/>
      <c r="E704" s="178" t="s">
        <v>9</v>
      </c>
      <c r="F704" s="171">
        <v>2</v>
      </c>
      <c r="G704" s="171">
        <v>2</v>
      </c>
      <c r="H704" s="204">
        <v>1000.97</v>
      </c>
      <c r="I704" s="205">
        <v>806.7</v>
      </c>
      <c r="J704" s="206">
        <v>806.7</v>
      </c>
      <c r="K704" s="207">
        <v>27</v>
      </c>
      <c r="L704" s="58">
        <v>3062197.7896000003</v>
      </c>
      <c r="M704" s="174" t="s">
        <v>5181</v>
      </c>
      <c r="O704" s="176"/>
    </row>
    <row r="705" spans="1:15" hidden="1">
      <c r="A705" s="302" t="s">
        <v>1761</v>
      </c>
      <c r="B705" s="210" t="s">
        <v>3517</v>
      </c>
      <c r="C705" s="203">
        <v>1947</v>
      </c>
      <c r="D705" s="170"/>
      <c r="E705" s="178" t="s">
        <v>9</v>
      </c>
      <c r="F705" s="171">
        <v>2</v>
      </c>
      <c r="G705" s="171">
        <v>2</v>
      </c>
      <c r="H705" s="204">
        <v>1018.4</v>
      </c>
      <c r="I705" s="205">
        <v>756.89</v>
      </c>
      <c r="J705" s="206">
        <v>648.79999999999995</v>
      </c>
      <c r="K705" s="207">
        <v>34</v>
      </c>
      <c r="L705" s="58">
        <v>4360428.0543326354</v>
      </c>
      <c r="M705" s="174" t="s">
        <v>5181</v>
      </c>
      <c r="O705" s="176"/>
    </row>
    <row r="706" spans="1:15" hidden="1">
      <c r="A706" s="302" t="s">
        <v>1762</v>
      </c>
      <c r="B706" s="210" t="s">
        <v>3518</v>
      </c>
      <c r="C706" s="203">
        <v>1946</v>
      </c>
      <c r="D706" s="170"/>
      <c r="E706" s="170" t="s">
        <v>62</v>
      </c>
      <c r="F706" s="171">
        <v>2</v>
      </c>
      <c r="G706" s="171">
        <v>1</v>
      </c>
      <c r="H706" s="204">
        <v>316.8</v>
      </c>
      <c r="I706" s="205">
        <v>278.5</v>
      </c>
      <c r="J706" s="206">
        <v>278.5</v>
      </c>
      <c r="K706" s="207">
        <v>14</v>
      </c>
      <c r="L706" s="58">
        <v>50572.24</v>
      </c>
      <c r="M706" s="174" t="s">
        <v>5181</v>
      </c>
      <c r="O706" s="176"/>
    </row>
    <row r="707" spans="1:15" hidden="1">
      <c r="A707" s="302" t="s">
        <v>1763</v>
      </c>
      <c r="B707" s="210" t="s">
        <v>3519</v>
      </c>
      <c r="C707" s="193">
        <v>1946</v>
      </c>
      <c r="D707" s="227"/>
      <c r="E707" s="170" t="s">
        <v>62</v>
      </c>
      <c r="F707" s="193">
        <v>2</v>
      </c>
      <c r="G707" s="193">
        <v>2</v>
      </c>
      <c r="H707" s="274">
        <v>1092.8900000000001</v>
      </c>
      <c r="I707" s="205">
        <v>519.20000000000005</v>
      </c>
      <c r="J707" s="241">
        <v>519.20000000000005</v>
      </c>
      <c r="K707" s="212">
        <v>32</v>
      </c>
      <c r="L707" s="58">
        <v>777767.27960000001</v>
      </c>
      <c r="M707" s="174" t="s">
        <v>5181</v>
      </c>
      <c r="O707" s="176"/>
    </row>
    <row r="708" spans="1:15" hidden="1">
      <c r="A708" s="302" t="s">
        <v>1764</v>
      </c>
      <c r="B708" s="210" t="s">
        <v>1463</v>
      </c>
      <c r="C708" s="203">
        <v>1947</v>
      </c>
      <c r="D708" s="170"/>
      <c r="E708" s="178" t="s">
        <v>9</v>
      </c>
      <c r="F708" s="171">
        <v>2</v>
      </c>
      <c r="G708" s="171">
        <v>2</v>
      </c>
      <c r="H708" s="204">
        <v>1031.17</v>
      </c>
      <c r="I708" s="205">
        <v>723.8</v>
      </c>
      <c r="J708" s="206">
        <v>723.8</v>
      </c>
      <c r="K708" s="207">
        <v>34</v>
      </c>
      <c r="L708" s="58">
        <v>5680429.5338428775</v>
      </c>
      <c r="M708" s="174" t="s">
        <v>5181</v>
      </c>
      <c r="O708" s="176"/>
    </row>
    <row r="709" spans="1:15" hidden="1">
      <c r="A709" s="302" t="s">
        <v>1765</v>
      </c>
      <c r="B709" s="210" t="s">
        <v>3520</v>
      </c>
      <c r="C709" s="193">
        <v>1946</v>
      </c>
      <c r="D709" s="227"/>
      <c r="E709" s="170" t="s">
        <v>62</v>
      </c>
      <c r="F709" s="193">
        <v>2</v>
      </c>
      <c r="G709" s="193">
        <v>2</v>
      </c>
      <c r="H709" s="274">
        <v>608.01</v>
      </c>
      <c r="I709" s="205">
        <v>281.8</v>
      </c>
      <c r="J709" s="241">
        <v>281.8</v>
      </c>
      <c r="K709" s="212">
        <v>20</v>
      </c>
      <c r="L709" s="58">
        <v>1940304.4264</v>
      </c>
      <c r="M709" s="174" t="s">
        <v>5181</v>
      </c>
      <c r="O709" s="176"/>
    </row>
    <row r="710" spans="1:15" hidden="1">
      <c r="A710" s="302" t="s">
        <v>1766</v>
      </c>
      <c r="B710" s="210" t="s">
        <v>3521</v>
      </c>
      <c r="C710" s="193">
        <v>1945</v>
      </c>
      <c r="D710" s="227"/>
      <c r="E710" s="170" t="s">
        <v>62</v>
      </c>
      <c r="F710" s="193">
        <v>2</v>
      </c>
      <c r="G710" s="193">
        <v>2</v>
      </c>
      <c r="H710" s="274">
        <v>579.79999999999995</v>
      </c>
      <c r="I710" s="205">
        <v>495</v>
      </c>
      <c r="J710" s="241">
        <v>495</v>
      </c>
      <c r="K710" s="212">
        <v>29</v>
      </c>
      <c r="L710" s="58">
        <v>2851247.7264</v>
      </c>
      <c r="M710" s="174" t="s">
        <v>5181</v>
      </c>
      <c r="O710" s="176"/>
    </row>
    <row r="711" spans="1:15" hidden="1">
      <c r="A711" s="302" t="s">
        <v>1767</v>
      </c>
      <c r="B711" s="210" t="s">
        <v>1464</v>
      </c>
      <c r="C711" s="203">
        <v>1947</v>
      </c>
      <c r="D711" s="170"/>
      <c r="E711" s="178" t="s">
        <v>9</v>
      </c>
      <c r="F711" s="171">
        <v>2</v>
      </c>
      <c r="G711" s="171">
        <v>2</v>
      </c>
      <c r="H711" s="204">
        <v>1160.5999999999999</v>
      </c>
      <c r="I711" s="205">
        <v>725</v>
      </c>
      <c r="J711" s="206">
        <v>725</v>
      </c>
      <c r="K711" s="212">
        <v>34</v>
      </c>
      <c r="L711" s="58">
        <v>6002251.1839830671</v>
      </c>
      <c r="M711" s="174" t="s">
        <v>5181</v>
      </c>
      <c r="O711" s="176"/>
    </row>
    <row r="712" spans="1:15" hidden="1">
      <c r="A712" s="302" t="s">
        <v>1768</v>
      </c>
      <c r="B712" s="210" t="s">
        <v>3522</v>
      </c>
      <c r="C712" s="203">
        <v>1946</v>
      </c>
      <c r="D712" s="170"/>
      <c r="E712" s="170" t="s">
        <v>62</v>
      </c>
      <c r="F712" s="171">
        <v>2</v>
      </c>
      <c r="G712" s="171">
        <v>2</v>
      </c>
      <c r="H712" s="204">
        <v>1060.4100000000001</v>
      </c>
      <c r="I712" s="205">
        <v>514.4</v>
      </c>
      <c r="J712" s="206">
        <v>514.4</v>
      </c>
      <c r="K712" s="212">
        <v>22</v>
      </c>
      <c r="L712" s="58">
        <v>2012523.1264</v>
      </c>
      <c r="M712" s="174" t="s">
        <v>5181</v>
      </c>
      <c r="O712" s="176"/>
    </row>
    <row r="713" spans="1:15" hidden="1">
      <c r="A713" s="302" t="s">
        <v>1769</v>
      </c>
      <c r="B713" s="210" t="s">
        <v>3523</v>
      </c>
      <c r="C713" s="203">
        <v>1946</v>
      </c>
      <c r="D713" s="170"/>
      <c r="E713" s="170" t="s">
        <v>62</v>
      </c>
      <c r="F713" s="171">
        <v>2</v>
      </c>
      <c r="G713" s="171">
        <v>2</v>
      </c>
      <c r="H713" s="204">
        <v>597.5</v>
      </c>
      <c r="I713" s="205">
        <v>519.70000000000005</v>
      </c>
      <c r="J713" s="206">
        <v>519.70000000000005</v>
      </c>
      <c r="K713" s="212">
        <v>22</v>
      </c>
      <c r="L713" s="58">
        <v>95381.68</v>
      </c>
      <c r="M713" s="174" t="s">
        <v>5181</v>
      </c>
      <c r="O713" s="176"/>
    </row>
    <row r="714" spans="1:15" hidden="1">
      <c r="A714" s="302" t="s">
        <v>1770</v>
      </c>
      <c r="B714" s="210" t="s">
        <v>3524</v>
      </c>
      <c r="C714" s="203">
        <v>1948</v>
      </c>
      <c r="D714" s="170"/>
      <c r="E714" s="170" t="s">
        <v>62</v>
      </c>
      <c r="F714" s="171">
        <v>3</v>
      </c>
      <c r="G714" s="171">
        <v>2</v>
      </c>
      <c r="H714" s="204">
        <v>1278.0999999999999</v>
      </c>
      <c r="I714" s="205">
        <v>941.4</v>
      </c>
      <c r="J714" s="206">
        <v>941.4</v>
      </c>
      <c r="K714" s="207">
        <v>38</v>
      </c>
      <c r="L714" s="58">
        <v>4606427.9663999993</v>
      </c>
      <c r="M714" s="174" t="s">
        <v>5181</v>
      </c>
      <c r="O714" s="176"/>
    </row>
    <row r="715" spans="1:15" hidden="1">
      <c r="A715" s="302" t="s">
        <v>1772</v>
      </c>
      <c r="B715" s="210" t="s">
        <v>3525</v>
      </c>
      <c r="C715" s="203">
        <v>1946</v>
      </c>
      <c r="D715" s="170"/>
      <c r="E715" s="170" t="s">
        <v>62</v>
      </c>
      <c r="F715" s="171">
        <v>2</v>
      </c>
      <c r="G715" s="171">
        <v>2</v>
      </c>
      <c r="H715" s="204">
        <v>1056.47</v>
      </c>
      <c r="I715" s="205">
        <v>516.20000000000005</v>
      </c>
      <c r="J715" s="206">
        <v>516.20000000000005</v>
      </c>
      <c r="K715" s="207">
        <v>24</v>
      </c>
      <c r="L715" s="58">
        <v>2011894.1764</v>
      </c>
      <c r="M715" s="174" t="s">
        <v>5181</v>
      </c>
      <c r="O715" s="176"/>
    </row>
    <row r="716" spans="1:15" hidden="1">
      <c r="A716" s="302" t="s">
        <v>1774</v>
      </c>
      <c r="B716" s="210" t="s">
        <v>3526</v>
      </c>
      <c r="C716" s="203">
        <v>1949</v>
      </c>
      <c r="D716" s="170"/>
      <c r="E716" s="170" t="s">
        <v>62</v>
      </c>
      <c r="F716" s="171">
        <v>2</v>
      </c>
      <c r="G716" s="171">
        <v>2</v>
      </c>
      <c r="H716" s="204">
        <v>963.9</v>
      </c>
      <c r="I716" s="205">
        <v>694.6</v>
      </c>
      <c r="J716" s="206">
        <v>694.6</v>
      </c>
      <c r="K716" s="207">
        <v>39</v>
      </c>
      <c r="L716" s="58">
        <v>2268245.15</v>
      </c>
      <c r="M716" s="174" t="s">
        <v>5181</v>
      </c>
      <c r="O716" s="176"/>
    </row>
    <row r="717" spans="1:15" hidden="1">
      <c r="A717" s="302" t="s">
        <v>1775</v>
      </c>
      <c r="B717" s="35" t="s">
        <v>5551</v>
      </c>
      <c r="C717" s="203">
        <v>1950</v>
      </c>
      <c r="D717" s="170"/>
      <c r="E717" s="170" t="s">
        <v>10</v>
      </c>
      <c r="F717" s="51">
        <v>2</v>
      </c>
      <c r="G717" s="51">
        <v>2</v>
      </c>
      <c r="H717" s="72">
        <v>1033</v>
      </c>
      <c r="I717" s="72">
        <v>766.6</v>
      </c>
      <c r="J717" s="72">
        <v>766.6</v>
      </c>
      <c r="K717" s="51">
        <v>37</v>
      </c>
      <c r="L717" s="58">
        <v>603304.20959999994</v>
      </c>
      <c r="M717" s="174" t="s">
        <v>5181</v>
      </c>
      <c r="O717" s="176"/>
    </row>
    <row r="718" spans="1:15" hidden="1">
      <c r="A718" s="302" t="s">
        <v>1777</v>
      </c>
      <c r="B718" s="210" t="s">
        <v>3527</v>
      </c>
      <c r="C718" s="203">
        <v>1950</v>
      </c>
      <c r="D718" s="170"/>
      <c r="E718" s="178" t="s">
        <v>9</v>
      </c>
      <c r="F718" s="171">
        <v>2</v>
      </c>
      <c r="G718" s="171">
        <v>2</v>
      </c>
      <c r="H718" s="204">
        <v>1175.7</v>
      </c>
      <c r="I718" s="205">
        <v>817</v>
      </c>
      <c r="J718" s="206">
        <v>817</v>
      </c>
      <c r="K718" s="207">
        <v>47</v>
      </c>
      <c r="L718" s="58">
        <v>4206666.2908128798</v>
      </c>
      <c r="M718" s="174" t="s">
        <v>5181</v>
      </c>
      <c r="O718" s="176"/>
    </row>
    <row r="719" spans="1:15" hidden="1">
      <c r="A719" s="302" t="s">
        <v>1779</v>
      </c>
      <c r="B719" s="210" t="s">
        <v>3348</v>
      </c>
      <c r="C719" s="203">
        <v>1958</v>
      </c>
      <c r="D719" s="170"/>
      <c r="E719" s="178" t="s">
        <v>9</v>
      </c>
      <c r="F719" s="171">
        <v>2</v>
      </c>
      <c r="G719" s="171">
        <v>3</v>
      </c>
      <c r="H719" s="204">
        <v>1365.1</v>
      </c>
      <c r="I719" s="205">
        <v>991.7</v>
      </c>
      <c r="J719" s="206">
        <v>991.7</v>
      </c>
      <c r="K719" s="207">
        <v>41</v>
      </c>
      <c r="L719" s="58">
        <v>1916473.9890657938</v>
      </c>
      <c r="M719" s="174" t="s">
        <v>5181</v>
      </c>
      <c r="O719" s="176"/>
    </row>
    <row r="720" spans="1:15" hidden="1">
      <c r="A720" s="302" t="s">
        <v>1781</v>
      </c>
      <c r="B720" s="210" t="s">
        <v>3528</v>
      </c>
      <c r="C720" s="203">
        <v>1949</v>
      </c>
      <c r="D720" s="170"/>
      <c r="E720" s="178" t="s">
        <v>9</v>
      </c>
      <c r="F720" s="171">
        <v>2</v>
      </c>
      <c r="G720" s="171">
        <v>2</v>
      </c>
      <c r="H720" s="204">
        <v>1083.3</v>
      </c>
      <c r="I720" s="205">
        <v>681</v>
      </c>
      <c r="J720" s="206">
        <v>681</v>
      </c>
      <c r="K720" s="207">
        <v>29</v>
      </c>
      <c r="L720" s="58">
        <v>2627569.2400000002</v>
      </c>
      <c r="M720" s="174" t="s">
        <v>5181</v>
      </c>
      <c r="O720" s="176"/>
    </row>
    <row r="721" spans="1:15" hidden="1">
      <c r="A721" s="302" t="s">
        <v>1783</v>
      </c>
      <c r="B721" s="210" t="s">
        <v>3529</v>
      </c>
      <c r="C721" s="203">
        <v>1946</v>
      </c>
      <c r="D721" s="170"/>
      <c r="E721" s="170" t="s">
        <v>62</v>
      </c>
      <c r="F721" s="171">
        <v>2</v>
      </c>
      <c r="G721" s="171">
        <v>2</v>
      </c>
      <c r="H721" s="204">
        <v>1429.68</v>
      </c>
      <c r="I721" s="205">
        <v>969.7</v>
      </c>
      <c r="J721" s="206">
        <v>896.4</v>
      </c>
      <c r="K721" s="207">
        <v>26</v>
      </c>
      <c r="L721" s="58">
        <v>5637287.3091992</v>
      </c>
      <c r="M721" s="174" t="s">
        <v>5181</v>
      </c>
      <c r="O721" s="176"/>
    </row>
    <row r="722" spans="1:15" hidden="1">
      <c r="A722" s="302" t="s">
        <v>1785</v>
      </c>
      <c r="B722" s="210" t="s">
        <v>1465</v>
      </c>
      <c r="C722" s="203">
        <v>1958</v>
      </c>
      <c r="D722" s="170"/>
      <c r="E722" s="178" t="s">
        <v>571</v>
      </c>
      <c r="F722" s="171">
        <v>2</v>
      </c>
      <c r="G722" s="171">
        <v>1</v>
      </c>
      <c r="H722" s="204">
        <v>443.9</v>
      </c>
      <c r="I722" s="205">
        <v>413.2</v>
      </c>
      <c r="J722" s="206">
        <v>413.2</v>
      </c>
      <c r="K722" s="207">
        <v>18</v>
      </c>
      <c r="L722" s="58">
        <v>1588998.0451480208</v>
      </c>
      <c r="M722" s="174" t="s">
        <v>5181</v>
      </c>
      <c r="O722" s="176"/>
    </row>
    <row r="723" spans="1:15" hidden="1">
      <c r="A723" s="302" t="s">
        <v>1787</v>
      </c>
      <c r="B723" s="210" t="s">
        <v>1466</v>
      </c>
      <c r="C723" s="203">
        <v>1958</v>
      </c>
      <c r="D723" s="170"/>
      <c r="E723" s="178" t="s">
        <v>9</v>
      </c>
      <c r="F723" s="171">
        <v>3</v>
      </c>
      <c r="G723" s="171">
        <v>3</v>
      </c>
      <c r="H723" s="204">
        <v>2559.06</v>
      </c>
      <c r="I723" s="205">
        <v>1908.36</v>
      </c>
      <c r="J723" s="206">
        <v>1690.6</v>
      </c>
      <c r="K723" s="207">
        <v>95</v>
      </c>
      <c r="L723" s="58">
        <v>2957929.8715741988</v>
      </c>
      <c r="M723" s="174" t="s">
        <v>5181</v>
      </c>
      <c r="O723" s="176"/>
    </row>
    <row r="724" spans="1:15" hidden="1">
      <c r="A724" s="302" t="s">
        <v>1789</v>
      </c>
      <c r="B724" s="210" t="s">
        <v>1467</v>
      </c>
      <c r="C724" s="203">
        <v>1958</v>
      </c>
      <c r="D724" s="170"/>
      <c r="E724" s="170" t="s">
        <v>62</v>
      </c>
      <c r="F724" s="171">
        <v>3</v>
      </c>
      <c r="G724" s="171">
        <v>3</v>
      </c>
      <c r="H724" s="204">
        <v>2645.5</v>
      </c>
      <c r="I724" s="205">
        <v>1833.4</v>
      </c>
      <c r="J724" s="206">
        <v>1782.3</v>
      </c>
      <c r="K724" s="207">
        <v>82</v>
      </c>
      <c r="L724" s="58">
        <v>3002713.5018501994</v>
      </c>
      <c r="M724" s="174" t="s">
        <v>5181</v>
      </c>
      <c r="O724" s="176"/>
    </row>
    <row r="725" spans="1:15" hidden="1">
      <c r="A725" s="302" t="s">
        <v>1791</v>
      </c>
      <c r="B725" s="210" t="s">
        <v>1468</v>
      </c>
      <c r="C725" s="203">
        <v>1957</v>
      </c>
      <c r="D725" s="170"/>
      <c r="E725" s="178" t="s">
        <v>9</v>
      </c>
      <c r="F725" s="171">
        <v>3</v>
      </c>
      <c r="G725" s="171">
        <v>2</v>
      </c>
      <c r="H725" s="204">
        <v>1666.92</v>
      </c>
      <c r="I725" s="205">
        <v>1209.6199999999999</v>
      </c>
      <c r="J725" s="206">
        <v>773.8</v>
      </c>
      <c r="K725" s="207">
        <v>68</v>
      </c>
      <c r="L725" s="58">
        <v>1186913.5505377548</v>
      </c>
      <c r="M725" s="174" t="s">
        <v>5181</v>
      </c>
      <c r="O725" s="176"/>
    </row>
    <row r="726" spans="1:15" hidden="1">
      <c r="A726" s="302" t="s">
        <v>1792</v>
      </c>
      <c r="B726" s="35" t="s">
        <v>5573</v>
      </c>
      <c r="C726" s="203">
        <v>1951</v>
      </c>
      <c r="D726" s="170"/>
      <c r="E726" s="170" t="s">
        <v>10</v>
      </c>
      <c r="F726" s="51">
        <v>3</v>
      </c>
      <c r="G726" s="51">
        <v>3</v>
      </c>
      <c r="H726" s="72">
        <v>1982.4</v>
      </c>
      <c r="I726" s="72">
        <v>1272.0999999999999</v>
      </c>
      <c r="J726" s="72">
        <v>1272.0999999999999</v>
      </c>
      <c r="K726" s="51">
        <v>68</v>
      </c>
      <c r="L726" s="58">
        <v>2438272.0418783999</v>
      </c>
      <c r="M726" s="174" t="s">
        <v>5181</v>
      </c>
      <c r="O726" s="176"/>
    </row>
    <row r="727" spans="1:15" hidden="1">
      <c r="A727" s="302" t="s">
        <v>1794</v>
      </c>
      <c r="B727" s="210" t="s">
        <v>3349</v>
      </c>
      <c r="C727" s="203">
        <v>1957</v>
      </c>
      <c r="D727" s="170"/>
      <c r="E727" s="170" t="s">
        <v>62</v>
      </c>
      <c r="F727" s="171">
        <v>2</v>
      </c>
      <c r="G727" s="171">
        <v>2</v>
      </c>
      <c r="H727" s="204">
        <v>583</v>
      </c>
      <c r="I727" s="205">
        <v>375</v>
      </c>
      <c r="J727" s="206">
        <v>323</v>
      </c>
      <c r="K727" s="207">
        <v>21</v>
      </c>
      <c r="L727" s="58">
        <v>682843.23572653625</v>
      </c>
      <c r="M727" s="174" t="s">
        <v>5181</v>
      </c>
      <c r="O727" s="176"/>
    </row>
    <row r="728" spans="1:15" hidden="1">
      <c r="A728" s="302" t="s">
        <v>1796</v>
      </c>
      <c r="B728" s="210" t="s">
        <v>1469</v>
      </c>
      <c r="C728" s="203">
        <v>1957</v>
      </c>
      <c r="D728" s="170"/>
      <c r="E728" s="178" t="s">
        <v>9</v>
      </c>
      <c r="F728" s="171">
        <v>3</v>
      </c>
      <c r="G728" s="171">
        <v>2</v>
      </c>
      <c r="H728" s="204">
        <v>1525.9</v>
      </c>
      <c r="I728" s="205">
        <v>1221.8</v>
      </c>
      <c r="J728" s="206">
        <v>601.20000000000005</v>
      </c>
      <c r="K728" s="207">
        <v>67</v>
      </c>
      <c r="L728" s="58">
        <v>2386940.1064625704</v>
      </c>
      <c r="M728" s="174" t="s">
        <v>5181</v>
      </c>
      <c r="O728" s="176"/>
    </row>
    <row r="729" spans="1:15" hidden="1">
      <c r="A729" s="302" t="s">
        <v>1798</v>
      </c>
      <c r="B729" s="210" t="s">
        <v>1470</v>
      </c>
      <c r="C729" s="203">
        <v>1958</v>
      </c>
      <c r="D729" s="170"/>
      <c r="E729" s="178" t="s">
        <v>9</v>
      </c>
      <c r="F729" s="171">
        <v>3</v>
      </c>
      <c r="G729" s="171">
        <v>2</v>
      </c>
      <c r="H729" s="204">
        <v>1627.2</v>
      </c>
      <c r="I729" s="205">
        <v>1627.2</v>
      </c>
      <c r="J729" s="206">
        <v>637.4</v>
      </c>
      <c r="K729" s="207">
        <v>84</v>
      </c>
      <c r="L729" s="58">
        <v>1989263.8197045061</v>
      </c>
      <c r="M729" s="174" t="s">
        <v>5181</v>
      </c>
      <c r="O729" s="176"/>
    </row>
    <row r="730" spans="1:15" hidden="1">
      <c r="A730" s="302" t="s">
        <v>1800</v>
      </c>
      <c r="B730" s="210" t="s">
        <v>1471</v>
      </c>
      <c r="C730" s="203">
        <v>1957</v>
      </c>
      <c r="D730" s="170"/>
      <c r="E730" s="178" t="s">
        <v>571</v>
      </c>
      <c r="F730" s="171">
        <v>2</v>
      </c>
      <c r="G730" s="171">
        <v>1</v>
      </c>
      <c r="H730" s="204">
        <v>433.9</v>
      </c>
      <c r="I730" s="205">
        <v>403.7</v>
      </c>
      <c r="J730" s="206">
        <v>250.7</v>
      </c>
      <c r="K730" s="207">
        <v>23</v>
      </c>
      <c r="L730" s="58">
        <v>32053.456713700452</v>
      </c>
      <c r="M730" s="174" t="s">
        <v>5181</v>
      </c>
      <c r="O730" s="176"/>
    </row>
    <row r="731" spans="1:15" hidden="1">
      <c r="A731" s="302" t="s">
        <v>1801</v>
      </c>
      <c r="B731" s="35" t="s">
        <v>5552</v>
      </c>
      <c r="C731" s="203">
        <v>1958</v>
      </c>
      <c r="D731" s="170"/>
      <c r="E731" s="170" t="s">
        <v>10</v>
      </c>
      <c r="F731" s="51">
        <v>2</v>
      </c>
      <c r="G731" s="51">
        <v>1</v>
      </c>
      <c r="H731" s="72">
        <v>470.7</v>
      </c>
      <c r="I731" s="72">
        <v>422.2</v>
      </c>
      <c r="J731" s="72">
        <v>372.4</v>
      </c>
      <c r="K731" s="51">
        <v>23</v>
      </c>
      <c r="L731" s="58">
        <v>118270.15308</v>
      </c>
      <c r="M731" s="174" t="s">
        <v>5181</v>
      </c>
      <c r="O731" s="176"/>
    </row>
    <row r="732" spans="1:15" hidden="1">
      <c r="A732" s="302" t="s">
        <v>1803</v>
      </c>
      <c r="B732" s="35" t="s">
        <v>5553</v>
      </c>
      <c r="C732" s="203">
        <v>1958</v>
      </c>
      <c r="D732" s="170"/>
      <c r="E732" s="170" t="s">
        <v>10</v>
      </c>
      <c r="F732" s="51">
        <v>2</v>
      </c>
      <c r="G732" s="51">
        <v>1</v>
      </c>
      <c r="H732" s="72">
        <v>474</v>
      </c>
      <c r="I732" s="72">
        <v>431.6</v>
      </c>
      <c r="J732" s="72">
        <v>431.6</v>
      </c>
      <c r="K732" s="51">
        <v>22</v>
      </c>
      <c r="L732" s="58">
        <v>119099.3256</v>
      </c>
      <c r="M732" s="174" t="s">
        <v>5181</v>
      </c>
      <c r="O732" s="176"/>
    </row>
    <row r="733" spans="1:15" hidden="1">
      <c r="A733" s="302" t="s">
        <v>1805</v>
      </c>
      <c r="B733" s="210" t="s">
        <v>1472</v>
      </c>
      <c r="C733" s="203">
        <v>1949</v>
      </c>
      <c r="D733" s="170"/>
      <c r="E733" s="178" t="s">
        <v>9</v>
      </c>
      <c r="F733" s="171">
        <v>2</v>
      </c>
      <c r="G733" s="171">
        <v>1</v>
      </c>
      <c r="H733" s="204">
        <v>1435.25</v>
      </c>
      <c r="I733" s="205">
        <v>736.5</v>
      </c>
      <c r="J733" s="206">
        <v>474.2</v>
      </c>
      <c r="K733" s="207">
        <v>42</v>
      </c>
      <c r="L733" s="58">
        <v>1891638.9264</v>
      </c>
      <c r="M733" s="174" t="s">
        <v>5181</v>
      </c>
      <c r="O733" s="176"/>
    </row>
    <row r="734" spans="1:15" hidden="1">
      <c r="A734" s="302" t="s">
        <v>1807</v>
      </c>
      <c r="B734" s="210" t="s">
        <v>3530</v>
      </c>
      <c r="C734" s="203">
        <v>1949</v>
      </c>
      <c r="D734" s="170"/>
      <c r="E734" s="178" t="s">
        <v>9</v>
      </c>
      <c r="F734" s="171">
        <v>2</v>
      </c>
      <c r="G734" s="171">
        <v>2</v>
      </c>
      <c r="H734" s="204">
        <v>1141.4000000000001</v>
      </c>
      <c r="I734" s="205">
        <v>797.7</v>
      </c>
      <c r="J734" s="206">
        <v>797.7</v>
      </c>
      <c r="K734" s="207">
        <v>27</v>
      </c>
      <c r="L734" s="58">
        <v>2724736.13</v>
      </c>
      <c r="M734" s="174" t="s">
        <v>5181</v>
      </c>
      <c r="O734" s="176"/>
    </row>
    <row r="735" spans="1:15" hidden="1">
      <c r="A735" s="302" t="s">
        <v>1809</v>
      </c>
      <c r="B735" s="210" t="s">
        <v>1473</v>
      </c>
      <c r="C735" s="203">
        <v>1949</v>
      </c>
      <c r="D735" s="170"/>
      <c r="E735" s="170" t="s">
        <v>62</v>
      </c>
      <c r="F735" s="171">
        <v>2</v>
      </c>
      <c r="G735" s="171">
        <v>2</v>
      </c>
      <c r="H735" s="204">
        <v>1198</v>
      </c>
      <c r="I735" s="205">
        <v>743.1</v>
      </c>
      <c r="J735" s="206">
        <v>687.8</v>
      </c>
      <c r="K735" s="207">
        <v>34</v>
      </c>
      <c r="L735" s="58">
        <v>5795434.9469689121</v>
      </c>
      <c r="M735" s="174" t="s">
        <v>5181</v>
      </c>
      <c r="O735" s="176"/>
    </row>
    <row r="736" spans="1:15" hidden="1">
      <c r="A736" s="302" t="s">
        <v>1811</v>
      </c>
      <c r="B736" s="210" t="s">
        <v>1474</v>
      </c>
      <c r="C736" s="203">
        <v>1951</v>
      </c>
      <c r="D736" s="170"/>
      <c r="E736" s="178" t="s">
        <v>9</v>
      </c>
      <c r="F736" s="171">
        <v>2</v>
      </c>
      <c r="G736" s="171">
        <v>2</v>
      </c>
      <c r="H736" s="204">
        <v>2622.7</v>
      </c>
      <c r="I736" s="205">
        <v>1512.3</v>
      </c>
      <c r="J736" s="206">
        <v>749.4</v>
      </c>
      <c r="K736" s="207">
        <v>116</v>
      </c>
      <c r="L736" s="58">
        <v>2194617.2264</v>
      </c>
      <c r="M736" s="174" t="s">
        <v>5181</v>
      </c>
      <c r="O736" s="176"/>
    </row>
    <row r="737" spans="1:15" hidden="1">
      <c r="A737" s="302" t="s">
        <v>1813</v>
      </c>
      <c r="B737" s="35" t="s">
        <v>5554</v>
      </c>
      <c r="C737" s="203">
        <v>1957</v>
      </c>
      <c r="D737" s="170"/>
      <c r="E737" s="170" t="s">
        <v>10</v>
      </c>
      <c r="F737" s="51">
        <v>6</v>
      </c>
      <c r="G737" s="51">
        <v>5</v>
      </c>
      <c r="H737" s="72">
        <v>9910.2000000000007</v>
      </c>
      <c r="I737" s="72">
        <v>6378.1</v>
      </c>
      <c r="J737" s="72">
        <v>5260.9</v>
      </c>
      <c r="K737" s="51">
        <v>212</v>
      </c>
      <c r="L737" s="58">
        <v>7100250.2211180013</v>
      </c>
      <c r="M737" s="174" t="s">
        <v>5181</v>
      </c>
      <c r="O737" s="176"/>
    </row>
    <row r="738" spans="1:15" hidden="1">
      <c r="A738" s="302" t="s">
        <v>1815</v>
      </c>
      <c r="B738" s="35" t="s">
        <v>5555</v>
      </c>
      <c r="C738" s="203">
        <v>1958</v>
      </c>
      <c r="D738" s="170"/>
      <c r="E738" s="170" t="s">
        <v>10</v>
      </c>
      <c r="F738" s="51">
        <v>4</v>
      </c>
      <c r="G738" s="51">
        <v>5</v>
      </c>
      <c r="H738" s="72">
        <v>4614.38</v>
      </c>
      <c r="I738" s="72">
        <v>2882.78</v>
      </c>
      <c r="J738" s="72">
        <v>2781.28</v>
      </c>
      <c r="K738" s="51">
        <v>127</v>
      </c>
      <c r="L738" s="58">
        <v>3622639.2403392801</v>
      </c>
      <c r="M738" s="174" t="s">
        <v>5181</v>
      </c>
      <c r="O738" s="176"/>
    </row>
    <row r="739" spans="1:15" hidden="1">
      <c r="A739" s="302" t="s">
        <v>1817</v>
      </c>
      <c r="B739" s="35" t="s">
        <v>5556</v>
      </c>
      <c r="C739" s="203">
        <v>1958</v>
      </c>
      <c r="D739" s="170"/>
      <c r="E739" s="170" t="s">
        <v>10</v>
      </c>
      <c r="F739" s="51">
        <v>4</v>
      </c>
      <c r="G739" s="51">
        <v>5</v>
      </c>
      <c r="H739" s="72">
        <v>4631.58</v>
      </c>
      <c r="I739" s="72">
        <v>2913.98</v>
      </c>
      <c r="J739" s="72">
        <v>2709.98</v>
      </c>
      <c r="K739" s="51">
        <v>138</v>
      </c>
      <c r="L739" s="58">
        <v>3629271.8932624799</v>
      </c>
      <c r="M739" s="174" t="s">
        <v>5181</v>
      </c>
      <c r="O739" s="176"/>
    </row>
    <row r="740" spans="1:15" hidden="1">
      <c r="A740" s="302" t="s">
        <v>1819</v>
      </c>
      <c r="B740" s="210" t="s">
        <v>1475</v>
      </c>
      <c r="C740" s="203">
        <v>1956</v>
      </c>
      <c r="D740" s="170"/>
      <c r="E740" s="178" t="s">
        <v>9</v>
      </c>
      <c r="F740" s="171">
        <v>5</v>
      </c>
      <c r="G740" s="171">
        <v>5</v>
      </c>
      <c r="H740" s="204">
        <v>10262.799999999999</v>
      </c>
      <c r="I740" s="205">
        <v>7184.2</v>
      </c>
      <c r="J740" s="206">
        <v>5826.3</v>
      </c>
      <c r="K740" s="207">
        <v>235</v>
      </c>
      <c r="L740" s="58">
        <v>18790631.336110301</v>
      </c>
      <c r="M740" s="174" t="s">
        <v>5181</v>
      </c>
      <c r="O740" s="176"/>
    </row>
    <row r="741" spans="1:15" hidden="1">
      <c r="A741" s="302" t="s">
        <v>1821</v>
      </c>
      <c r="B741" s="210" t="s">
        <v>3531</v>
      </c>
      <c r="C741" s="203">
        <v>1935</v>
      </c>
      <c r="D741" s="170"/>
      <c r="E741" s="178" t="s">
        <v>571</v>
      </c>
      <c r="F741" s="171">
        <v>3</v>
      </c>
      <c r="G741" s="171">
        <v>3</v>
      </c>
      <c r="H741" s="204">
        <v>1193.3</v>
      </c>
      <c r="I741" s="205">
        <v>968.9</v>
      </c>
      <c r="J741" s="206">
        <v>968.9</v>
      </c>
      <c r="K741" s="207">
        <v>44</v>
      </c>
      <c r="L741" s="58">
        <v>426149.39</v>
      </c>
      <c r="M741" s="174" t="s">
        <v>5181</v>
      </c>
      <c r="O741" s="176"/>
    </row>
    <row r="742" spans="1:15" hidden="1">
      <c r="A742" s="302" t="s">
        <v>1823</v>
      </c>
      <c r="B742" s="210" t="s">
        <v>3532</v>
      </c>
      <c r="C742" s="203">
        <v>1939</v>
      </c>
      <c r="D742" s="170"/>
      <c r="E742" s="170" t="s">
        <v>62</v>
      </c>
      <c r="F742" s="171">
        <v>3</v>
      </c>
      <c r="G742" s="171">
        <v>3</v>
      </c>
      <c r="H742" s="204">
        <v>2082.14</v>
      </c>
      <c r="I742" s="205">
        <v>2082.14</v>
      </c>
      <c r="J742" s="206">
        <v>2082.14</v>
      </c>
      <c r="K742" s="207">
        <v>43</v>
      </c>
      <c r="L742" s="58">
        <v>3773260.6700000004</v>
      </c>
      <c r="M742" s="174" t="s">
        <v>5181</v>
      </c>
      <c r="O742" s="176"/>
    </row>
    <row r="743" spans="1:15" hidden="1">
      <c r="A743" s="302" t="s">
        <v>1825</v>
      </c>
      <c r="B743" s="210" t="s">
        <v>3533</v>
      </c>
      <c r="C743" s="178">
        <v>1933</v>
      </c>
      <c r="D743" s="170"/>
      <c r="E743" s="178" t="s">
        <v>571</v>
      </c>
      <c r="F743" s="171">
        <v>3</v>
      </c>
      <c r="G743" s="171">
        <v>3</v>
      </c>
      <c r="H743" s="328">
        <v>759.3</v>
      </c>
      <c r="I743" s="319">
        <v>679.1</v>
      </c>
      <c r="J743" s="329">
        <v>679.1</v>
      </c>
      <c r="K743" s="330">
        <v>28</v>
      </c>
      <c r="L743" s="58">
        <v>194853.5</v>
      </c>
      <c r="M743" s="174" t="s">
        <v>5181</v>
      </c>
      <c r="O743" s="176"/>
    </row>
    <row r="744" spans="1:15" hidden="1">
      <c r="A744" s="302" t="s">
        <v>1827</v>
      </c>
      <c r="B744" s="210" t="s">
        <v>3534</v>
      </c>
      <c r="C744" s="203">
        <v>1934</v>
      </c>
      <c r="D744" s="331"/>
      <c r="E744" s="332" t="s">
        <v>571</v>
      </c>
      <c r="F744" s="333">
        <v>2</v>
      </c>
      <c r="G744" s="333">
        <v>3</v>
      </c>
      <c r="H744" s="334">
        <v>755.8</v>
      </c>
      <c r="I744" s="205">
        <v>678.8</v>
      </c>
      <c r="J744" s="206">
        <v>678.8</v>
      </c>
      <c r="K744" s="207">
        <v>32</v>
      </c>
      <c r="L744" s="58">
        <v>1352255.95</v>
      </c>
      <c r="M744" s="174" t="s">
        <v>5181</v>
      </c>
      <c r="O744" s="176"/>
    </row>
    <row r="745" spans="1:15" hidden="1">
      <c r="A745" s="302" t="s">
        <v>1828</v>
      </c>
      <c r="B745" s="35" t="s">
        <v>5557</v>
      </c>
      <c r="C745" s="335">
        <v>1956</v>
      </c>
      <c r="D745" s="170"/>
      <c r="E745" s="170" t="s">
        <v>10</v>
      </c>
      <c r="F745" s="51">
        <v>2</v>
      </c>
      <c r="G745" s="51">
        <v>1</v>
      </c>
      <c r="H745" s="72">
        <v>855.57</v>
      </c>
      <c r="I745" s="72">
        <v>855.57</v>
      </c>
      <c r="J745" s="72">
        <v>666.77</v>
      </c>
      <c r="K745" s="51">
        <v>52</v>
      </c>
      <c r="L745" s="58">
        <v>214974.28270800001</v>
      </c>
      <c r="M745" s="174" t="s">
        <v>5181</v>
      </c>
      <c r="O745" s="176"/>
    </row>
    <row r="746" spans="1:15" hidden="1">
      <c r="A746" s="302" t="s">
        <v>1830</v>
      </c>
      <c r="B746" s="210" t="s">
        <v>3535</v>
      </c>
      <c r="C746" s="335">
        <v>1934</v>
      </c>
      <c r="D746" s="170"/>
      <c r="E746" s="170" t="s">
        <v>571</v>
      </c>
      <c r="F746" s="171">
        <v>2</v>
      </c>
      <c r="G746" s="171">
        <v>3</v>
      </c>
      <c r="H746" s="205">
        <v>884.7</v>
      </c>
      <c r="I746" s="205">
        <v>818.9</v>
      </c>
      <c r="J746" s="206">
        <v>818.9</v>
      </c>
      <c r="K746" s="207">
        <v>43</v>
      </c>
      <c r="L746" s="58">
        <v>3455165.2296000002</v>
      </c>
      <c r="M746" s="174" t="s">
        <v>5181</v>
      </c>
      <c r="O746" s="176"/>
    </row>
    <row r="747" spans="1:15" hidden="1">
      <c r="A747" s="302" t="s">
        <v>1832</v>
      </c>
      <c r="B747" s="35" t="s">
        <v>5574</v>
      </c>
      <c r="C747" s="335">
        <v>1956</v>
      </c>
      <c r="D747" s="170"/>
      <c r="E747" s="170" t="s">
        <v>10</v>
      </c>
      <c r="F747" s="51">
        <v>2</v>
      </c>
      <c r="G747" s="51">
        <v>1</v>
      </c>
      <c r="H747" s="72">
        <v>585.4</v>
      </c>
      <c r="I747" s="72">
        <v>515.4</v>
      </c>
      <c r="J747" s="72">
        <v>515.4</v>
      </c>
      <c r="K747" s="51">
        <v>21</v>
      </c>
      <c r="L747" s="58">
        <v>225741.57100239999</v>
      </c>
      <c r="M747" s="174" t="s">
        <v>5181</v>
      </c>
      <c r="O747" s="176"/>
    </row>
    <row r="748" spans="1:15" hidden="1">
      <c r="A748" s="302" t="s">
        <v>1833</v>
      </c>
      <c r="B748" s="210" t="s">
        <v>3536</v>
      </c>
      <c r="C748" s="335">
        <v>1934</v>
      </c>
      <c r="D748" s="170"/>
      <c r="E748" s="170" t="s">
        <v>571</v>
      </c>
      <c r="F748" s="171">
        <v>2</v>
      </c>
      <c r="G748" s="171">
        <v>3</v>
      </c>
      <c r="H748" s="205">
        <v>879.6</v>
      </c>
      <c r="I748" s="205">
        <v>805.2</v>
      </c>
      <c r="J748" s="206">
        <v>805.2</v>
      </c>
      <c r="K748" s="207">
        <v>45</v>
      </c>
      <c r="L748" s="58">
        <v>1021457.8995999999</v>
      </c>
      <c r="M748" s="174" t="s">
        <v>5181</v>
      </c>
      <c r="O748" s="176"/>
    </row>
    <row r="749" spans="1:15" hidden="1">
      <c r="A749" s="302" t="s">
        <v>1835</v>
      </c>
      <c r="B749" s="210" t="s">
        <v>3537</v>
      </c>
      <c r="C749" s="335">
        <v>1946</v>
      </c>
      <c r="D749" s="170"/>
      <c r="E749" s="170" t="s">
        <v>62</v>
      </c>
      <c r="F749" s="171">
        <v>2</v>
      </c>
      <c r="G749" s="171">
        <v>4</v>
      </c>
      <c r="H749" s="205">
        <v>2594.02</v>
      </c>
      <c r="I749" s="205">
        <v>2065.62</v>
      </c>
      <c r="J749" s="206">
        <v>2065.62</v>
      </c>
      <c r="K749" s="207">
        <v>106</v>
      </c>
      <c r="L749" s="58">
        <v>8489217.0963999983</v>
      </c>
      <c r="M749" s="174" t="s">
        <v>5181</v>
      </c>
      <c r="O749" s="176"/>
    </row>
    <row r="750" spans="1:15" hidden="1">
      <c r="A750" s="302" t="s">
        <v>1837</v>
      </c>
      <c r="B750" s="35" t="s">
        <v>5558</v>
      </c>
      <c r="C750" s="335">
        <v>1953</v>
      </c>
      <c r="D750" s="170"/>
      <c r="E750" s="170" t="s">
        <v>10</v>
      </c>
      <c r="F750" s="51">
        <v>3</v>
      </c>
      <c r="G750" s="51">
        <v>1</v>
      </c>
      <c r="H750" s="72">
        <v>1946.6</v>
      </c>
      <c r="I750" s="72">
        <v>1683.33</v>
      </c>
      <c r="J750" s="72">
        <v>1683.33</v>
      </c>
      <c r="K750" s="51">
        <v>124</v>
      </c>
      <c r="L750" s="58">
        <v>74449.64172</v>
      </c>
      <c r="M750" s="174" t="s">
        <v>5181</v>
      </c>
      <c r="O750" s="176"/>
    </row>
    <row r="751" spans="1:15" hidden="1">
      <c r="A751" s="302" t="s">
        <v>1838</v>
      </c>
      <c r="B751" s="35" t="s">
        <v>5559</v>
      </c>
      <c r="C751" s="335">
        <v>1958</v>
      </c>
      <c r="D751" s="170"/>
      <c r="E751" s="170" t="s">
        <v>10</v>
      </c>
      <c r="F751" s="51">
        <v>4</v>
      </c>
      <c r="G751" s="51">
        <v>4</v>
      </c>
      <c r="H751" s="72">
        <v>2324.66</v>
      </c>
      <c r="I751" s="72">
        <v>2075.6</v>
      </c>
      <c r="J751" s="72">
        <v>2075.6</v>
      </c>
      <c r="K751" s="51">
        <v>97</v>
      </c>
      <c r="L751" s="58">
        <v>584104.30010400002</v>
      </c>
      <c r="M751" s="174" t="s">
        <v>5181</v>
      </c>
      <c r="O751" s="176"/>
    </row>
    <row r="752" spans="1:15" hidden="1">
      <c r="A752" s="302" t="s">
        <v>1840</v>
      </c>
      <c r="B752" s="210" t="s">
        <v>1476</v>
      </c>
      <c r="C752" s="335">
        <v>1958</v>
      </c>
      <c r="D752" s="170"/>
      <c r="E752" s="170" t="s">
        <v>10</v>
      </c>
      <c r="F752" s="171">
        <v>5</v>
      </c>
      <c r="G752" s="171">
        <v>2</v>
      </c>
      <c r="H752" s="205">
        <v>2185.1999999999998</v>
      </c>
      <c r="I752" s="205">
        <v>1663</v>
      </c>
      <c r="J752" s="206">
        <v>1663</v>
      </c>
      <c r="K752" s="207">
        <v>58</v>
      </c>
      <c r="L752" s="58">
        <v>4883486.4223531373</v>
      </c>
      <c r="M752" s="174" t="s">
        <v>5181</v>
      </c>
      <c r="O752" s="176"/>
    </row>
    <row r="753" spans="1:15" hidden="1">
      <c r="A753" s="302" t="s">
        <v>1842</v>
      </c>
      <c r="B753" s="210" t="s">
        <v>3538</v>
      </c>
      <c r="C753" s="335">
        <v>1946</v>
      </c>
      <c r="D753" s="170"/>
      <c r="E753" s="170" t="s">
        <v>62</v>
      </c>
      <c r="F753" s="171">
        <v>3</v>
      </c>
      <c r="G753" s="171">
        <v>3</v>
      </c>
      <c r="H753" s="205">
        <v>2566.19</v>
      </c>
      <c r="I753" s="205">
        <v>1973.4</v>
      </c>
      <c r="J753" s="206">
        <v>1973.4</v>
      </c>
      <c r="K753" s="207">
        <v>83</v>
      </c>
      <c r="L753" s="58">
        <v>1636837.06</v>
      </c>
      <c r="M753" s="174" t="s">
        <v>5181</v>
      </c>
      <c r="O753" s="176"/>
    </row>
    <row r="754" spans="1:15" hidden="1">
      <c r="A754" s="302" t="s">
        <v>1844</v>
      </c>
      <c r="B754" s="210" t="s">
        <v>3539</v>
      </c>
      <c r="C754" s="335">
        <v>1946</v>
      </c>
      <c r="D754" s="170"/>
      <c r="E754" s="170" t="s">
        <v>62</v>
      </c>
      <c r="F754" s="171">
        <v>3</v>
      </c>
      <c r="G754" s="171">
        <v>3</v>
      </c>
      <c r="H754" s="205">
        <v>3040.6</v>
      </c>
      <c r="I754" s="205">
        <v>2314.0700000000002</v>
      </c>
      <c r="J754" s="206">
        <v>2162.37</v>
      </c>
      <c r="K754" s="207">
        <v>95</v>
      </c>
      <c r="L754" s="58">
        <v>1902237.23</v>
      </c>
      <c r="M754" s="174" t="s">
        <v>5181</v>
      </c>
      <c r="O754" s="176"/>
    </row>
    <row r="755" spans="1:15" hidden="1">
      <c r="A755" s="302" t="s">
        <v>1846</v>
      </c>
      <c r="B755" s="210" t="s">
        <v>3540</v>
      </c>
      <c r="C755" s="203">
        <v>1932</v>
      </c>
      <c r="D755" s="186"/>
      <c r="E755" s="170" t="s">
        <v>62</v>
      </c>
      <c r="F755" s="187">
        <v>4</v>
      </c>
      <c r="G755" s="187">
        <v>4</v>
      </c>
      <c r="H755" s="324">
        <v>2815</v>
      </c>
      <c r="I755" s="205">
        <v>2507.08</v>
      </c>
      <c r="J755" s="206">
        <v>2417.1793377483441</v>
      </c>
      <c r="K755" s="207">
        <v>155</v>
      </c>
      <c r="L755" s="58">
        <v>5207847.0295999991</v>
      </c>
      <c r="M755" s="174" t="s">
        <v>5181</v>
      </c>
      <c r="O755" s="176"/>
    </row>
    <row r="756" spans="1:15" hidden="1">
      <c r="A756" s="302" t="s">
        <v>1848</v>
      </c>
      <c r="B756" s="210" t="s">
        <v>3541</v>
      </c>
      <c r="C756" s="203">
        <v>1934</v>
      </c>
      <c r="D756" s="170"/>
      <c r="E756" s="170" t="s">
        <v>62</v>
      </c>
      <c r="F756" s="171">
        <v>4</v>
      </c>
      <c r="G756" s="171">
        <v>4</v>
      </c>
      <c r="H756" s="204">
        <v>2797.1</v>
      </c>
      <c r="I756" s="205">
        <v>2520.5500000000002</v>
      </c>
      <c r="J756" s="206">
        <v>2520.5500000000002</v>
      </c>
      <c r="K756" s="207">
        <v>174</v>
      </c>
      <c r="L756" s="58">
        <v>8162946.1163999997</v>
      </c>
      <c r="M756" s="174" t="s">
        <v>5181</v>
      </c>
      <c r="O756" s="176"/>
    </row>
    <row r="757" spans="1:15" hidden="1">
      <c r="A757" s="302" t="s">
        <v>1850</v>
      </c>
      <c r="B757" s="210" t="s">
        <v>1477</v>
      </c>
      <c r="C757" s="203">
        <v>1934</v>
      </c>
      <c r="D757" s="170"/>
      <c r="E757" s="170" t="s">
        <v>62</v>
      </c>
      <c r="F757" s="171">
        <v>4</v>
      </c>
      <c r="G757" s="171">
        <v>4</v>
      </c>
      <c r="H757" s="204">
        <v>2739.8</v>
      </c>
      <c r="I757" s="205">
        <v>2447.6999999999998</v>
      </c>
      <c r="J757" s="206">
        <v>2374.6006622516556</v>
      </c>
      <c r="K757" s="207">
        <v>153</v>
      </c>
      <c r="L757" s="58">
        <v>8065355.12020519</v>
      </c>
      <c r="M757" s="174" t="s">
        <v>5181</v>
      </c>
      <c r="O757" s="176"/>
    </row>
    <row r="758" spans="1:15" hidden="1">
      <c r="A758" s="302" t="s">
        <v>1852</v>
      </c>
      <c r="B758" s="210" t="s">
        <v>1478</v>
      </c>
      <c r="C758" s="203">
        <v>1933</v>
      </c>
      <c r="D758" s="170"/>
      <c r="E758" s="170" t="s">
        <v>62</v>
      </c>
      <c r="F758" s="171">
        <v>4</v>
      </c>
      <c r="G758" s="171">
        <v>4</v>
      </c>
      <c r="H758" s="204">
        <v>2572.9</v>
      </c>
      <c r="I758" s="205">
        <v>2571.38</v>
      </c>
      <c r="J758" s="206">
        <v>2348.1791169977928</v>
      </c>
      <c r="K758" s="207">
        <v>144</v>
      </c>
      <c r="L758" s="58">
        <v>8489202.5202051885</v>
      </c>
      <c r="M758" s="174" t="s">
        <v>5181</v>
      </c>
      <c r="O758" s="176"/>
    </row>
    <row r="759" spans="1:15" hidden="1">
      <c r="A759" s="302" t="s">
        <v>1854</v>
      </c>
      <c r="B759" s="210" t="s">
        <v>1479</v>
      </c>
      <c r="C759" s="193">
        <v>1934</v>
      </c>
      <c r="D759" s="227"/>
      <c r="E759" s="170" t="s">
        <v>62</v>
      </c>
      <c r="F759" s="193">
        <v>4</v>
      </c>
      <c r="G759" s="193">
        <v>4</v>
      </c>
      <c r="H759" s="274">
        <v>2682.5</v>
      </c>
      <c r="I759" s="205">
        <v>2367.87</v>
      </c>
      <c r="J759" s="241">
        <v>1900.9333554083887</v>
      </c>
      <c r="K759" s="212">
        <v>138</v>
      </c>
      <c r="L759" s="58">
        <v>10501688.942417296</v>
      </c>
      <c r="M759" s="174" t="s">
        <v>5181</v>
      </c>
      <c r="O759" s="176"/>
    </row>
    <row r="760" spans="1:15" hidden="1">
      <c r="A760" s="302" t="s">
        <v>1856</v>
      </c>
      <c r="B760" s="210" t="s">
        <v>3542</v>
      </c>
      <c r="C760" s="203">
        <v>1932</v>
      </c>
      <c r="D760" s="170"/>
      <c r="E760" s="170" t="s">
        <v>62</v>
      </c>
      <c r="F760" s="171">
        <v>4</v>
      </c>
      <c r="G760" s="171">
        <v>4</v>
      </c>
      <c r="H760" s="204">
        <v>2790.9</v>
      </c>
      <c r="I760" s="205">
        <v>2515.5500000000002</v>
      </c>
      <c r="J760" s="206">
        <v>2370.0511037527594</v>
      </c>
      <c r="K760" s="207">
        <v>154</v>
      </c>
      <c r="L760" s="58">
        <v>6609790.3968000002</v>
      </c>
      <c r="M760" s="174" t="s">
        <v>5181</v>
      </c>
      <c r="O760" s="176"/>
    </row>
    <row r="761" spans="1:15" hidden="1">
      <c r="A761" s="302" t="s">
        <v>1857</v>
      </c>
      <c r="B761" s="210" t="s">
        <v>3543</v>
      </c>
      <c r="C761" s="193">
        <v>1930</v>
      </c>
      <c r="D761" s="227"/>
      <c r="E761" s="170" t="s">
        <v>62</v>
      </c>
      <c r="F761" s="193">
        <v>4</v>
      </c>
      <c r="G761" s="193">
        <v>4</v>
      </c>
      <c r="H761" s="274">
        <v>3081.6</v>
      </c>
      <c r="I761" s="205">
        <v>2467.8000000000002</v>
      </c>
      <c r="J761" s="241">
        <v>2322.5991169977929</v>
      </c>
      <c r="K761" s="212">
        <v>155</v>
      </c>
      <c r="L761" s="58">
        <v>8140738.0864000004</v>
      </c>
      <c r="M761" s="174" t="s">
        <v>5181</v>
      </c>
      <c r="O761" s="176"/>
    </row>
    <row r="762" spans="1:15" hidden="1">
      <c r="A762" s="302" t="s">
        <v>1859</v>
      </c>
      <c r="B762" s="210" t="s">
        <v>3544</v>
      </c>
      <c r="C762" s="193">
        <v>1934</v>
      </c>
      <c r="D762" s="227"/>
      <c r="E762" s="170" t="s">
        <v>62</v>
      </c>
      <c r="F762" s="193">
        <v>4</v>
      </c>
      <c r="G762" s="193">
        <v>4</v>
      </c>
      <c r="H762" s="274">
        <v>2925.24</v>
      </c>
      <c r="I762" s="205">
        <v>2925.24</v>
      </c>
      <c r="J762" s="241">
        <v>2624.24</v>
      </c>
      <c r="K762" s="212">
        <v>166</v>
      </c>
      <c r="L762" s="58">
        <v>7096283.3700000001</v>
      </c>
      <c r="M762" s="174" t="s">
        <v>5181</v>
      </c>
      <c r="O762" s="176"/>
    </row>
    <row r="763" spans="1:15" hidden="1">
      <c r="A763" s="302" t="s">
        <v>1861</v>
      </c>
      <c r="B763" s="210" t="s">
        <v>1480</v>
      </c>
      <c r="C763" s="193">
        <v>1934</v>
      </c>
      <c r="D763" s="227"/>
      <c r="E763" s="170" t="s">
        <v>62</v>
      </c>
      <c r="F763" s="193">
        <v>4</v>
      </c>
      <c r="G763" s="193">
        <v>4</v>
      </c>
      <c r="H763" s="274">
        <v>2720.2</v>
      </c>
      <c r="I763" s="205">
        <v>2460.21</v>
      </c>
      <c r="J763" s="241">
        <v>2176.6999999999998</v>
      </c>
      <c r="K763" s="212">
        <v>156</v>
      </c>
      <c r="L763" s="58">
        <v>8184363.3664000006</v>
      </c>
      <c r="M763" s="174" t="s">
        <v>5181</v>
      </c>
      <c r="O763" s="176"/>
    </row>
    <row r="764" spans="1:15" hidden="1">
      <c r="A764" s="302" t="s">
        <v>1863</v>
      </c>
      <c r="B764" s="210" t="s">
        <v>1481</v>
      </c>
      <c r="C764" s="193">
        <v>1933</v>
      </c>
      <c r="D764" s="227"/>
      <c r="E764" s="170" t="s">
        <v>62</v>
      </c>
      <c r="F764" s="193">
        <v>4</v>
      </c>
      <c r="G764" s="193">
        <v>4</v>
      </c>
      <c r="H764" s="274">
        <v>1498.9</v>
      </c>
      <c r="I764" s="205">
        <v>1243.83</v>
      </c>
      <c r="J764" s="241">
        <v>1134</v>
      </c>
      <c r="K764" s="212">
        <v>72</v>
      </c>
      <c r="L764" s="58">
        <v>8024942.6723353667</v>
      </c>
      <c r="M764" s="174" t="s">
        <v>5181</v>
      </c>
      <c r="O764" s="176"/>
    </row>
    <row r="765" spans="1:15" hidden="1">
      <c r="A765" s="302" t="s">
        <v>1865</v>
      </c>
      <c r="B765" s="210" t="s">
        <v>1482</v>
      </c>
      <c r="C765" s="203">
        <v>1934</v>
      </c>
      <c r="D765" s="170"/>
      <c r="E765" s="170" t="s">
        <v>62</v>
      </c>
      <c r="F765" s="171">
        <v>4</v>
      </c>
      <c r="G765" s="171">
        <v>4</v>
      </c>
      <c r="H765" s="204">
        <v>3183.8</v>
      </c>
      <c r="I765" s="205">
        <v>2487.34</v>
      </c>
      <c r="J765" s="206">
        <v>1920.6</v>
      </c>
      <c r="K765" s="207">
        <v>157</v>
      </c>
      <c r="L765" s="58">
        <v>9838843.7997636758</v>
      </c>
      <c r="M765" s="174" t="s">
        <v>5181</v>
      </c>
      <c r="O765" s="176"/>
    </row>
    <row r="766" spans="1:15" hidden="1">
      <c r="A766" s="302" t="s">
        <v>1867</v>
      </c>
      <c r="B766" s="210" t="s">
        <v>3545</v>
      </c>
      <c r="C766" s="203">
        <v>1933</v>
      </c>
      <c r="D766" s="170"/>
      <c r="E766" s="170" t="s">
        <v>62</v>
      </c>
      <c r="F766" s="171">
        <v>4</v>
      </c>
      <c r="G766" s="171">
        <v>4</v>
      </c>
      <c r="H766" s="204">
        <v>2965.96</v>
      </c>
      <c r="I766" s="205">
        <v>2718.26</v>
      </c>
      <c r="J766" s="206">
        <v>1731.28</v>
      </c>
      <c r="K766" s="207">
        <v>185</v>
      </c>
      <c r="L766" s="58">
        <v>4913402.1180049805</v>
      </c>
      <c r="M766" s="174" t="s">
        <v>5181</v>
      </c>
      <c r="O766" s="176"/>
    </row>
    <row r="767" spans="1:15" hidden="1">
      <c r="A767" s="302" t="s">
        <v>1868</v>
      </c>
      <c r="B767" s="210" t="s">
        <v>1483</v>
      </c>
      <c r="C767" s="225">
        <v>1959</v>
      </c>
      <c r="D767" s="170"/>
      <c r="E767" s="170" t="s">
        <v>62</v>
      </c>
      <c r="F767" s="171">
        <v>3</v>
      </c>
      <c r="G767" s="171">
        <v>2</v>
      </c>
      <c r="H767" s="336">
        <v>1473</v>
      </c>
      <c r="I767" s="337">
        <v>1065.5999999999999</v>
      </c>
      <c r="J767" s="338">
        <v>972.2</v>
      </c>
      <c r="K767" s="212">
        <v>51</v>
      </c>
      <c r="L767" s="58">
        <v>2378414.1073494712</v>
      </c>
      <c r="M767" s="174" t="s">
        <v>5181</v>
      </c>
      <c r="O767" s="176"/>
    </row>
    <row r="768" spans="1:15" hidden="1">
      <c r="A768" s="302" t="s">
        <v>1870</v>
      </c>
      <c r="B768" s="210" t="s">
        <v>1484</v>
      </c>
      <c r="C768" s="193">
        <v>1959</v>
      </c>
      <c r="D768" s="193"/>
      <c r="E768" s="178" t="s">
        <v>9</v>
      </c>
      <c r="F768" s="193">
        <v>2</v>
      </c>
      <c r="G768" s="193">
        <v>2</v>
      </c>
      <c r="H768" s="274">
        <v>1005.1</v>
      </c>
      <c r="I768" s="205">
        <v>800.1</v>
      </c>
      <c r="J768" s="241">
        <v>439</v>
      </c>
      <c r="K768" s="212">
        <v>31</v>
      </c>
      <c r="L768" s="58">
        <v>2137521.0422387356</v>
      </c>
      <c r="M768" s="174" t="s">
        <v>5181</v>
      </c>
      <c r="O768" s="176"/>
    </row>
    <row r="769" spans="1:15" hidden="1">
      <c r="A769" s="302" t="s">
        <v>1872</v>
      </c>
      <c r="B769" s="210" t="s">
        <v>3546</v>
      </c>
      <c r="C769" s="203">
        <v>1959</v>
      </c>
      <c r="D769" s="170"/>
      <c r="E769" s="178" t="s">
        <v>9</v>
      </c>
      <c r="F769" s="171">
        <v>2</v>
      </c>
      <c r="G769" s="171">
        <v>2</v>
      </c>
      <c r="H769" s="204">
        <v>930.6</v>
      </c>
      <c r="I769" s="205">
        <v>799.6</v>
      </c>
      <c r="J769" s="206">
        <v>711.6</v>
      </c>
      <c r="K769" s="207">
        <v>40</v>
      </c>
      <c r="L769" s="58">
        <v>2299533.0671587242</v>
      </c>
      <c r="M769" s="174" t="s">
        <v>5181</v>
      </c>
      <c r="O769" s="176"/>
    </row>
    <row r="770" spans="1:15" hidden="1">
      <c r="A770" s="302" t="s">
        <v>1874</v>
      </c>
      <c r="B770" s="210" t="s">
        <v>1485</v>
      </c>
      <c r="C770" s="203">
        <v>1958</v>
      </c>
      <c r="D770" s="170"/>
      <c r="E770" s="170" t="s">
        <v>62</v>
      </c>
      <c r="F770" s="171">
        <v>3</v>
      </c>
      <c r="G770" s="171">
        <v>2</v>
      </c>
      <c r="H770" s="204">
        <v>1380.4</v>
      </c>
      <c r="I770" s="205">
        <v>1026.6600000000001</v>
      </c>
      <c r="J770" s="206">
        <v>760.2</v>
      </c>
      <c r="K770" s="207">
        <v>52</v>
      </c>
      <c r="L770" s="58">
        <v>2362057.3299380387</v>
      </c>
      <c r="M770" s="174" t="s">
        <v>5181</v>
      </c>
      <c r="O770" s="176"/>
    </row>
    <row r="771" spans="1:15" hidden="1">
      <c r="A771" s="302" t="s">
        <v>1876</v>
      </c>
      <c r="B771" s="210" t="s">
        <v>1486</v>
      </c>
      <c r="C771" s="203">
        <v>1959</v>
      </c>
      <c r="D771" s="170"/>
      <c r="E771" s="170" t="s">
        <v>62</v>
      </c>
      <c r="F771" s="171">
        <v>3</v>
      </c>
      <c r="G771" s="171">
        <v>2</v>
      </c>
      <c r="H771" s="204">
        <v>1376.1</v>
      </c>
      <c r="I771" s="205">
        <v>1018.98</v>
      </c>
      <c r="J771" s="206">
        <v>803.5</v>
      </c>
      <c r="K771" s="207">
        <v>41</v>
      </c>
      <c r="L771" s="58">
        <v>2360828.8513020384</v>
      </c>
      <c r="M771" s="174" t="s">
        <v>5181</v>
      </c>
      <c r="O771" s="176"/>
    </row>
    <row r="772" spans="1:15" hidden="1">
      <c r="A772" s="302" t="s">
        <v>1878</v>
      </c>
      <c r="B772" s="35" t="s">
        <v>5560</v>
      </c>
      <c r="C772" s="322">
        <v>1954</v>
      </c>
      <c r="D772" s="170"/>
      <c r="E772" s="170" t="s">
        <v>10</v>
      </c>
      <c r="F772" s="51">
        <v>3</v>
      </c>
      <c r="G772" s="51">
        <v>5</v>
      </c>
      <c r="H772" s="72">
        <v>2871.2</v>
      </c>
      <c r="I772" s="72">
        <v>2776.3</v>
      </c>
      <c r="J772" s="72">
        <v>1494.8</v>
      </c>
      <c r="K772" s="51">
        <v>92</v>
      </c>
      <c r="L772" s="58">
        <v>1107190.2949472</v>
      </c>
      <c r="M772" s="174" t="s">
        <v>5181</v>
      </c>
      <c r="O772" s="176"/>
    </row>
    <row r="773" spans="1:15" hidden="1">
      <c r="A773" s="302" t="s">
        <v>1879</v>
      </c>
      <c r="B773" s="210" t="s">
        <v>1487</v>
      </c>
      <c r="C773" s="193">
        <v>1954</v>
      </c>
      <c r="D773" s="193"/>
      <c r="E773" s="170" t="s">
        <v>10</v>
      </c>
      <c r="F773" s="193">
        <v>2</v>
      </c>
      <c r="G773" s="193">
        <v>2</v>
      </c>
      <c r="H773" s="274">
        <v>433</v>
      </c>
      <c r="I773" s="205">
        <v>385.5</v>
      </c>
      <c r="J773" s="241">
        <v>385.5</v>
      </c>
      <c r="K773" s="212">
        <v>17</v>
      </c>
      <c r="L773" s="58">
        <v>1265187.2289533361</v>
      </c>
      <c r="M773" s="174" t="s">
        <v>5181</v>
      </c>
      <c r="O773" s="176"/>
    </row>
    <row r="774" spans="1:15" hidden="1">
      <c r="A774" s="302" t="s">
        <v>1881</v>
      </c>
      <c r="B774" s="210" t="s">
        <v>3547</v>
      </c>
      <c r="C774" s="203">
        <v>1955</v>
      </c>
      <c r="D774" s="170"/>
      <c r="E774" s="178" t="s">
        <v>9</v>
      </c>
      <c r="F774" s="171">
        <v>2</v>
      </c>
      <c r="G774" s="171">
        <v>3</v>
      </c>
      <c r="H774" s="204">
        <v>1100.9000000000001</v>
      </c>
      <c r="I774" s="205">
        <v>768.1</v>
      </c>
      <c r="J774" s="206">
        <v>621.5</v>
      </c>
      <c r="K774" s="207">
        <v>32</v>
      </c>
      <c r="L774" s="58">
        <v>941697.08726108714</v>
      </c>
      <c r="M774" s="174" t="s">
        <v>5181</v>
      </c>
      <c r="O774" s="176"/>
    </row>
    <row r="775" spans="1:15" hidden="1">
      <c r="A775" s="302" t="s">
        <v>1883</v>
      </c>
      <c r="B775" s="210" t="s">
        <v>1488</v>
      </c>
      <c r="C775" s="203">
        <v>1955</v>
      </c>
      <c r="D775" s="170"/>
      <c r="E775" s="178" t="s">
        <v>9</v>
      </c>
      <c r="F775" s="171">
        <v>3</v>
      </c>
      <c r="G775" s="171">
        <v>2</v>
      </c>
      <c r="H775" s="204">
        <v>867.1</v>
      </c>
      <c r="I775" s="205">
        <v>761.2</v>
      </c>
      <c r="J775" s="206">
        <v>592.70000000000005</v>
      </c>
      <c r="K775" s="207">
        <v>44</v>
      </c>
      <c r="L775" s="58">
        <v>135335.26754665436</v>
      </c>
      <c r="M775" s="174" t="s">
        <v>5181</v>
      </c>
      <c r="O775" s="176"/>
    </row>
    <row r="776" spans="1:15" hidden="1">
      <c r="A776" s="302" t="s">
        <v>1885</v>
      </c>
      <c r="B776" s="210" t="s">
        <v>1489</v>
      </c>
      <c r="C776" s="203">
        <v>1955</v>
      </c>
      <c r="D776" s="170"/>
      <c r="E776" s="178" t="s">
        <v>9</v>
      </c>
      <c r="F776" s="171">
        <v>3</v>
      </c>
      <c r="G776" s="171">
        <v>3</v>
      </c>
      <c r="H776" s="204">
        <v>1496.7</v>
      </c>
      <c r="I776" s="205">
        <v>1355.8</v>
      </c>
      <c r="J776" s="206">
        <v>1090.5</v>
      </c>
      <c r="K776" s="207">
        <v>68</v>
      </c>
      <c r="L776" s="58">
        <v>854537.65373219433</v>
      </c>
      <c r="M776" s="174" t="s">
        <v>5181</v>
      </c>
      <c r="O776" s="176"/>
    </row>
    <row r="777" spans="1:15" hidden="1">
      <c r="A777" s="302" t="s">
        <v>1887</v>
      </c>
      <c r="B777" s="210" t="s">
        <v>1490</v>
      </c>
      <c r="C777" s="203">
        <v>1955</v>
      </c>
      <c r="D777" s="170"/>
      <c r="E777" s="178" t="s">
        <v>9</v>
      </c>
      <c r="F777" s="171">
        <v>2</v>
      </c>
      <c r="G777" s="171">
        <v>3</v>
      </c>
      <c r="H777" s="204">
        <v>927</v>
      </c>
      <c r="I777" s="205">
        <v>766.3</v>
      </c>
      <c r="J777" s="206">
        <v>501.9</v>
      </c>
      <c r="K777" s="207">
        <v>53</v>
      </c>
      <c r="L777" s="58">
        <v>993293.18997308705</v>
      </c>
      <c r="M777" s="174" t="s">
        <v>5181</v>
      </c>
      <c r="O777" s="176"/>
    </row>
    <row r="778" spans="1:15" hidden="1">
      <c r="A778" s="302" t="s">
        <v>1889</v>
      </c>
      <c r="B778" s="210" t="s">
        <v>1491</v>
      </c>
      <c r="C778" s="203">
        <v>1954</v>
      </c>
      <c r="D778" s="170"/>
      <c r="E778" s="178" t="s">
        <v>9</v>
      </c>
      <c r="F778" s="171">
        <v>2</v>
      </c>
      <c r="G778" s="171">
        <v>3</v>
      </c>
      <c r="H778" s="204">
        <v>1117.9000000000001</v>
      </c>
      <c r="I778" s="205">
        <v>764.3</v>
      </c>
      <c r="J778" s="206">
        <v>614</v>
      </c>
      <c r="K778" s="207">
        <v>54</v>
      </c>
      <c r="L778" s="58">
        <v>443399.88107008714</v>
      </c>
      <c r="M778" s="174" t="s">
        <v>5181</v>
      </c>
      <c r="O778" s="176"/>
    </row>
    <row r="779" spans="1:15" hidden="1">
      <c r="A779" s="302" t="s">
        <v>1890</v>
      </c>
      <c r="B779" s="35" t="s">
        <v>5561</v>
      </c>
      <c r="C779" s="203">
        <v>1971</v>
      </c>
      <c r="D779" s="170"/>
      <c r="E779" s="170" t="s">
        <v>10</v>
      </c>
      <c r="F779" s="51">
        <v>5</v>
      </c>
      <c r="G779" s="51">
        <v>6</v>
      </c>
      <c r="H779" s="72">
        <v>6650.5</v>
      </c>
      <c r="I779" s="72">
        <v>4382.6000000000004</v>
      </c>
      <c r="J779" s="72">
        <v>3756.3</v>
      </c>
      <c r="K779" s="51">
        <v>175</v>
      </c>
      <c r="L779" s="58">
        <v>6412877.5344709996</v>
      </c>
      <c r="M779" s="174" t="s">
        <v>5181</v>
      </c>
      <c r="O779" s="176"/>
    </row>
    <row r="780" spans="1:15" hidden="1">
      <c r="A780" s="302" t="s">
        <v>1891</v>
      </c>
      <c r="B780" s="35" t="s">
        <v>5562</v>
      </c>
      <c r="C780" s="203">
        <v>1969</v>
      </c>
      <c r="D780" s="170"/>
      <c r="E780" s="170" t="s">
        <v>10</v>
      </c>
      <c r="F780" s="51">
        <v>5</v>
      </c>
      <c r="G780" s="51">
        <v>6</v>
      </c>
      <c r="H780" s="72">
        <v>6896.07</v>
      </c>
      <c r="I780" s="72">
        <v>4358.6000000000004</v>
      </c>
      <c r="J780" s="72">
        <v>4202.5</v>
      </c>
      <c r="K780" s="51">
        <v>258</v>
      </c>
      <c r="L780" s="58">
        <v>6603888.4475039411</v>
      </c>
      <c r="M780" s="174" t="s">
        <v>5181</v>
      </c>
      <c r="O780" s="176"/>
    </row>
    <row r="781" spans="1:15" hidden="1">
      <c r="A781" s="302" t="s">
        <v>1893</v>
      </c>
      <c r="B781" s="35" t="s">
        <v>5563</v>
      </c>
      <c r="C781" s="203">
        <v>1969</v>
      </c>
      <c r="D781" s="170"/>
      <c r="E781" s="170" t="s">
        <v>10</v>
      </c>
      <c r="F781" s="51">
        <v>5</v>
      </c>
      <c r="G781" s="51">
        <v>4</v>
      </c>
      <c r="H781" s="72">
        <v>4976.1000000000004</v>
      </c>
      <c r="I781" s="72">
        <v>3478.3</v>
      </c>
      <c r="J781" s="72">
        <v>3478.3</v>
      </c>
      <c r="K781" s="51">
        <v>210</v>
      </c>
      <c r="L781" s="58">
        <v>10024541.855098199</v>
      </c>
      <c r="M781" s="174" t="s">
        <v>5181</v>
      </c>
      <c r="O781" s="176"/>
    </row>
    <row r="782" spans="1:15" hidden="1">
      <c r="A782" s="302" t="s">
        <v>1895</v>
      </c>
      <c r="B782" s="35" t="s">
        <v>5564</v>
      </c>
      <c r="C782" s="203">
        <v>1969</v>
      </c>
      <c r="D782" s="170"/>
      <c r="E782" s="170" t="s">
        <v>10</v>
      </c>
      <c r="F782" s="51">
        <v>5</v>
      </c>
      <c r="G782" s="51">
        <v>8</v>
      </c>
      <c r="H782" s="72">
        <v>8893.5</v>
      </c>
      <c r="I782" s="72">
        <v>5725.9</v>
      </c>
      <c r="J782" s="72">
        <v>5533</v>
      </c>
      <c r="K782" s="51">
        <v>266</v>
      </c>
      <c r="L782" s="58">
        <v>8157542.9167770008</v>
      </c>
      <c r="M782" s="174" t="s">
        <v>5181</v>
      </c>
      <c r="O782" s="176"/>
    </row>
    <row r="783" spans="1:15" hidden="1">
      <c r="A783" s="302" t="s">
        <v>1897</v>
      </c>
      <c r="B783" s="35" t="s">
        <v>5565</v>
      </c>
      <c r="C783" s="203">
        <v>1969</v>
      </c>
      <c r="D783" s="170"/>
      <c r="E783" s="170" t="s">
        <v>10</v>
      </c>
      <c r="F783" s="51">
        <v>5</v>
      </c>
      <c r="G783" s="51">
        <v>4</v>
      </c>
      <c r="H783" s="72">
        <v>4531.34</v>
      </c>
      <c r="I783" s="72">
        <v>2903.4</v>
      </c>
      <c r="J783" s="72">
        <v>2830.8</v>
      </c>
      <c r="K783" s="51">
        <v>117</v>
      </c>
      <c r="L783" s="58">
        <v>4764538.21589428</v>
      </c>
      <c r="M783" s="174" t="s">
        <v>5181</v>
      </c>
      <c r="O783" s="176"/>
    </row>
    <row r="784" spans="1:15" hidden="1">
      <c r="A784" s="302" t="s">
        <v>1899</v>
      </c>
      <c r="B784" s="35" t="s">
        <v>5566</v>
      </c>
      <c r="C784" s="203">
        <v>1969</v>
      </c>
      <c r="D784" s="170"/>
      <c r="E784" s="170" t="s">
        <v>10</v>
      </c>
      <c r="F784" s="51">
        <v>5</v>
      </c>
      <c r="G784" s="51">
        <v>6</v>
      </c>
      <c r="H784" s="72">
        <v>6861.6</v>
      </c>
      <c r="I784" s="72">
        <v>4383.8</v>
      </c>
      <c r="J784" s="72">
        <v>4305.8</v>
      </c>
      <c r="K784" s="51">
        <v>230</v>
      </c>
      <c r="L784" s="58">
        <v>13822952.993899198</v>
      </c>
      <c r="M784" s="174" t="s">
        <v>5181</v>
      </c>
      <c r="O784" s="176"/>
    </row>
    <row r="785" spans="1:15" hidden="1">
      <c r="A785" s="302" t="s">
        <v>1901</v>
      </c>
      <c r="B785" s="210" t="s">
        <v>3548</v>
      </c>
      <c r="C785" s="203">
        <v>1938</v>
      </c>
      <c r="D785" s="170"/>
      <c r="E785" s="170" t="s">
        <v>62</v>
      </c>
      <c r="F785" s="171">
        <v>2</v>
      </c>
      <c r="G785" s="171">
        <v>3</v>
      </c>
      <c r="H785" s="204">
        <v>1417.1</v>
      </c>
      <c r="I785" s="205">
        <v>896</v>
      </c>
      <c r="J785" s="206">
        <v>896</v>
      </c>
      <c r="K785" s="207">
        <v>30</v>
      </c>
      <c r="L785" s="58">
        <v>6913080.1938044513</v>
      </c>
      <c r="M785" s="174" t="s">
        <v>5181</v>
      </c>
      <c r="O785" s="176"/>
    </row>
    <row r="786" spans="1:15" hidden="1">
      <c r="A786" s="302" t="s">
        <v>1902</v>
      </c>
      <c r="B786" s="210" t="s">
        <v>3549</v>
      </c>
      <c r="C786" s="203">
        <v>1938</v>
      </c>
      <c r="D786" s="170"/>
      <c r="E786" s="170" t="s">
        <v>62</v>
      </c>
      <c r="F786" s="171">
        <v>2</v>
      </c>
      <c r="G786" s="171">
        <v>3</v>
      </c>
      <c r="H786" s="204">
        <v>1446.59</v>
      </c>
      <c r="I786" s="205">
        <v>956.09</v>
      </c>
      <c r="J786" s="206">
        <v>891.89</v>
      </c>
      <c r="K786" s="207">
        <v>30</v>
      </c>
      <c r="L786" s="58">
        <v>6393282.3363999994</v>
      </c>
      <c r="M786" s="174" t="s">
        <v>5181</v>
      </c>
      <c r="O786" s="176"/>
    </row>
    <row r="787" spans="1:15" hidden="1">
      <c r="A787" s="302" t="s">
        <v>1904</v>
      </c>
      <c r="B787" s="210" t="s">
        <v>3550</v>
      </c>
      <c r="C787" s="203">
        <v>1946</v>
      </c>
      <c r="D787" s="170"/>
      <c r="E787" s="170" t="s">
        <v>62</v>
      </c>
      <c r="F787" s="171">
        <v>3</v>
      </c>
      <c r="G787" s="171">
        <v>1</v>
      </c>
      <c r="H787" s="204">
        <v>575.9</v>
      </c>
      <c r="I787" s="205">
        <v>386.6</v>
      </c>
      <c r="J787" s="206">
        <v>386.6</v>
      </c>
      <c r="K787" s="207">
        <v>25</v>
      </c>
      <c r="L787" s="58">
        <v>4419976.4364</v>
      </c>
      <c r="M787" s="174" t="s">
        <v>5181</v>
      </c>
      <c r="O787" s="176"/>
    </row>
    <row r="788" spans="1:15" hidden="1">
      <c r="A788" s="302" t="s">
        <v>1906</v>
      </c>
      <c r="B788" s="210" t="s">
        <v>3551</v>
      </c>
      <c r="C788" s="203">
        <v>1946</v>
      </c>
      <c r="D788" s="170"/>
      <c r="E788" s="178" t="s">
        <v>9</v>
      </c>
      <c r="F788" s="171">
        <v>2</v>
      </c>
      <c r="G788" s="171">
        <v>2</v>
      </c>
      <c r="H788" s="204">
        <v>797.1</v>
      </c>
      <c r="I788" s="205">
        <v>522</v>
      </c>
      <c r="J788" s="206">
        <v>522</v>
      </c>
      <c r="K788" s="207">
        <v>31</v>
      </c>
      <c r="L788" s="58">
        <v>5477713.1164000006</v>
      </c>
      <c r="M788" s="174" t="s">
        <v>5181</v>
      </c>
      <c r="O788" s="176"/>
    </row>
    <row r="789" spans="1:15" hidden="1">
      <c r="A789" s="302" t="s">
        <v>1908</v>
      </c>
      <c r="B789" s="210" t="s">
        <v>3552</v>
      </c>
      <c r="C789" s="203">
        <v>1947</v>
      </c>
      <c r="D789" s="170"/>
      <c r="E789" s="178" t="s">
        <v>571</v>
      </c>
      <c r="F789" s="171">
        <v>2</v>
      </c>
      <c r="G789" s="171">
        <v>1</v>
      </c>
      <c r="H789" s="204">
        <v>422.5</v>
      </c>
      <c r="I789" s="205">
        <v>264.3</v>
      </c>
      <c r="J789" s="206">
        <v>264.3</v>
      </c>
      <c r="K789" s="207">
        <v>14</v>
      </c>
      <c r="L789" s="58">
        <v>3946858.8363999999</v>
      </c>
      <c r="M789" s="174" t="s">
        <v>5181</v>
      </c>
      <c r="O789" s="176"/>
    </row>
    <row r="790" spans="1:15" hidden="1">
      <c r="A790" s="302" t="s">
        <v>1910</v>
      </c>
      <c r="B790" s="210" t="s">
        <v>1492</v>
      </c>
      <c r="C790" s="203">
        <v>1946</v>
      </c>
      <c r="D790" s="170"/>
      <c r="E790" s="178" t="s">
        <v>571</v>
      </c>
      <c r="F790" s="171">
        <v>2</v>
      </c>
      <c r="G790" s="171">
        <v>2</v>
      </c>
      <c r="H790" s="204">
        <v>998.99</v>
      </c>
      <c r="I790" s="205">
        <v>634.29999999999995</v>
      </c>
      <c r="J790" s="206">
        <v>303.39999999999998</v>
      </c>
      <c r="K790" s="207">
        <v>10</v>
      </c>
      <c r="L790" s="58">
        <v>2002718.3764</v>
      </c>
      <c r="M790" s="174" t="s">
        <v>5181</v>
      </c>
      <c r="O790" s="176"/>
    </row>
    <row r="791" spans="1:15" hidden="1">
      <c r="A791" s="302" t="s">
        <v>1912</v>
      </c>
      <c r="B791" s="210" t="s">
        <v>1493</v>
      </c>
      <c r="C791" s="203">
        <v>1947</v>
      </c>
      <c r="D791" s="170"/>
      <c r="E791" s="170" t="s">
        <v>62</v>
      </c>
      <c r="F791" s="171">
        <v>2</v>
      </c>
      <c r="G791" s="171">
        <v>2</v>
      </c>
      <c r="H791" s="204">
        <v>731.1</v>
      </c>
      <c r="I791" s="205">
        <v>599.45000000000005</v>
      </c>
      <c r="J791" s="206">
        <v>263.5</v>
      </c>
      <c r="K791" s="207">
        <v>14</v>
      </c>
      <c r="L791" s="58">
        <v>4224482.9665756943</v>
      </c>
      <c r="M791" s="174" t="s">
        <v>5181</v>
      </c>
      <c r="O791" s="176"/>
    </row>
    <row r="792" spans="1:15" hidden="1">
      <c r="A792" s="302" t="s">
        <v>1914</v>
      </c>
      <c r="B792" s="210" t="s">
        <v>3553</v>
      </c>
      <c r="C792" s="203">
        <v>1948</v>
      </c>
      <c r="D792" s="170"/>
      <c r="E792" s="178" t="s">
        <v>571</v>
      </c>
      <c r="F792" s="171">
        <v>2</v>
      </c>
      <c r="G792" s="171">
        <v>1</v>
      </c>
      <c r="H792" s="204">
        <v>340.5</v>
      </c>
      <c r="I792" s="205">
        <v>308.2</v>
      </c>
      <c r="J792" s="206">
        <v>308.2</v>
      </c>
      <c r="K792" s="207">
        <v>18</v>
      </c>
      <c r="L792" s="58">
        <v>2599959.9064000002</v>
      </c>
      <c r="M792" s="174" t="s">
        <v>5181</v>
      </c>
      <c r="O792" s="176"/>
    </row>
    <row r="793" spans="1:15" hidden="1">
      <c r="A793" s="302" t="s">
        <v>1916</v>
      </c>
      <c r="B793" s="210" t="s">
        <v>3554</v>
      </c>
      <c r="C793" s="193">
        <v>1947</v>
      </c>
      <c r="D793" s="193"/>
      <c r="E793" s="178" t="s">
        <v>571</v>
      </c>
      <c r="F793" s="193">
        <v>2</v>
      </c>
      <c r="G793" s="193">
        <v>1</v>
      </c>
      <c r="H793" s="274">
        <v>336.1</v>
      </c>
      <c r="I793" s="205">
        <v>303.3</v>
      </c>
      <c r="J793" s="241">
        <v>303.3</v>
      </c>
      <c r="K793" s="212">
        <v>16</v>
      </c>
      <c r="L793" s="58">
        <v>2981103.8363999994</v>
      </c>
      <c r="M793" s="174" t="s">
        <v>5181</v>
      </c>
      <c r="O793" s="176"/>
    </row>
    <row r="794" spans="1:15" hidden="1">
      <c r="A794" s="302" t="s">
        <v>1918</v>
      </c>
      <c r="B794" s="210" t="s">
        <v>1494</v>
      </c>
      <c r="C794" s="193">
        <v>1947</v>
      </c>
      <c r="D794" s="193"/>
      <c r="E794" s="178" t="s">
        <v>9</v>
      </c>
      <c r="F794" s="193">
        <v>2</v>
      </c>
      <c r="G794" s="193">
        <v>2</v>
      </c>
      <c r="H794" s="274">
        <v>1022.7</v>
      </c>
      <c r="I794" s="205">
        <v>742.9</v>
      </c>
      <c r="J794" s="241">
        <v>742.9</v>
      </c>
      <c r="K794" s="212">
        <v>21</v>
      </c>
      <c r="L794" s="58">
        <v>4892233.8806694588</v>
      </c>
      <c r="M794" s="174" t="s">
        <v>5181</v>
      </c>
      <c r="O794" s="176"/>
    </row>
    <row r="795" spans="1:15" hidden="1">
      <c r="A795" s="302" t="s">
        <v>1919</v>
      </c>
      <c r="B795" s="210" t="s">
        <v>3555</v>
      </c>
      <c r="C795" s="193">
        <v>1949</v>
      </c>
      <c r="D795" s="193"/>
      <c r="E795" s="178" t="s">
        <v>9</v>
      </c>
      <c r="F795" s="193">
        <v>2</v>
      </c>
      <c r="G795" s="193">
        <v>2</v>
      </c>
      <c r="H795" s="274">
        <v>1074.8</v>
      </c>
      <c r="I795" s="205">
        <v>687</v>
      </c>
      <c r="J795" s="241">
        <v>687</v>
      </c>
      <c r="K795" s="212">
        <v>27</v>
      </c>
      <c r="L795" s="58">
        <v>4437811.9963999996</v>
      </c>
      <c r="M795" s="174" t="s">
        <v>5181</v>
      </c>
      <c r="O795" s="176"/>
    </row>
    <row r="796" spans="1:15" hidden="1">
      <c r="A796" s="302" t="s">
        <v>1921</v>
      </c>
      <c r="B796" s="210" t="s">
        <v>3556</v>
      </c>
      <c r="C796" s="193">
        <v>1949</v>
      </c>
      <c r="D796" s="193"/>
      <c r="E796" s="178" t="s">
        <v>9</v>
      </c>
      <c r="F796" s="193">
        <v>3</v>
      </c>
      <c r="G796" s="193">
        <v>2</v>
      </c>
      <c r="H796" s="274">
        <v>1515</v>
      </c>
      <c r="I796" s="205">
        <v>1170.0999999999999</v>
      </c>
      <c r="J796" s="241">
        <v>1170.0999999999999</v>
      </c>
      <c r="K796" s="212">
        <v>56</v>
      </c>
      <c r="L796" s="58">
        <v>4018712.8064000001</v>
      </c>
      <c r="M796" s="174" t="s">
        <v>5181</v>
      </c>
      <c r="O796" s="176"/>
    </row>
    <row r="797" spans="1:15" hidden="1">
      <c r="A797" s="302" t="s">
        <v>1922</v>
      </c>
      <c r="B797" s="210" t="s">
        <v>1495</v>
      </c>
      <c r="C797" s="193">
        <v>1950</v>
      </c>
      <c r="D797" s="193"/>
      <c r="E797" s="178" t="s">
        <v>9</v>
      </c>
      <c r="F797" s="193">
        <v>2</v>
      </c>
      <c r="G797" s="193">
        <v>2</v>
      </c>
      <c r="H797" s="274">
        <v>1057.3</v>
      </c>
      <c r="I797" s="205">
        <v>673.2</v>
      </c>
      <c r="J797" s="241">
        <v>673.2</v>
      </c>
      <c r="K797" s="212">
        <v>29</v>
      </c>
      <c r="L797" s="58">
        <v>6248763.1225050297</v>
      </c>
      <c r="M797" s="174" t="s">
        <v>5181</v>
      </c>
      <c r="O797" s="176"/>
    </row>
    <row r="798" spans="1:15" hidden="1">
      <c r="A798" s="302" t="s">
        <v>1923</v>
      </c>
      <c r="B798" s="210" t="s">
        <v>3557</v>
      </c>
      <c r="C798" s="193">
        <v>1947</v>
      </c>
      <c r="D798" s="193"/>
      <c r="E798" s="170" t="s">
        <v>62</v>
      </c>
      <c r="F798" s="193">
        <v>2</v>
      </c>
      <c r="G798" s="193">
        <v>2</v>
      </c>
      <c r="H798" s="274">
        <v>1158.3</v>
      </c>
      <c r="I798" s="205">
        <v>712.6</v>
      </c>
      <c r="J798" s="241">
        <v>712.6</v>
      </c>
      <c r="K798" s="212">
        <v>34</v>
      </c>
      <c r="L798" s="58">
        <v>2292389.7296000002</v>
      </c>
      <c r="M798" s="174" t="s">
        <v>5181</v>
      </c>
      <c r="O798" s="176"/>
    </row>
    <row r="799" spans="1:15" hidden="1">
      <c r="A799" s="302" t="s">
        <v>1925</v>
      </c>
      <c r="B799" s="210" t="s">
        <v>3558</v>
      </c>
      <c r="C799" s="193">
        <v>1947</v>
      </c>
      <c r="D799" s="193"/>
      <c r="E799" s="178" t="s">
        <v>9</v>
      </c>
      <c r="F799" s="193">
        <v>2</v>
      </c>
      <c r="G799" s="193">
        <v>2</v>
      </c>
      <c r="H799" s="274">
        <v>1021.6</v>
      </c>
      <c r="I799" s="205">
        <v>812.9</v>
      </c>
      <c r="J799" s="241">
        <v>812.9</v>
      </c>
      <c r="K799" s="212">
        <v>37</v>
      </c>
      <c r="L799" s="58">
        <v>3693035.3295999998</v>
      </c>
      <c r="M799" s="174" t="s">
        <v>5181</v>
      </c>
      <c r="O799" s="176"/>
    </row>
    <row r="800" spans="1:15" hidden="1">
      <c r="A800" s="302" t="s">
        <v>1927</v>
      </c>
      <c r="B800" s="210" t="s">
        <v>3559</v>
      </c>
      <c r="C800" s="203">
        <v>1946</v>
      </c>
      <c r="D800" s="170"/>
      <c r="E800" s="178" t="s">
        <v>9</v>
      </c>
      <c r="F800" s="171">
        <v>2</v>
      </c>
      <c r="G800" s="171">
        <v>2</v>
      </c>
      <c r="H800" s="204">
        <v>1196.8</v>
      </c>
      <c r="I800" s="205">
        <v>849.4</v>
      </c>
      <c r="J800" s="206">
        <v>745.1</v>
      </c>
      <c r="K800" s="207">
        <v>34</v>
      </c>
      <c r="L800" s="58">
        <v>2347104.4696</v>
      </c>
      <c r="M800" s="174" t="s">
        <v>5181</v>
      </c>
      <c r="O800" s="176"/>
    </row>
    <row r="801" spans="1:15" hidden="1">
      <c r="A801" s="302" t="s">
        <v>1929</v>
      </c>
      <c r="B801" s="210" t="s">
        <v>3560</v>
      </c>
      <c r="C801" s="203">
        <v>1947</v>
      </c>
      <c r="D801" s="170"/>
      <c r="E801" s="178" t="s">
        <v>9</v>
      </c>
      <c r="F801" s="171">
        <v>2</v>
      </c>
      <c r="G801" s="171">
        <v>2</v>
      </c>
      <c r="H801" s="204">
        <v>1076.4000000000001</v>
      </c>
      <c r="I801" s="205">
        <v>832.2</v>
      </c>
      <c r="J801" s="206">
        <v>806.7</v>
      </c>
      <c r="K801" s="207">
        <v>30</v>
      </c>
      <c r="L801" s="58">
        <v>2161535.7396000004</v>
      </c>
      <c r="M801" s="174" t="s">
        <v>5181</v>
      </c>
      <c r="O801" s="176"/>
    </row>
    <row r="802" spans="1:15" hidden="1">
      <c r="A802" s="302" t="s">
        <v>1931</v>
      </c>
      <c r="B802" s="210" t="s">
        <v>3561</v>
      </c>
      <c r="C802" s="203">
        <v>1946</v>
      </c>
      <c r="D802" s="170"/>
      <c r="E802" s="178" t="s">
        <v>9</v>
      </c>
      <c r="F802" s="171">
        <v>2</v>
      </c>
      <c r="G802" s="171">
        <v>2</v>
      </c>
      <c r="H802" s="204">
        <v>1053.3</v>
      </c>
      <c r="I802" s="205">
        <v>781.4</v>
      </c>
      <c r="J802" s="206">
        <v>781.4</v>
      </c>
      <c r="K802" s="207">
        <v>33</v>
      </c>
      <c r="L802" s="58">
        <v>2128917.2996</v>
      </c>
      <c r="M802" s="174" t="s">
        <v>5181</v>
      </c>
      <c r="O802" s="176"/>
    </row>
    <row r="803" spans="1:15" hidden="1">
      <c r="A803" s="302" t="s">
        <v>1933</v>
      </c>
      <c r="B803" s="210" t="s">
        <v>3562</v>
      </c>
      <c r="C803" s="203">
        <v>1947</v>
      </c>
      <c r="D803" s="170"/>
      <c r="E803" s="170" t="s">
        <v>62</v>
      </c>
      <c r="F803" s="171">
        <v>2</v>
      </c>
      <c r="G803" s="171">
        <v>2</v>
      </c>
      <c r="H803" s="204">
        <v>1136.2</v>
      </c>
      <c r="I803" s="205">
        <v>715.1</v>
      </c>
      <c r="J803" s="206">
        <v>715.1</v>
      </c>
      <c r="K803" s="207">
        <v>34</v>
      </c>
      <c r="L803" s="58">
        <v>3171233.7895999998</v>
      </c>
      <c r="M803" s="174" t="s">
        <v>5181</v>
      </c>
      <c r="O803" s="176"/>
    </row>
    <row r="804" spans="1:15" hidden="1">
      <c r="A804" s="302" t="s">
        <v>1935</v>
      </c>
      <c r="B804" s="35" t="s">
        <v>5567</v>
      </c>
      <c r="C804" s="203">
        <v>1951</v>
      </c>
      <c r="D804" s="170"/>
      <c r="E804" s="170" t="s">
        <v>10</v>
      </c>
      <c r="F804" s="51">
        <v>3</v>
      </c>
      <c r="G804" s="51">
        <v>3</v>
      </c>
      <c r="H804" s="72">
        <v>3456.4</v>
      </c>
      <c r="I804" s="72">
        <v>1633.4</v>
      </c>
      <c r="J804" s="72">
        <v>1546.8</v>
      </c>
      <c r="K804" s="51">
        <v>62</v>
      </c>
      <c r="L804" s="58">
        <v>1843244.9964000001</v>
      </c>
      <c r="M804" s="174" t="s">
        <v>5181</v>
      </c>
      <c r="O804" s="176"/>
    </row>
    <row r="805" spans="1:15" hidden="1">
      <c r="A805" s="302" t="s">
        <v>1936</v>
      </c>
      <c r="B805" s="210" t="s">
        <v>1496</v>
      </c>
      <c r="C805" s="203">
        <v>1953</v>
      </c>
      <c r="D805" s="170"/>
      <c r="E805" s="178" t="s">
        <v>9</v>
      </c>
      <c r="F805" s="171">
        <v>2</v>
      </c>
      <c r="G805" s="171">
        <v>3</v>
      </c>
      <c r="H805" s="204">
        <v>1018.2</v>
      </c>
      <c r="I805" s="205">
        <v>873.2</v>
      </c>
      <c r="J805" s="206">
        <v>497.8</v>
      </c>
      <c r="K805" s="207">
        <v>46</v>
      </c>
      <c r="L805" s="58">
        <v>105656.55421028651</v>
      </c>
      <c r="M805" s="174" t="s">
        <v>5181</v>
      </c>
      <c r="O805" s="176"/>
    </row>
    <row r="806" spans="1:15" hidden="1">
      <c r="A806" s="302" t="s">
        <v>1938</v>
      </c>
      <c r="B806" s="210" t="s">
        <v>1497</v>
      </c>
      <c r="C806" s="203">
        <v>1958</v>
      </c>
      <c r="D806" s="170"/>
      <c r="E806" s="178" t="s">
        <v>9</v>
      </c>
      <c r="F806" s="171">
        <v>3</v>
      </c>
      <c r="G806" s="171">
        <v>2</v>
      </c>
      <c r="H806" s="204">
        <v>1620</v>
      </c>
      <c r="I806" s="205">
        <v>1225.5</v>
      </c>
      <c r="J806" s="206">
        <v>898.8</v>
      </c>
      <c r="K806" s="207">
        <v>68</v>
      </c>
      <c r="L806" s="58">
        <v>2409818.202039571</v>
      </c>
      <c r="M806" s="174" t="s">
        <v>5181</v>
      </c>
      <c r="O806" s="176"/>
    </row>
    <row r="807" spans="1:15" hidden="1">
      <c r="A807" s="302" t="s">
        <v>1940</v>
      </c>
      <c r="B807" s="210" t="s">
        <v>1498</v>
      </c>
      <c r="C807" s="203">
        <v>1954</v>
      </c>
      <c r="D807" s="170"/>
      <c r="E807" s="178" t="s">
        <v>9</v>
      </c>
      <c r="F807" s="171">
        <v>2</v>
      </c>
      <c r="G807" s="171">
        <v>3</v>
      </c>
      <c r="H807" s="204">
        <v>1100.9000000000001</v>
      </c>
      <c r="I807" s="205">
        <v>927.1</v>
      </c>
      <c r="J807" s="206">
        <v>706.3</v>
      </c>
      <c r="K807" s="207">
        <v>47</v>
      </c>
      <c r="L807" s="58">
        <v>2261493.5235342863</v>
      </c>
      <c r="M807" s="174" t="s">
        <v>5181</v>
      </c>
      <c r="O807" s="176"/>
    </row>
    <row r="808" spans="1:15" hidden="1">
      <c r="A808" s="302" t="s">
        <v>1942</v>
      </c>
      <c r="B808" s="210" t="s">
        <v>1499</v>
      </c>
      <c r="C808" s="193">
        <v>1953</v>
      </c>
      <c r="D808" s="193"/>
      <c r="E808" s="178" t="s">
        <v>9</v>
      </c>
      <c r="F808" s="193">
        <v>2</v>
      </c>
      <c r="G808" s="193">
        <v>3</v>
      </c>
      <c r="H808" s="274">
        <v>1008.4</v>
      </c>
      <c r="I808" s="205">
        <v>789.63</v>
      </c>
      <c r="J808" s="241">
        <v>629.5</v>
      </c>
      <c r="K808" s="212">
        <v>57</v>
      </c>
      <c r="L808" s="58">
        <v>1948901.5506102864</v>
      </c>
      <c r="M808" s="174" t="s">
        <v>5181</v>
      </c>
      <c r="O808" s="176"/>
    </row>
    <row r="809" spans="1:15" hidden="1">
      <c r="A809" s="302" t="s">
        <v>1943</v>
      </c>
      <c r="B809" s="210" t="s">
        <v>1500</v>
      </c>
      <c r="C809" s="193">
        <v>1953</v>
      </c>
      <c r="D809" s="193"/>
      <c r="E809" s="178" t="s">
        <v>9</v>
      </c>
      <c r="F809" s="193">
        <v>2</v>
      </c>
      <c r="G809" s="193">
        <v>3</v>
      </c>
      <c r="H809" s="274">
        <v>1179.8</v>
      </c>
      <c r="I809" s="205">
        <v>827.4</v>
      </c>
      <c r="J809" s="241">
        <v>472.5</v>
      </c>
      <c r="K809" s="212">
        <v>57</v>
      </c>
      <c r="L809" s="58">
        <v>708960.76381028641</v>
      </c>
      <c r="M809" s="174" t="s">
        <v>5181</v>
      </c>
      <c r="O809" s="176"/>
    </row>
    <row r="810" spans="1:15" hidden="1">
      <c r="A810" s="302" t="s">
        <v>1945</v>
      </c>
      <c r="B810" s="210" t="s">
        <v>1501</v>
      </c>
      <c r="C810" s="193">
        <v>1957</v>
      </c>
      <c r="D810" s="193"/>
      <c r="E810" s="178" t="s">
        <v>9</v>
      </c>
      <c r="F810" s="193">
        <v>3</v>
      </c>
      <c r="G810" s="193">
        <v>2</v>
      </c>
      <c r="H810" s="274">
        <v>1607.5</v>
      </c>
      <c r="I810" s="205">
        <v>1361.9</v>
      </c>
      <c r="J810" s="241">
        <v>797.2</v>
      </c>
      <c r="K810" s="212">
        <v>68</v>
      </c>
      <c r="L810" s="58">
        <v>99720.625580336826</v>
      </c>
      <c r="M810" s="174" t="s">
        <v>5181</v>
      </c>
      <c r="O810" s="176"/>
    </row>
    <row r="811" spans="1:15" hidden="1">
      <c r="A811" s="302" t="s">
        <v>1946</v>
      </c>
      <c r="B811" s="210" t="s">
        <v>3563</v>
      </c>
      <c r="C811" s="193">
        <v>1942</v>
      </c>
      <c r="D811" s="193"/>
      <c r="E811" s="170" t="s">
        <v>571</v>
      </c>
      <c r="F811" s="193">
        <v>3</v>
      </c>
      <c r="G811" s="193">
        <v>3</v>
      </c>
      <c r="H811" s="274">
        <v>1449.9</v>
      </c>
      <c r="I811" s="205">
        <v>1449.9</v>
      </c>
      <c r="J811" s="241">
        <v>1449.9</v>
      </c>
      <c r="K811" s="212">
        <v>73</v>
      </c>
      <c r="L811" s="58">
        <v>4504261.9396000002</v>
      </c>
      <c r="M811" s="174" t="s">
        <v>5181</v>
      </c>
      <c r="O811" s="176"/>
    </row>
    <row r="812" spans="1:15" hidden="1">
      <c r="A812" s="302" t="s">
        <v>1948</v>
      </c>
      <c r="B812" s="210" t="s">
        <v>1242</v>
      </c>
      <c r="C812" s="193">
        <v>1941</v>
      </c>
      <c r="D812" s="193"/>
      <c r="E812" s="170" t="s">
        <v>62</v>
      </c>
      <c r="F812" s="193">
        <v>3</v>
      </c>
      <c r="G812" s="193">
        <v>3</v>
      </c>
      <c r="H812" s="274">
        <v>1369.5</v>
      </c>
      <c r="I812" s="205">
        <v>1098.04</v>
      </c>
      <c r="J812" s="241">
        <v>523.1</v>
      </c>
      <c r="K812" s="212">
        <v>75</v>
      </c>
      <c r="L812" s="58">
        <v>6184293.1664000005</v>
      </c>
      <c r="M812" s="174" t="s">
        <v>5181</v>
      </c>
      <c r="O812" s="176"/>
    </row>
    <row r="813" spans="1:15" hidden="1">
      <c r="A813" s="302" t="s">
        <v>1949</v>
      </c>
      <c r="B813" s="210" t="s">
        <v>3564</v>
      </c>
      <c r="C813" s="203">
        <v>1943</v>
      </c>
      <c r="D813" s="170"/>
      <c r="E813" s="170" t="s">
        <v>62</v>
      </c>
      <c r="F813" s="171">
        <v>3</v>
      </c>
      <c r="G813" s="171">
        <v>2</v>
      </c>
      <c r="H813" s="204">
        <v>1177.5</v>
      </c>
      <c r="I813" s="205">
        <v>928.9</v>
      </c>
      <c r="J813" s="206">
        <v>856.1</v>
      </c>
      <c r="K813" s="207">
        <v>49</v>
      </c>
      <c r="L813" s="58">
        <v>4000057.1063999999</v>
      </c>
      <c r="M813" s="174" t="s">
        <v>5181</v>
      </c>
      <c r="O813" s="176"/>
    </row>
    <row r="814" spans="1:15" hidden="1">
      <c r="A814" s="302" t="s">
        <v>1951</v>
      </c>
      <c r="B814" s="210" t="s">
        <v>1502</v>
      </c>
      <c r="C814" s="203">
        <v>1944</v>
      </c>
      <c r="D814" s="170"/>
      <c r="E814" s="178" t="s">
        <v>9</v>
      </c>
      <c r="F814" s="171">
        <v>3</v>
      </c>
      <c r="G814" s="171">
        <v>6</v>
      </c>
      <c r="H814" s="204">
        <v>1140.68</v>
      </c>
      <c r="I814" s="205">
        <v>938.68</v>
      </c>
      <c r="J814" s="206">
        <v>864.58</v>
      </c>
      <c r="K814" s="207">
        <v>63</v>
      </c>
      <c r="L814" s="58">
        <v>6447624.759872918</v>
      </c>
      <c r="M814" s="174" t="s">
        <v>5181</v>
      </c>
      <c r="O814" s="176"/>
    </row>
    <row r="815" spans="1:15" hidden="1">
      <c r="A815" s="302" t="s">
        <v>1953</v>
      </c>
      <c r="B815" s="210" t="s">
        <v>3565</v>
      </c>
      <c r="C815" s="203">
        <v>1944</v>
      </c>
      <c r="D815" s="170"/>
      <c r="E815" s="170" t="s">
        <v>62</v>
      </c>
      <c r="F815" s="171">
        <v>3</v>
      </c>
      <c r="G815" s="171">
        <v>2</v>
      </c>
      <c r="H815" s="204">
        <v>1230.4000000000001</v>
      </c>
      <c r="I815" s="205">
        <v>856.4</v>
      </c>
      <c r="J815" s="206">
        <v>856.4</v>
      </c>
      <c r="K815" s="207">
        <v>41</v>
      </c>
      <c r="L815" s="58">
        <v>778262.57</v>
      </c>
      <c r="M815" s="174" t="s">
        <v>5181</v>
      </c>
      <c r="O815" s="176"/>
    </row>
    <row r="816" spans="1:15" hidden="1">
      <c r="A816" s="302" t="s">
        <v>1954</v>
      </c>
      <c r="B816" s="210" t="s">
        <v>3566</v>
      </c>
      <c r="C816" s="203">
        <v>1943</v>
      </c>
      <c r="D816" s="170"/>
      <c r="E816" s="170" t="s">
        <v>62</v>
      </c>
      <c r="F816" s="171">
        <v>3</v>
      </c>
      <c r="G816" s="171">
        <v>2</v>
      </c>
      <c r="H816" s="204">
        <v>1210.98</v>
      </c>
      <c r="I816" s="205">
        <v>877.18</v>
      </c>
      <c r="J816" s="206">
        <v>877.18</v>
      </c>
      <c r="K816" s="207">
        <v>55</v>
      </c>
      <c r="L816" s="58">
        <v>5724996.4864000008</v>
      </c>
      <c r="M816" s="174" t="s">
        <v>5181</v>
      </c>
      <c r="O816" s="176"/>
    </row>
    <row r="817" spans="1:15" hidden="1">
      <c r="A817" s="302" t="s">
        <v>1955</v>
      </c>
      <c r="B817" s="210" t="s">
        <v>3567</v>
      </c>
      <c r="C817" s="203">
        <v>1943</v>
      </c>
      <c r="D817" s="170"/>
      <c r="E817" s="178" t="s">
        <v>9</v>
      </c>
      <c r="F817" s="171">
        <v>3</v>
      </c>
      <c r="G817" s="171">
        <v>2</v>
      </c>
      <c r="H817" s="204">
        <v>1159.4000000000001</v>
      </c>
      <c r="I817" s="205">
        <v>843.7</v>
      </c>
      <c r="J817" s="206">
        <v>843.7</v>
      </c>
      <c r="K817" s="207">
        <v>60</v>
      </c>
      <c r="L817" s="58">
        <v>4281086.2495999997</v>
      </c>
      <c r="M817" s="174" t="s">
        <v>5181</v>
      </c>
      <c r="O817" s="176"/>
    </row>
    <row r="818" spans="1:15" hidden="1">
      <c r="A818" s="302" t="s">
        <v>1957</v>
      </c>
      <c r="B818" s="210" t="s">
        <v>3568</v>
      </c>
      <c r="C818" s="203">
        <v>1943</v>
      </c>
      <c r="D818" s="170"/>
      <c r="E818" s="170" t="s">
        <v>62</v>
      </c>
      <c r="F818" s="171">
        <v>3</v>
      </c>
      <c r="G818" s="171">
        <v>2</v>
      </c>
      <c r="H818" s="204">
        <v>1157.5999999999999</v>
      </c>
      <c r="I818" s="205">
        <v>918.8</v>
      </c>
      <c r="J818" s="206">
        <v>851.3</v>
      </c>
      <c r="K818" s="207">
        <v>54</v>
      </c>
      <c r="L818" s="58">
        <v>4324402.6595999999</v>
      </c>
      <c r="M818" s="174" t="s">
        <v>5181</v>
      </c>
      <c r="O818" s="176"/>
    </row>
    <row r="819" spans="1:15" hidden="1">
      <c r="A819" s="302" t="s">
        <v>1958</v>
      </c>
      <c r="B819" s="210" t="s">
        <v>1503</v>
      </c>
      <c r="C819" s="203">
        <v>1941</v>
      </c>
      <c r="D819" s="170"/>
      <c r="E819" s="178" t="s">
        <v>9</v>
      </c>
      <c r="F819" s="171">
        <v>2</v>
      </c>
      <c r="G819" s="171">
        <v>4</v>
      </c>
      <c r="H819" s="204">
        <v>2230.1999999999998</v>
      </c>
      <c r="I819" s="205">
        <v>1562.7</v>
      </c>
      <c r="J819" s="206">
        <v>1173.8</v>
      </c>
      <c r="K819" s="207">
        <v>66</v>
      </c>
      <c r="L819" s="58">
        <v>5377235.8518392341</v>
      </c>
      <c r="M819" s="174" t="s">
        <v>5181</v>
      </c>
      <c r="O819" s="176"/>
    </row>
    <row r="820" spans="1:15" hidden="1">
      <c r="A820" s="302" t="s">
        <v>1960</v>
      </c>
      <c r="B820" s="210" t="s">
        <v>1504</v>
      </c>
      <c r="C820" s="203">
        <v>1944</v>
      </c>
      <c r="D820" s="170"/>
      <c r="E820" s="170" t="s">
        <v>62</v>
      </c>
      <c r="F820" s="171">
        <v>2</v>
      </c>
      <c r="G820" s="171">
        <v>3</v>
      </c>
      <c r="H820" s="204">
        <v>1187.7</v>
      </c>
      <c r="I820" s="205">
        <v>869.6</v>
      </c>
      <c r="J820" s="206">
        <v>869.6</v>
      </c>
      <c r="K820" s="207">
        <v>44</v>
      </c>
      <c r="L820" s="58">
        <v>3875651.016049522</v>
      </c>
      <c r="M820" s="174" t="s">
        <v>5181</v>
      </c>
      <c r="O820" s="176"/>
    </row>
    <row r="821" spans="1:15" hidden="1">
      <c r="A821" s="302" t="s">
        <v>1961</v>
      </c>
      <c r="B821" s="210" t="s">
        <v>3569</v>
      </c>
      <c r="C821" s="203">
        <v>1941</v>
      </c>
      <c r="D821" s="170"/>
      <c r="E821" s="170" t="s">
        <v>62</v>
      </c>
      <c r="F821" s="171">
        <v>4</v>
      </c>
      <c r="G821" s="171">
        <v>17</v>
      </c>
      <c r="H821" s="204">
        <v>9694.1</v>
      </c>
      <c r="I821" s="205">
        <v>8201</v>
      </c>
      <c r="J821" s="206">
        <v>5911.3</v>
      </c>
      <c r="K821" s="207">
        <v>261</v>
      </c>
      <c r="L821" s="58">
        <v>35256762.516399994</v>
      </c>
      <c r="M821" s="174" t="s">
        <v>5181</v>
      </c>
      <c r="O821" s="176"/>
    </row>
    <row r="822" spans="1:15" hidden="1">
      <c r="A822" s="302" t="s">
        <v>1962</v>
      </c>
      <c r="B822" s="210" t="s">
        <v>3570</v>
      </c>
      <c r="C822" s="203">
        <v>1938</v>
      </c>
      <c r="D822" s="170"/>
      <c r="E822" s="170" t="s">
        <v>62</v>
      </c>
      <c r="F822" s="171">
        <v>2</v>
      </c>
      <c r="G822" s="171">
        <v>3</v>
      </c>
      <c r="H822" s="204">
        <v>1440.8</v>
      </c>
      <c r="I822" s="205">
        <v>898.6</v>
      </c>
      <c r="J822" s="206">
        <v>898.6</v>
      </c>
      <c r="K822" s="207">
        <v>40</v>
      </c>
      <c r="L822" s="58">
        <v>3316593.18</v>
      </c>
      <c r="M822" s="174" t="s">
        <v>5181</v>
      </c>
      <c r="O822" s="176"/>
    </row>
    <row r="823" spans="1:15" hidden="1">
      <c r="A823" s="302" t="s">
        <v>1964</v>
      </c>
      <c r="B823" s="210" t="s">
        <v>3571</v>
      </c>
      <c r="C823" s="193">
        <v>1938</v>
      </c>
      <c r="D823" s="193"/>
      <c r="E823" s="170" t="s">
        <v>62</v>
      </c>
      <c r="F823" s="193">
        <v>2</v>
      </c>
      <c r="G823" s="193">
        <v>3</v>
      </c>
      <c r="H823" s="274">
        <v>1460</v>
      </c>
      <c r="I823" s="205">
        <v>897.2</v>
      </c>
      <c r="J823" s="241">
        <v>897.2</v>
      </c>
      <c r="K823" s="212">
        <v>42</v>
      </c>
      <c r="L823" s="58">
        <v>3413633.2</v>
      </c>
      <c r="M823" s="174" t="s">
        <v>5181</v>
      </c>
      <c r="O823" s="176"/>
    </row>
    <row r="824" spans="1:15" hidden="1">
      <c r="A824" s="302" t="s">
        <v>1965</v>
      </c>
      <c r="B824" s="210" t="s">
        <v>3572</v>
      </c>
      <c r="C824" s="203">
        <v>1938</v>
      </c>
      <c r="D824" s="170"/>
      <c r="E824" s="170" t="s">
        <v>62</v>
      </c>
      <c r="F824" s="171">
        <v>2</v>
      </c>
      <c r="G824" s="171">
        <v>3</v>
      </c>
      <c r="H824" s="204">
        <v>1431.3</v>
      </c>
      <c r="I824" s="205">
        <v>888.2</v>
      </c>
      <c r="J824" s="206">
        <v>888.2</v>
      </c>
      <c r="K824" s="207">
        <v>39</v>
      </c>
      <c r="L824" s="58">
        <v>3322039.73</v>
      </c>
      <c r="M824" s="174" t="s">
        <v>5181</v>
      </c>
      <c r="O824" s="176"/>
    </row>
    <row r="825" spans="1:15" hidden="1">
      <c r="A825" s="302" t="s">
        <v>1967</v>
      </c>
      <c r="B825" s="210" t="s">
        <v>1505</v>
      </c>
      <c r="C825" s="203">
        <v>1942</v>
      </c>
      <c r="D825" s="170"/>
      <c r="E825" s="170" t="s">
        <v>62</v>
      </c>
      <c r="F825" s="171">
        <v>5</v>
      </c>
      <c r="G825" s="171">
        <v>3</v>
      </c>
      <c r="H825" s="204">
        <v>2804.6</v>
      </c>
      <c r="I825" s="205">
        <v>2478.9</v>
      </c>
      <c r="J825" s="206">
        <v>2186.6</v>
      </c>
      <c r="K825" s="207">
        <v>108</v>
      </c>
      <c r="L825" s="58">
        <v>12609796.89042308</v>
      </c>
      <c r="M825" s="174" t="s">
        <v>5181</v>
      </c>
      <c r="O825" s="176"/>
    </row>
    <row r="826" spans="1:15" hidden="1">
      <c r="A826" s="302" t="s">
        <v>1968</v>
      </c>
      <c r="B826" s="210" t="s">
        <v>3573</v>
      </c>
      <c r="C826" s="203">
        <v>1946</v>
      </c>
      <c r="D826" s="170"/>
      <c r="E826" s="178" t="s">
        <v>9</v>
      </c>
      <c r="F826" s="171">
        <v>4</v>
      </c>
      <c r="G826" s="171">
        <v>2</v>
      </c>
      <c r="H826" s="204">
        <v>2380.08</v>
      </c>
      <c r="I826" s="205">
        <v>1731.1</v>
      </c>
      <c r="J826" s="206">
        <v>1731.1</v>
      </c>
      <c r="K826" s="207">
        <v>112</v>
      </c>
      <c r="L826" s="58">
        <v>7851779.0395999998</v>
      </c>
      <c r="M826" s="174" t="s">
        <v>5181</v>
      </c>
      <c r="O826" s="176"/>
    </row>
    <row r="827" spans="1:15" hidden="1">
      <c r="A827" s="302" t="s">
        <v>1969</v>
      </c>
      <c r="B827" s="210" t="s">
        <v>1506</v>
      </c>
      <c r="C827" s="193">
        <v>1946</v>
      </c>
      <c r="D827" s="193"/>
      <c r="E827" s="178" t="s">
        <v>9</v>
      </c>
      <c r="F827" s="193">
        <v>2</v>
      </c>
      <c r="G827" s="193">
        <v>2</v>
      </c>
      <c r="H827" s="274">
        <v>1053.6600000000001</v>
      </c>
      <c r="I827" s="205">
        <v>519.70000000000005</v>
      </c>
      <c r="J827" s="241">
        <v>478.8</v>
      </c>
      <c r="K827" s="212">
        <v>27</v>
      </c>
      <c r="L827" s="58">
        <v>2011445.5963999999</v>
      </c>
      <c r="M827" s="174" t="s">
        <v>5181</v>
      </c>
      <c r="O827" s="176"/>
    </row>
    <row r="828" spans="1:15" hidden="1">
      <c r="A828" s="302" t="s">
        <v>1971</v>
      </c>
      <c r="B828" s="210" t="s">
        <v>3574</v>
      </c>
      <c r="C828" s="193">
        <v>1946</v>
      </c>
      <c r="D828" s="193"/>
      <c r="E828" s="170" t="s">
        <v>62</v>
      </c>
      <c r="F828" s="193">
        <v>3</v>
      </c>
      <c r="G828" s="193">
        <v>3</v>
      </c>
      <c r="H828" s="274">
        <v>2758.1</v>
      </c>
      <c r="I828" s="205">
        <v>2168.3000000000002</v>
      </c>
      <c r="J828" s="241">
        <v>2168.3000000000002</v>
      </c>
      <c r="K828" s="212">
        <v>126</v>
      </c>
      <c r="L828" s="58">
        <v>9460104.4795999993</v>
      </c>
      <c r="M828" s="174" t="s">
        <v>5181</v>
      </c>
      <c r="O828" s="176"/>
    </row>
    <row r="829" spans="1:15" hidden="1">
      <c r="A829" s="302" t="s">
        <v>1973</v>
      </c>
      <c r="B829" s="210" t="s">
        <v>3575</v>
      </c>
      <c r="C829" s="193">
        <v>1947</v>
      </c>
      <c r="D829" s="193"/>
      <c r="E829" s="170" t="s">
        <v>62</v>
      </c>
      <c r="F829" s="193">
        <v>3</v>
      </c>
      <c r="G829" s="193">
        <v>3</v>
      </c>
      <c r="H829" s="274">
        <v>4516.3</v>
      </c>
      <c r="I829" s="205">
        <v>3377.3</v>
      </c>
      <c r="J829" s="241">
        <v>2461.5</v>
      </c>
      <c r="K829" s="212">
        <v>145</v>
      </c>
      <c r="L829" s="58">
        <v>17648771.786399998</v>
      </c>
      <c r="M829" s="174" t="s">
        <v>5181</v>
      </c>
      <c r="O829" s="176"/>
    </row>
    <row r="830" spans="1:15" hidden="1">
      <c r="A830" s="302" t="s">
        <v>1975</v>
      </c>
      <c r="B830" s="210" t="s">
        <v>3576</v>
      </c>
      <c r="C830" s="193">
        <v>1946</v>
      </c>
      <c r="D830" s="227"/>
      <c r="E830" s="178" t="s">
        <v>9</v>
      </c>
      <c r="F830" s="193">
        <v>2</v>
      </c>
      <c r="G830" s="193">
        <v>3</v>
      </c>
      <c r="H830" s="274">
        <v>1539.44</v>
      </c>
      <c r="I830" s="205">
        <v>771.6</v>
      </c>
      <c r="J830" s="241">
        <v>771.6</v>
      </c>
      <c r="K830" s="212">
        <v>34</v>
      </c>
      <c r="L830" s="58">
        <v>7279776.3964</v>
      </c>
      <c r="M830" s="174" t="s">
        <v>5181</v>
      </c>
      <c r="O830" s="176"/>
    </row>
    <row r="831" spans="1:15" hidden="1">
      <c r="A831" s="302" t="s">
        <v>1976</v>
      </c>
      <c r="B831" s="210" t="s">
        <v>3577</v>
      </c>
      <c r="C831" s="193">
        <v>1945</v>
      </c>
      <c r="D831" s="193"/>
      <c r="E831" s="178" t="s">
        <v>9</v>
      </c>
      <c r="F831" s="193">
        <v>3</v>
      </c>
      <c r="G831" s="193">
        <v>3</v>
      </c>
      <c r="H831" s="274">
        <v>1125.9000000000001</v>
      </c>
      <c r="I831" s="205">
        <v>1025.4000000000001</v>
      </c>
      <c r="J831" s="241">
        <v>1025.4000000000001</v>
      </c>
      <c r="K831" s="212">
        <v>54</v>
      </c>
      <c r="L831" s="58">
        <v>3912405.4464000002</v>
      </c>
      <c r="M831" s="174" t="s">
        <v>5181</v>
      </c>
      <c r="O831" s="176"/>
    </row>
    <row r="832" spans="1:15" hidden="1">
      <c r="A832" s="302" t="s">
        <v>1978</v>
      </c>
      <c r="B832" s="210" t="s">
        <v>3578</v>
      </c>
      <c r="C832" s="203">
        <v>1946</v>
      </c>
      <c r="D832" s="170"/>
      <c r="E832" s="178" t="s">
        <v>9</v>
      </c>
      <c r="F832" s="171">
        <v>2</v>
      </c>
      <c r="G832" s="171">
        <v>3</v>
      </c>
      <c r="H832" s="204">
        <v>874.9</v>
      </c>
      <c r="I832" s="205">
        <v>801.7</v>
      </c>
      <c r="J832" s="206">
        <v>801.7</v>
      </c>
      <c r="K832" s="207">
        <v>43</v>
      </c>
      <c r="L832" s="58">
        <v>4406799.0063999994</v>
      </c>
      <c r="M832" s="174" t="s">
        <v>5181</v>
      </c>
      <c r="O832" s="176"/>
    </row>
    <row r="833" spans="1:15" hidden="1">
      <c r="A833" s="302" t="s">
        <v>1980</v>
      </c>
      <c r="B833" s="210" t="s">
        <v>1507</v>
      </c>
      <c r="C833" s="203">
        <v>1945</v>
      </c>
      <c r="D833" s="170"/>
      <c r="E833" s="178" t="s">
        <v>9</v>
      </c>
      <c r="F833" s="171">
        <v>3</v>
      </c>
      <c r="G833" s="171">
        <v>3</v>
      </c>
      <c r="H833" s="204">
        <v>1202.4000000000001</v>
      </c>
      <c r="I833" s="205">
        <v>1035.3</v>
      </c>
      <c r="J833" s="206">
        <v>1035.3</v>
      </c>
      <c r="K833" s="207">
        <v>50</v>
      </c>
      <c r="L833" s="58">
        <v>2919121.7763999999</v>
      </c>
      <c r="M833" s="174" t="s">
        <v>5181</v>
      </c>
      <c r="O833" s="176"/>
    </row>
    <row r="834" spans="1:15" hidden="1">
      <c r="A834" s="302" t="s">
        <v>1982</v>
      </c>
      <c r="B834" s="210" t="s">
        <v>1508</v>
      </c>
      <c r="C834" s="203">
        <v>1947</v>
      </c>
      <c r="D834" s="170"/>
      <c r="E834" s="170" t="s">
        <v>10</v>
      </c>
      <c r="F834" s="171">
        <v>2</v>
      </c>
      <c r="G834" s="171">
        <v>2</v>
      </c>
      <c r="H834" s="204">
        <v>594.70000000000005</v>
      </c>
      <c r="I834" s="205">
        <v>520.1</v>
      </c>
      <c r="J834" s="206">
        <v>520.1</v>
      </c>
      <c r="K834" s="207">
        <v>27</v>
      </c>
      <c r="L834" s="58">
        <v>2306734.9967999998</v>
      </c>
      <c r="M834" s="174" t="s">
        <v>5181</v>
      </c>
      <c r="O834" s="176"/>
    </row>
    <row r="835" spans="1:15" hidden="1">
      <c r="A835" s="302" t="s">
        <v>1984</v>
      </c>
      <c r="B835" s="210" t="s">
        <v>3579</v>
      </c>
      <c r="C835" s="203">
        <v>1947</v>
      </c>
      <c r="D835" s="170"/>
      <c r="E835" s="178" t="s">
        <v>9</v>
      </c>
      <c r="F835" s="171">
        <v>3</v>
      </c>
      <c r="G835" s="171">
        <v>6</v>
      </c>
      <c r="H835" s="204">
        <v>4677.95</v>
      </c>
      <c r="I835" s="205">
        <v>3352.81</v>
      </c>
      <c r="J835" s="206">
        <v>3261.31</v>
      </c>
      <c r="K835" s="207">
        <v>162</v>
      </c>
      <c r="L835" s="58">
        <v>11859503.146400001</v>
      </c>
      <c r="M835" s="174" t="s">
        <v>5181</v>
      </c>
      <c r="O835" s="176"/>
    </row>
    <row r="836" spans="1:15" hidden="1">
      <c r="A836" s="302" t="s">
        <v>1986</v>
      </c>
      <c r="B836" s="210" t="s">
        <v>3580</v>
      </c>
      <c r="C836" s="203">
        <v>1948</v>
      </c>
      <c r="D836" s="170"/>
      <c r="E836" s="178" t="s">
        <v>9</v>
      </c>
      <c r="F836" s="171">
        <v>3</v>
      </c>
      <c r="G836" s="171">
        <v>2</v>
      </c>
      <c r="H836" s="204">
        <v>1495.6</v>
      </c>
      <c r="I836" s="205">
        <v>1067.7</v>
      </c>
      <c r="J836" s="206">
        <v>984.2</v>
      </c>
      <c r="K836" s="207">
        <v>57</v>
      </c>
      <c r="L836" s="58">
        <v>7927980.0263999989</v>
      </c>
      <c r="M836" s="174" t="s">
        <v>5181</v>
      </c>
      <c r="O836" s="176"/>
    </row>
    <row r="837" spans="1:15" hidden="1">
      <c r="A837" s="302" t="s">
        <v>1988</v>
      </c>
      <c r="B837" s="210" t="s">
        <v>3581</v>
      </c>
      <c r="C837" s="203">
        <v>1948</v>
      </c>
      <c r="D837" s="170"/>
      <c r="E837" s="178" t="s">
        <v>9</v>
      </c>
      <c r="F837" s="171">
        <v>3</v>
      </c>
      <c r="G837" s="171">
        <v>4</v>
      </c>
      <c r="H837" s="204">
        <v>3089.4</v>
      </c>
      <c r="I837" s="205">
        <v>2376.5</v>
      </c>
      <c r="J837" s="206">
        <v>1920.4</v>
      </c>
      <c r="K837" s="207">
        <v>50</v>
      </c>
      <c r="L837" s="58">
        <v>13579854.486400001</v>
      </c>
      <c r="M837" s="174" t="s">
        <v>5181</v>
      </c>
      <c r="O837" s="176"/>
    </row>
    <row r="838" spans="1:15" hidden="1">
      <c r="A838" s="302" t="s">
        <v>1989</v>
      </c>
      <c r="B838" s="210" t="s">
        <v>1509</v>
      </c>
      <c r="C838" s="203">
        <v>1952</v>
      </c>
      <c r="D838" s="170"/>
      <c r="E838" s="178" t="s">
        <v>9</v>
      </c>
      <c r="F838" s="171">
        <v>2</v>
      </c>
      <c r="G838" s="171">
        <v>3</v>
      </c>
      <c r="H838" s="204">
        <v>1534.4</v>
      </c>
      <c r="I838" s="205">
        <v>1183.5999999999999</v>
      </c>
      <c r="J838" s="206">
        <v>1183.5999999999999</v>
      </c>
      <c r="K838" s="207">
        <v>58</v>
      </c>
      <c r="L838" s="58">
        <v>2165553.9874758073</v>
      </c>
      <c r="M838" s="174" t="s">
        <v>5181</v>
      </c>
      <c r="O838" s="176"/>
    </row>
    <row r="839" spans="1:15" hidden="1">
      <c r="A839" s="302" t="s">
        <v>1991</v>
      </c>
      <c r="B839" s="210" t="s">
        <v>1510</v>
      </c>
      <c r="C839" s="203">
        <v>1951</v>
      </c>
      <c r="D839" s="170"/>
      <c r="E839" s="178" t="s">
        <v>9</v>
      </c>
      <c r="F839" s="171">
        <v>3</v>
      </c>
      <c r="G839" s="171">
        <v>2</v>
      </c>
      <c r="H839" s="204">
        <v>1532.95</v>
      </c>
      <c r="I839" s="205">
        <v>1172.55</v>
      </c>
      <c r="J839" s="206">
        <v>1172.55</v>
      </c>
      <c r="K839" s="207">
        <v>45</v>
      </c>
      <c r="L839" s="58">
        <v>5154062.6690573776</v>
      </c>
      <c r="M839" s="174" t="s">
        <v>5181</v>
      </c>
      <c r="O839" s="176"/>
    </row>
    <row r="840" spans="1:15" hidden="1">
      <c r="A840" s="302" t="s">
        <v>1992</v>
      </c>
      <c r="B840" s="210" t="s">
        <v>3582</v>
      </c>
      <c r="C840" s="203">
        <v>1951</v>
      </c>
      <c r="D840" s="170"/>
      <c r="E840" s="178" t="s">
        <v>9</v>
      </c>
      <c r="F840" s="171">
        <v>2</v>
      </c>
      <c r="G840" s="171">
        <v>2</v>
      </c>
      <c r="H840" s="204">
        <v>1022.1</v>
      </c>
      <c r="I840" s="205">
        <v>784.7</v>
      </c>
      <c r="J840" s="206">
        <v>563.20000000000005</v>
      </c>
      <c r="K840" s="207">
        <v>23</v>
      </c>
      <c r="L840" s="58">
        <v>3961679.7274080859</v>
      </c>
      <c r="M840" s="174" t="s">
        <v>5181</v>
      </c>
      <c r="O840" s="176"/>
    </row>
    <row r="841" spans="1:15" hidden="1">
      <c r="A841" s="302" t="s">
        <v>1994</v>
      </c>
      <c r="B841" s="210" t="s">
        <v>1511</v>
      </c>
      <c r="C841" s="203">
        <v>1948</v>
      </c>
      <c r="D841" s="170"/>
      <c r="E841" s="178" t="s">
        <v>9</v>
      </c>
      <c r="F841" s="171">
        <v>3</v>
      </c>
      <c r="G841" s="171">
        <v>2</v>
      </c>
      <c r="H841" s="204">
        <v>1513.8</v>
      </c>
      <c r="I841" s="205">
        <v>1193.2</v>
      </c>
      <c r="J841" s="206">
        <v>1193.2</v>
      </c>
      <c r="K841" s="207">
        <v>63</v>
      </c>
      <c r="L841" s="58">
        <v>6902090.3558979919</v>
      </c>
      <c r="M841" s="174" t="s">
        <v>5181</v>
      </c>
      <c r="O841" s="176"/>
    </row>
    <row r="842" spans="1:15" hidden="1">
      <c r="A842" s="302" t="s">
        <v>1996</v>
      </c>
      <c r="B842" s="210" t="s">
        <v>1512</v>
      </c>
      <c r="C842" s="203">
        <v>1947</v>
      </c>
      <c r="D842" s="170"/>
      <c r="E842" s="178" t="s">
        <v>9</v>
      </c>
      <c r="F842" s="171">
        <v>2</v>
      </c>
      <c r="G842" s="171">
        <v>3</v>
      </c>
      <c r="H842" s="204">
        <v>1802.3</v>
      </c>
      <c r="I842" s="205">
        <v>1311.6</v>
      </c>
      <c r="J842" s="206">
        <v>1102.9000000000001</v>
      </c>
      <c r="K842" s="207">
        <v>48</v>
      </c>
      <c r="L842" s="58">
        <v>9463904.6700558476</v>
      </c>
      <c r="M842" s="174" t="s">
        <v>5181</v>
      </c>
      <c r="O842" s="176"/>
    </row>
    <row r="843" spans="1:15" hidden="1">
      <c r="A843" s="302" t="s">
        <v>1998</v>
      </c>
      <c r="B843" s="210" t="s">
        <v>1513</v>
      </c>
      <c r="C843" s="203">
        <v>1954</v>
      </c>
      <c r="D843" s="170"/>
      <c r="E843" s="178" t="s">
        <v>9</v>
      </c>
      <c r="F843" s="171">
        <v>2</v>
      </c>
      <c r="G843" s="171">
        <v>2</v>
      </c>
      <c r="H843" s="204">
        <v>818.9</v>
      </c>
      <c r="I843" s="205">
        <v>568.20000000000005</v>
      </c>
      <c r="J843" s="206">
        <v>520.29999999999995</v>
      </c>
      <c r="K843" s="207">
        <v>29</v>
      </c>
      <c r="L843" s="58">
        <v>920877.86665348604</v>
      </c>
      <c r="M843" s="174" t="s">
        <v>5181</v>
      </c>
      <c r="O843" s="176"/>
    </row>
    <row r="844" spans="1:15" hidden="1">
      <c r="A844" s="302" t="s">
        <v>2000</v>
      </c>
      <c r="B844" s="210" t="s">
        <v>1514</v>
      </c>
      <c r="C844" s="203">
        <v>1954</v>
      </c>
      <c r="D844" s="170"/>
      <c r="E844" s="178" t="s">
        <v>9</v>
      </c>
      <c r="F844" s="171">
        <v>2</v>
      </c>
      <c r="G844" s="171">
        <v>2</v>
      </c>
      <c r="H844" s="204">
        <v>890.2</v>
      </c>
      <c r="I844" s="205">
        <v>691.1</v>
      </c>
      <c r="J844" s="206">
        <v>488</v>
      </c>
      <c r="K844" s="207">
        <v>42</v>
      </c>
      <c r="L844" s="58">
        <v>897176.8050933528</v>
      </c>
      <c r="M844" s="174" t="s">
        <v>5181</v>
      </c>
      <c r="O844" s="176"/>
    </row>
    <row r="845" spans="1:15" hidden="1">
      <c r="A845" s="302" t="s">
        <v>2002</v>
      </c>
      <c r="B845" s="210" t="s">
        <v>1515</v>
      </c>
      <c r="C845" s="203">
        <v>1954</v>
      </c>
      <c r="D845" s="170"/>
      <c r="E845" s="178" t="s">
        <v>9</v>
      </c>
      <c r="F845" s="171">
        <v>2</v>
      </c>
      <c r="G845" s="171">
        <v>2</v>
      </c>
      <c r="H845" s="204">
        <v>924.5</v>
      </c>
      <c r="I845" s="205">
        <v>708.9</v>
      </c>
      <c r="J845" s="206">
        <v>471.3</v>
      </c>
      <c r="K845" s="207">
        <v>36</v>
      </c>
      <c r="L845" s="58">
        <v>948742.61191443703</v>
      </c>
      <c r="M845" s="174" t="s">
        <v>5181</v>
      </c>
      <c r="O845" s="176"/>
    </row>
    <row r="846" spans="1:15" hidden="1">
      <c r="A846" s="302" t="s">
        <v>2004</v>
      </c>
      <c r="B846" s="210" t="s">
        <v>1516</v>
      </c>
      <c r="C846" s="203">
        <v>1953</v>
      </c>
      <c r="D846" s="170"/>
      <c r="E846" s="170" t="s">
        <v>571</v>
      </c>
      <c r="F846" s="171">
        <v>2</v>
      </c>
      <c r="G846" s="171">
        <v>3</v>
      </c>
      <c r="H846" s="204">
        <v>1117.4000000000001</v>
      </c>
      <c r="I846" s="205">
        <v>762.2</v>
      </c>
      <c r="J846" s="206">
        <v>483.1</v>
      </c>
      <c r="K846" s="207">
        <v>52</v>
      </c>
      <c r="L846" s="58">
        <v>442790.17988528649</v>
      </c>
      <c r="M846" s="174" t="s">
        <v>5181</v>
      </c>
      <c r="O846" s="176"/>
    </row>
    <row r="847" spans="1:15" hidden="1">
      <c r="A847" s="302" t="s">
        <v>2006</v>
      </c>
      <c r="B847" s="210" t="s">
        <v>1517</v>
      </c>
      <c r="C847" s="203">
        <v>1953</v>
      </c>
      <c r="D847" s="170"/>
      <c r="E847" s="178" t="s">
        <v>9</v>
      </c>
      <c r="F847" s="171">
        <v>2</v>
      </c>
      <c r="G847" s="171">
        <v>3</v>
      </c>
      <c r="H847" s="204">
        <v>997.6</v>
      </c>
      <c r="I847" s="205">
        <v>761.2</v>
      </c>
      <c r="J847" s="206">
        <v>447</v>
      </c>
      <c r="K847" s="207">
        <v>52</v>
      </c>
      <c r="L847" s="58">
        <v>745761.8476518885</v>
      </c>
      <c r="M847" s="174" t="s">
        <v>5181</v>
      </c>
      <c r="O847" s="176"/>
    </row>
    <row r="848" spans="1:15" hidden="1">
      <c r="A848" s="302" t="s">
        <v>2008</v>
      </c>
      <c r="B848" s="210" t="s">
        <v>3583</v>
      </c>
      <c r="C848" s="170">
        <v>1949</v>
      </c>
      <c r="D848" s="170"/>
      <c r="E848" s="170" t="s">
        <v>576</v>
      </c>
      <c r="F848" s="171">
        <v>2</v>
      </c>
      <c r="G848" s="171">
        <v>2</v>
      </c>
      <c r="H848" s="318">
        <v>605.9</v>
      </c>
      <c r="I848" s="319">
        <v>605.9</v>
      </c>
      <c r="J848" s="320">
        <v>605.9</v>
      </c>
      <c r="K848" s="321">
        <v>50</v>
      </c>
      <c r="L848" s="58">
        <v>3057835.4263999998</v>
      </c>
      <c r="M848" s="174" t="s">
        <v>5181</v>
      </c>
      <c r="O848" s="176"/>
    </row>
    <row r="849" spans="1:15" hidden="1">
      <c r="A849" s="302" t="s">
        <v>2010</v>
      </c>
      <c r="B849" s="35" t="s">
        <v>5568</v>
      </c>
      <c r="C849" s="170">
        <v>1949</v>
      </c>
      <c r="D849" s="170"/>
      <c r="E849" s="170" t="s">
        <v>10</v>
      </c>
      <c r="F849" s="51">
        <v>2</v>
      </c>
      <c r="G849" s="51">
        <v>1</v>
      </c>
      <c r="H849" s="72">
        <v>1119.3</v>
      </c>
      <c r="I849" s="72">
        <v>1029.7</v>
      </c>
      <c r="J849" s="72">
        <v>1029.7</v>
      </c>
      <c r="K849" s="51">
        <v>67</v>
      </c>
      <c r="L849" s="58">
        <v>1826740.2162199998</v>
      </c>
      <c r="M849" s="174" t="s">
        <v>5181</v>
      </c>
      <c r="O849" s="176"/>
    </row>
    <row r="850" spans="1:15" ht="31.5" hidden="1">
      <c r="A850" s="302" t="s">
        <v>2012</v>
      </c>
      <c r="B850" s="210" t="s">
        <v>1243</v>
      </c>
      <c r="C850" s="193">
        <v>1959</v>
      </c>
      <c r="D850" s="227"/>
      <c r="E850" s="170" t="s">
        <v>8</v>
      </c>
      <c r="F850" s="193">
        <v>5</v>
      </c>
      <c r="G850" s="193">
        <v>3</v>
      </c>
      <c r="H850" s="274">
        <v>2635.1</v>
      </c>
      <c r="I850" s="205">
        <v>2014.78</v>
      </c>
      <c r="J850" s="241">
        <v>1483.8</v>
      </c>
      <c r="K850" s="212">
        <v>108</v>
      </c>
      <c r="L850" s="58">
        <v>5999494.8364000004</v>
      </c>
      <c r="M850" s="174" t="s">
        <v>5181</v>
      </c>
      <c r="O850" s="176"/>
    </row>
    <row r="851" spans="1:15" hidden="1">
      <c r="A851" s="302" t="s">
        <v>2014</v>
      </c>
      <c r="B851" s="210" t="s">
        <v>3584</v>
      </c>
      <c r="C851" s="193">
        <v>1938</v>
      </c>
      <c r="D851" s="227"/>
      <c r="E851" s="170" t="s">
        <v>62</v>
      </c>
      <c r="F851" s="193">
        <v>5</v>
      </c>
      <c r="G851" s="193">
        <v>4</v>
      </c>
      <c r="H851" s="274">
        <v>2717.4</v>
      </c>
      <c r="I851" s="205">
        <v>2422.2399999999998</v>
      </c>
      <c r="J851" s="241">
        <v>2386.2399999999998</v>
      </c>
      <c r="K851" s="212">
        <v>137</v>
      </c>
      <c r="L851" s="58">
        <v>6778862.5964000002</v>
      </c>
      <c r="M851" s="174" t="s">
        <v>5181</v>
      </c>
      <c r="O851" s="176"/>
    </row>
    <row r="852" spans="1:15" hidden="1">
      <c r="A852" s="302" t="s">
        <v>2016</v>
      </c>
      <c r="B852" s="210" t="s">
        <v>1244</v>
      </c>
      <c r="C852" s="170">
        <v>1944</v>
      </c>
      <c r="D852" s="170"/>
      <c r="E852" s="170" t="s">
        <v>62</v>
      </c>
      <c r="F852" s="171">
        <v>3</v>
      </c>
      <c r="G852" s="171">
        <v>3</v>
      </c>
      <c r="H852" s="318">
        <v>1472.54</v>
      </c>
      <c r="I852" s="319">
        <v>1314.64</v>
      </c>
      <c r="J852" s="320">
        <v>1042.71</v>
      </c>
      <c r="K852" s="321">
        <v>62</v>
      </c>
      <c r="L852" s="58">
        <v>6173847.9463999998</v>
      </c>
      <c r="M852" s="174" t="s">
        <v>5181</v>
      </c>
      <c r="O852" s="176"/>
    </row>
    <row r="853" spans="1:15" hidden="1">
      <c r="A853" s="302" t="s">
        <v>2018</v>
      </c>
      <c r="B853" s="210" t="s">
        <v>1518</v>
      </c>
      <c r="C853" s="170">
        <v>1945</v>
      </c>
      <c r="D853" s="170"/>
      <c r="E853" s="170" t="s">
        <v>62</v>
      </c>
      <c r="F853" s="171">
        <v>3</v>
      </c>
      <c r="G853" s="171">
        <v>3</v>
      </c>
      <c r="H853" s="318">
        <v>1386.62</v>
      </c>
      <c r="I853" s="319">
        <v>1263.92</v>
      </c>
      <c r="J853" s="320">
        <v>925.55</v>
      </c>
      <c r="K853" s="321">
        <v>71</v>
      </c>
      <c r="L853" s="58">
        <v>4957182.9264000002</v>
      </c>
      <c r="M853" s="174" t="s">
        <v>5181</v>
      </c>
      <c r="O853" s="176"/>
    </row>
    <row r="854" spans="1:15" hidden="1">
      <c r="A854" s="302" t="s">
        <v>2020</v>
      </c>
      <c r="B854" s="210" t="s">
        <v>1519</v>
      </c>
      <c r="C854" s="193">
        <v>1940</v>
      </c>
      <c r="D854" s="227"/>
      <c r="E854" s="170" t="s">
        <v>62</v>
      </c>
      <c r="F854" s="193">
        <v>3</v>
      </c>
      <c r="G854" s="193">
        <v>3</v>
      </c>
      <c r="H854" s="274">
        <v>1435.2</v>
      </c>
      <c r="I854" s="205">
        <v>1301.3</v>
      </c>
      <c r="J854" s="241">
        <v>802.8</v>
      </c>
      <c r="K854" s="212">
        <v>65</v>
      </c>
      <c r="L854" s="58">
        <v>3428318.5364000001</v>
      </c>
      <c r="M854" s="174" t="s">
        <v>5181</v>
      </c>
      <c r="O854" s="176"/>
    </row>
    <row r="855" spans="1:15" hidden="1">
      <c r="A855" s="302" t="s">
        <v>2022</v>
      </c>
      <c r="B855" s="210" t="s">
        <v>3585</v>
      </c>
      <c r="C855" s="193">
        <v>1937</v>
      </c>
      <c r="D855" s="227"/>
      <c r="E855" s="170" t="s">
        <v>62</v>
      </c>
      <c r="F855" s="193">
        <v>5</v>
      </c>
      <c r="G855" s="193">
        <v>3</v>
      </c>
      <c r="H855" s="274">
        <v>2383.9</v>
      </c>
      <c r="I855" s="205">
        <v>2162.1999999999998</v>
      </c>
      <c r="J855" s="241">
        <v>1866.3</v>
      </c>
      <c r="K855" s="212">
        <v>93</v>
      </c>
      <c r="L855" s="58">
        <v>8816263.8264000006</v>
      </c>
      <c r="M855" s="174" t="s">
        <v>5181</v>
      </c>
      <c r="O855" s="176"/>
    </row>
    <row r="856" spans="1:15" hidden="1">
      <c r="A856" s="302" t="s">
        <v>2024</v>
      </c>
      <c r="B856" s="210" t="s">
        <v>1245</v>
      </c>
      <c r="C856" s="193">
        <v>1940</v>
      </c>
      <c r="D856" s="227"/>
      <c r="E856" s="170" t="s">
        <v>62</v>
      </c>
      <c r="F856" s="193">
        <v>3</v>
      </c>
      <c r="G856" s="193">
        <v>2</v>
      </c>
      <c r="H856" s="274">
        <v>974.3</v>
      </c>
      <c r="I856" s="205">
        <v>868.26</v>
      </c>
      <c r="J856" s="241">
        <v>774.76</v>
      </c>
      <c r="K856" s="212">
        <v>66</v>
      </c>
      <c r="L856" s="58">
        <v>4912654.9863999998</v>
      </c>
      <c r="M856" s="174" t="s">
        <v>5181</v>
      </c>
      <c r="O856" s="176"/>
    </row>
    <row r="857" spans="1:15" hidden="1">
      <c r="A857" s="302" t="s">
        <v>2026</v>
      </c>
      <c r="B857" s="210" t="s">
        <v>1246</v>
      </c>
      <c r="C857" s="193">
        <v>1940</v>
      </c>
      <c r="D857" s="227"/>
      <c r="E857" s="170" t="s">
        <v>62</v>
      </c>
      <c r="F857" s="193">
        <v>3</v>
      </c>
      <c r="G857" s="193">
        <v>2</v>
      </c>
      <c r="H857" s="274">
        <v>965.6</v>
      </c>
      <c r="I857" s="205">
        <v>866.74</v>
      </c>
      <c r="J857" s="241">
        <v>866.74</v>
      </c>
      <c r="K857" s="212">
        <v>48</v>
      </c>
      <c r="L857" s="58">
        <v>4874717.8163999999</v>
      </c>
      <c r="M857" s="174" t="s">
        <v>5181</v>
      </c>
      <c r="O857" s="176"/>
    </row>
    <row r="858" spans="1:15" hidden="1">
      <c r="A858" s="302" t="s">
        <v>2028</v>
      </c>
      <c r="B858" s="210" t="s">
        <v>1247</v>
      </c>
      <c r="C858" s="193">
        <v>1940</v>
      </c>
      <c r="D858" s="227"/>
      <c r="E858" s="170" t="s">
        <v>62</v>
      </c>
      <c r="F858" s="193">
        <v>3</v>
      </c>
      <c r="G858" s="193">
        <v>2</v>
      </c>
      <c r="H858" s="274">
        <v>969.82</v>
      </c>
      <c r="I858" s="205">
        <v>870.89</v>
      </c>
      <c r="J858" s="241">
        <v>870.89</v>
      </c>
      <c r="K858" s="212">
        <v>54</v>
      </c>
      <c r="L858" s="58">
        <v>3014048.7464000001</v>
      </c>
      <c r="M858" s="174" t="s">
        <v>5181</v>
      </c>
      <c r="O858" s="176"/>
    </row>
    <row r="859" spans="1:15" hidden="1">
      <c r="A859" s="302" t="s">
        <v>2030</v>
      </c>
      <c r="B859" s="210" t="s">
        <v>3586</v>
      </c>
      <c r="C859" s="193">
        <v>1942</v>
      </c>
      <c r="D859" s="227"/>
      <c r="E859" s="170" t="s">
        <v>62</v>
      </c>
      <c r="F859" s="193">
        <v>3</v>
      </c>
      <c r="G859" s="193">
        <v>2</v>
      </c>
      <c r="H859" s="274">
        <v>1147.3</v>
      </c>
      <c r="I859" s="205">
        <v>571.25</v>
      </c>
      <c r="J859" s="241">
        <v>571.25</v>
      </c>
      <c r="K859" s="212">
        <v>21</v>
      </c>
      <c r="L859" s="58">
        <v>6581988.2964000003</v>
      </c>
      <c r="M859" s="174" t="s">
        <v>5181</v>
      </c>
      <c r="O859" s="176"/>
    </row>
    <row r="860" spans="1:15" hidden="1">
      <c r="A860" s="302" t="s">
        <v>2032</v>
      </c>
      <c r="B860" s="210" t="s">
        <v>1248</v>
      </c>
      <c r="C860" s="193">
        <v>1941</v>
      </c>
      <c r="D860" s="227"/>
      <c r="E860" s="170" t="s">
        <v>62</v>
      </c>
      <c r="F860" s="193">
        <v>6</v>
      </c>
      <c r="G860" s="193">
        <v>4</v>
      </c>
      <c r="H860" s="274">
        <v>4460.5</v>
      </c>
      <c r="I860" s="205">
        <v>3733.69</v>
      </c>
      <c r="J860" s="241">
        <v>2231.1999999999998</v>
      </c>
      <c r="K860" s="212">
        <v>182</v>
      </c>
      <c r="L860" s="58">
        <v>6784086.5263999999</v>
      </c>
      <c r="M860" s="174" t="s">
        <v>5181</v>
      </c>
      <c r="O860" s="176"/>
    </row>
    <row r="861" spans="1:15" hidden="1">
      <c r="A861" s="302" t="s">
        <v>2034</v>
      </c>
      <c r="B861" s="210" t="s">
        <v>1520</v>
      </c>
      <c r="C861" s="193">
        <v>1958</v>
      </c>
      <c r="D861" s="227"/>
      <c r="E861" s="174" t="s">
        <v>571</v>
      </c>
      <c r="F861" s="193">
        <v>2</v>
      </c>
      <c r="G861" s="193">
        <v>3</v>
      </c>
      <c r="H861" s="274">
        <v>959</v>
      </c>
      <c r="I861" s="205">
        <v>855</v>
      </c>
      <c r="J861" s="241">
        <v>855</v>
      </c>
      <c r="K861" s="212">
        <v>48</v>
      </c>
      <c r="L861" s="58">
        <v>956531.66706648609</v>
      </c>
      <c r="M861" s="174" t="s">
        <v>5181</v>
      </c>
      <c r="O861" s="176"/>
    </row>
    <row r="862" spans="1:15" hidden="1">
      <c r="A862" s="302" t="s">
        <v>2035</v>
      </c>
      <c r="B862" s="210" t="s">
        <v>1521</v>
      </c>
      <c r="C862" s="193">
        <v>1959</v>
      </c>
      <c r="D862" s="227"/>
      <c r="E862" s="174" t="s">
        <v>571</v>
      </c>
      <c r="F862" s="193">
        <v>2</v>
      </c>
      <c r="G862" s="193">
        <v>3</v>
      </c>
      <c r="H862" s="274">
        <v>949.9</v>
      </c>
      <c r="I862" s="205">
        <v>839.9</v>
      </c>
      <c r="J862" s="241">
        <v>839.9</v>
      </c>
      <c r="K862" s="212">
        <v>47</v>
      </c>
      <c r="L862" s="58">
        <v>1895971.7428869577</v>
      </c>
      <c r="M862" s="174" t="s">
        <v>5181</v>
      </c>
      <c r="O862" s="176"/>
    </row>
    <row r="863" spans="1:15" hidden="1">
      <c r="A863" s="302" t="s">
        <v>2037</v>
      </c>
      <c r="B863" s="210" t="s">
        <v>3587</v>
      </c>
      <c r="C863" s="193">
        <v>1948</v>
      </c>
      <c r="D863" s="227"/>
      <c r="E863" s="170" t="s">
        <v>576</v>
      </c>
      <c r="F863" s="193">
        <v>2</v>
      </c>
      <c r="G863" s="193">
        <v>2</v>
      </c>
      <c r="H863" s="274">
        <v>431.5</v>
      </c>
      <c r="I863" s="205">
        <v>381.5</v>
      </c>
      <c r="J863" s="241">
        <v>381.5</v>
      </c>
      <c r="K863" s="212">
        <v>21</v>
      </c>
      <c r="L863" s="58">
        <v>3240403.7496000002</v>
      </c>
      <c r="M863" s="174" t="s">
        <v>5181</v>
      </c>
      <c r="O863" s="176"/>
    </row>
    <row r="864" spans="1:15" hidden="1">
      <c r="A864" s="302" t="s">
        <v>2039</v>
      </c>
      <c r="B864" s="210" t="s">
        <v>1249</v>
      </c>
      <c r="C864" s="193">
        <v>1932</v>
      </c>
      <c r="D864" s="227"/>
      <c r="E864" s="170" t="s">
        <v>62</v>
      </c>
      <c r="F864" s="193">
        <v>3</v>
      </c>
      <c r="G864" s="193">
        <v>7</v>
      </c>
      <c r="H864" s="274">
        <v>1927.2</v>
      </c>
      <c r="I864" s="205">
        <v>1632</v>
      </c>
      <c r="J864" s="241">
        <v>866.2</v>
      </c>
      <c r="K864" s="212">
        <v>86</v>
      </c>
      <c r="L864" s="58">
        <v>4472555.3864000002</v>
      </c>
      <c r="M864" s="174" t="s">
        <v>5181</v>
      </c>
      <c r="O864" s="176"/>
    </row>
    <row r="865" spans="1:15" hidden="1">
      <c r="A865" s="302" t="s">
        <v>2041</v>
      </c>
      <c r="B865" s="210" t="s">
        <v>1250</v>
      </c>
      <c r="C865" s="193">
        <v>1933</v>
      </c>
      <c r="D865" s="227"/>
      <c r="E865" s="170" t="s">
        <v>62</v>
      </c>
      <c r="F865" s="193">
        <v>3</v>
      </c>
      <c r="G865" s="193">
        <v>7</v>
      </c>
      <c r="H865" s="274">
        <v>1902.4</v>
      </c>
      <c r="I865" s="205">
        <v>1612.7</v>
      </c>
      <c r="J865" s="241">
        <v>628.6</v>
      </c>
      <c r="K865" s="212">
        <v>80</v>
      </c>
      <c r="L865" s="58">
        <v>4505940.6963999998</v>
      </c>
      <c r="M865" s="174" t="s">
        <v>5181</v>
      </c>
      <c r="O865" s="176"/>
    </row>
    <row r="866" spans="1:15" hidden="1">
      <c r="A866" s="302" t="s">
        <v>2043</v>
      </c>
      <c r="B866" s="210" t="s">
        <v>1251</v>
      </c>
      <c r="C866" s="193">
        <v>1933</v>
      </c>
      <c r="D866" s="227"/>
      <c r="E866" s="170" t="s">
        <v>62</v>
      </c>
      <c r="F866" s="193">
        <v>3</v>
      </c>
      <c r="G866" s="193">
        <v>7</v>
      </c>
      <c r="H866" s="274">
        <v>1951.5</v>
      </c>
      <c r="I866" s="205">
        <v>1653.3</v>
      </c>
      <c r="J866" s="241">
        <v>710.7</v>
      </c>
      <c r="K866" s="212">
        <v>82</v>
      </c>
      <c r="L866" s="58">
        <v>4325552.6763999993</v>
      </c>
      <c r="M866" s="174" t="s">
        <v>5181</v>
      </c>
      <c r="O866" s="176"/>
    </row>
    <row r="867" spans="1:15" hidden="1">
      <c r="A867" s="302" t="s">
        <v>2045</v>
      </c>
      <c r="B867" s="210" t="s">
        <v>3588</v>
      </c>
      <c r="C867" s="193">
        <v>1933</v>
      </c>
      <c r="D867" s="227"/>
      <c r="E867" s="170" t="s">
        <v>62</v>
      </c>
      <c r="F867" s="193">
        <v>3</v>
      </c>
      <c r="G867" s="193">
        <v>7</v>
      </c>
      <c r="H867" s="274">
        <v>1775</v>
      </c>
      <c r="I867" s="205">
        <v>1650.6</v>
      </c>
      <c r="J867" s="241">
        <v>1650.6</v>
      </c>
      <c r="K867" s="212">
        <v>81</v>
      </c>
      <c r="L867" s="58">
        <v>7115926.0363999996</v>
      </c>
      <c r="M867" s="174" t="s">
        <v>5181</v>
      </c>
      <c r="O867" s="176"/>
    </row>
    <row r="868" spans="1:15" ht="31.5" hidden="1">
      <c r="A868" s="302" t="s">
        <v>2047</v>
      </c>
      <c r="B868" s="210" t="s">
        <v>1252</v>
      </c>
      <c r="C868" s="193">
        <v>1932</v>
      </c>
      <c r="D868" s="227"/>
      <c r="E868" s="174" t="s">
        <v>8</v>
      </c>
      <c r="F868" s="193">
        <v>3</v>
      </c>
      <c r="G868" s="193">
        <v>7</v>
      </c>
      <c r="H868" s="274">
        <v>2488.1999999999998</v>
      </c>
      <c r="I868" s="205">
        <v>1650.5</v>
      </c>
      <c r="J868" s="241">
        <v>1453</v>
      </c>
      <c r="K868" s="212">
        <v>79</v>
      </c>
      <c r="L868" s="58">
        <v>5902381.0358538004</v>
      </c>
      <c r="M868" s="174" t="s">
        <v>5181</v>
      </c>
      <c r="O868" s="176"/>
    </row>
    <row r="869" spans="1:15" hidden="1">
      <c r="A869" s="302" t="s">
        <v>2049</v>
      </c>
      <c r="B869" s="210" t="s">
        <v>1253</v>
      </c>
      <c r="C869" s="193">
        <v>1932</v>
      </c>
      <c r="D869" s="227"/>
      <c r="E869" s="170" t="s">
        <v>62</v>
      </c>
      <c r="F869" s="193">
        <v>3</v>
      </c>
      <c r="G869" s="193">
        <v>7</v>
      </c>
      <c r="H869" s="274">
        <v>1975.3</v>
      </c>
      <c r="I869" s="205">
        <v>1640.3</v>
      </c>
      <c r="J869" s="241">
        <v>1289.4000000000001</v>
      </c>
      <c r="K869" s="212">
        <v>82</v>
      </c>
      <c r="L869" s="58">
        <v>5852167.9558538012</v>
      </c>
      <c r="M869" s="174" t="s">
        <v>5181</v>
      </c>
      <c r="O869" s="176"/>
    </row>
    <row r="870" spans="1:15" hidden="1">
      <c r="A870" s="302" t="s">
        <v>2051</v>
      </c>
      <c r="B870" s="210" t="s">
        <v>1254</v>
      </c>
      <c r="C870" s="193">
        <v>1933</v>
      </c>
      <c r="D870" s="227"/>
      <c r="E870" s="170" t="s">
        <v>62</v>
      </c>
      <c r="F870" s="193">
        <v>3</v>
      </c>
      <c r="G870" s="193">
        <v>7</v>
      </c>
      <c r="H870" s="274">
        <v>1881.1</v>
      </c>
      <c r="I870" s="205">
        <v>1565.1</v>
      </c>
      <c r="J870" s="241">
        <v>1333.3</v>
      </c>
      <c r="K870" s="212">
        <v>87</v>
      </c>
      <c r="L870" s="58">
        <v>3977478.9618665455</v>
      </c>
      <c r="M870" s="174" t="s">
        <v>5181</v>
      </c>
      <c r="O870" s="176"/>
    </row>
    <row r="871" spans="1:15" hidden="1">
      <c r="A871" s="302" t="s">
        <v>2052</v>
      </c>
      <c r="B871" s="210" t="s">
        <v>1255</v>
      </c>
      <c r="C871" s="193">
        <v>1933</v>
      </c>
      <c r="D871" s="227"/>
      <c r="E871" s="170" t="s">
        <v>62</v>
      </c>
      <c r="F871" s="193">
        <v>3</v>
      </c>
      <c r="G871" s="193">
        <v>7</v>
      </c>
      <c r="H871" s="274">
        <v>1936.4</v>
      </c>
      <c r="I871" s="205">
        <v>1631.4</v>
      </c>
      <c r="J871" s="241">
        <v>1201</v>
      </c>
      <c r="K871" s="212">
        <v>79</v>
      </c>
      <c r="L871" s="58">
        <v>4371022.6889261724</v>
      </c>
      <c r="M871" s="174" t="s">
        <v>5181</v>
      </c>
      <c r="O871" s="176"/>
    </row>
    <row r="872" spans="1:15" hidden="1">
      <c r="A872" s="302" t="s">
        <v>2054</v>
      </c>
      <c r="B872" s="210" t="s">
        <v>3589</v>
      </c>
      <c r="C872" s="193">
        <v>1944</v>
      </c>
      <c r="D872" s="227"/>
      <c r="E872" s="174" t="s">
        <v>571</v>
      </c>
      <c r="F872" s="193">
        <v>3</v>
      </c>
      <c r="G872" s="193">
        <v>2</v>
      </c>
      <c r="H872" s="274">
        <v>953.92</v>
      </c>
      <c r="I872" s="205">
        <v>854.41</v>
      </c>
      <c r="J872" s="241">
        <v>854.41</v>
      </c>
      <c r="K872" s="212">
        <v>46</v>
      </c>
      <c r="L872" s="58">
        <v>5709106.066399999</v>
      </c>
      <c r="M872" s="174" t="s">
        <v>5181</v>
      </c>
      <c r="O872" s="176"/>
    </row>
    <row r="873" spans="1:15" hidden="1">
      <c r="A873" s="302" t="s">
        <v>2056</v>
      </c>
      <c r="B873" s="210" t="s">
        <v>3590</v>
      </c>
      <c r="C873" s="193">
        <v>1942</v>
      </c>
      <c r="D873" s="227"/>
      <c r="E873" s="170" t="s">
        <v>62</v>
      </c>
      <c r="F873" s="193">
        <v>5</v>
      </c>
      <c r="G873" s="193">
        <v>3</v>
      </c>
      <c r="H873" s="274">
        <v>4204.18</v>
      </c>
      <c r="I873" s="205">
        <v>3671.28</v>
      </c>
      <c r="J873" s="241">
        <v>3671.28</v>
      </c>
      <c r="K873" s="212">
        <v>167</v>
      </c>
      <c r="L873" s="58">
        <v>8864584.2263999991</v>
      </c>
      <c r="M873" s="174" t="s">
        <v>5181</v>
      </c>
      <c r="O873" s="176"/>
    </row>
    <row r="874" spans="1:15" hidden="1">
      <c r="A874" s="302" t="s">
        <v>2058</v>
      </c>
      <c r="B874" s="210" t="s">
        <v>3591</v>
      </c>
      <c r="C874" s="193">
        <v>1942</v>
      </c>
      <c r="D874" s="227"/>
      <c r="E874" s="170" t="s">
        <v>62</v>
      </c>
      <c r="F874" s="193">
        <v>5</v>
      </c>
      <c r="G874" s="193">
        <v>3</v>
      </c>
      <c r="H874" s="274">
        <v>4204.18</v>
      </c>
      <c r="I874" s="205">
        <v>3671.28</v>
      </c>
      <c r="J874" s="241">
        <v>3671.28</v>
      </c>
      <c r="K874" s="212">
        <v>167</v>
      </c>
      <c r="L874" s="58">
        <v>11816222.9164</v>
      </c>
      <c r="M874" s="174" t="s">
        <v>5181</v>
      </c>
      <c r="O874" s="176"/>
    </row>
    <row r="875" spans="1:15" hidden="1">
      <c r="A875" s="302" t="s">
        <v>2060</v>
      </c>
      <c r="B875" s="210" t="s">
        <v>1256</v>
      </c>
      <c r="C875" s="193">
        <v>1944</v>
      </c>
      <c r="D875" s="227"/>
      <c r="E875" s="170" t="s">
        <v>62</v>
      </c>
      <c r="F875" s="193">
        <v>3</v>
      </c>
      <c r="G875" s="193">
        <v>2</v>
      </c>
      <c r="H875" s="274">
        <v>1091.5999999999999</v>
      </c>
      <c r="I875" s="205">
        <v>812.6</v>
      </c>
      <c r="J875" s="241">
        <v>506.31</v>
      </c>
      <c r="K875" s="212">
        <v>34</v>
      </c>
      <c r="L875" s="58">
        <v>3447272.9864000003</v>
      </c>
      <c r="M875" s="174" t="s">
        <v>5181</v>
      </c>
      <c r="O875" s="176"/>
    </row>
    <row r="876" spans="1:15" hidden="1">
      <c r="A876" s="302" t="s">
        <v>2062</v>
      </c>
      <c r="B876" s="210" t="s">
        <v>1522</v>
      </c>
      <c r="C876" s="193">
        <v>1942</v>
      </c>
      <c r="D876" s="227"/>
      <c r="E876" s="170" t="s">
        <v>62</v>
      </c>
      <c r="F876" s="193">
        <v>5</v>
      </c>
      <c r="G876" s="193">
        <v>3</v>
      </c>
      <c r="H876" s="274">
        <v>4329.2700000000004</v>
      </c>
      <c r="I876" s="205">
        <v>3846.07</v>
      </c>
      <c r="J876" s="241">
        <v>2144.96</v>
      </c>
      <c r="K876" s="212">
        <v>144</v>
      </c>
      <c r="L876" s="58">
        <v>11850511.646400001</v>
      </c>
      <c r="M876" s="174" t="s">
        <v>5181</v>
      </c>
      <c r="O876" s="176"/>
    </row>
    <row r="877" spans="1:15" hidden="1">
      <c r="A877" s="302" t="s">
        <v>2064</v>
      </c>
      <c r="B877" s="210" t="s">
        <v>1523</v>
      </c>
      <c r="C877" s="193">
        <v>1943</v>
      </c>
      <c r="D877" s="227"/>
      <c r="E877" s="170" t="s">
        <v>62</v>
      </c>
      <c r="F877" s="193">
        <v>3</v>
      </c>
      <c r="G877" s="193">
        <v>3</v>
      </c>
      <c r="H877" s="274">
        <v>1537.12</v>
      </c>
      <c r="I877" s="205">
        <v>1373.92</v>
      </c>
      <c r="J877" s="241">
        <v>1113.96</v>
      </c>
      <c r="K877" s="212">
        <v>77</v>
      </c>
      <c r="L877" s="58">
        <v>8514517.6364000011</v>
      </c>
      <c r="M877" s="174" t="s">
        <v>5181</v>
      </c>
      <c r="O877" s="176"/>
    </row>
    <row r="878" spans="1:15" hidden="1">
      <c r="A878" s="302" t="s">
        <v>2066</v>
      </c>
      <c r="B878" s="210" t="s">
        <v>3592</v>
      </c>
      <c r="C878" s="193">
        <v>1943</v>
      </c>
      <c r="D878" s="227"/>
      <c r="E878" s="170" t="s">
        <v>62</v>
      </c>
      <c r="F878" s="193">
        <v>3</v>
      </c>
      <c r="G878" s="193">
        <v>2</v>
      </c>
      <c r="H878" s="274">
        <v>949.9</v>
      </c>
      <c r="I878" s="205">
        <v>849</v>
      </c>
      <c r="J878" s="241">
        <v>628.29999999999995</v>
      </c>
      <c r="K878" s="212">
        <v>51</v>
      </c>
      <c r="L878" s="58">
        <v>4038419.1864</v>
      </c>
      <c r="M878" s="174" t="s">
        <v>5181</v>
      </c>
      <c r="O878" s="176"/>
    </row>
    <row r="879" spans="1:15" hidden="1">
      <c r="A879" s="302" t="s">
        <v>2068</v>
      </c>
      <c r="B879" s="210" t="s">
        <v>3593</v>
      </c>
      <c r="C879" s="193">
        <v>1943</v>
      </c>
      <c r="D879" s="227"/>
      <c r="E879" s="170" t="s">
        <v>62</v>
      </c>
      <c r="F879" s="193">
        <v>3</v>
      </c>
      <c r="G879" s="193">
        <v>2</v>
      </c>
      <c r="H879" s="274">
        <v>944.7</v>
      </c>
      <c r="I879" s="205">
        <v>841.1</v>
      </c>
      <c r="J879" s="241">
        <v>841.1</v>
      </c>
      <c r="K879" s="212">
        <v>55</v>
      </c>
      <c r="L879" s="58">
        <v>5992121.9163999995</v>
      </c>
      <c r="M879" s="174" t="s">
        <v>5181</v>
      </c>
      <c r="O879" s="176"/>
    </row>
    <row r="880" spans="1:15" hidden="1">
      <c r="A880" s="302" t="s">
        <v>2070</v>
      </c>
      <c r="B880" s="210" t="s">
        <v>1257</v>
      </c>
      <c r="C880" s="193">
        <v>1944</v>
      </c>
      <c r="D880" s="227"/>
      <c r="E880" s="170" t="s">
        <v>62</v>
      </c>
      <c r="F880" s="193">
        <v>3</v>
      </c>
      <c r="G880" s="193">
        <v>2</v>
      </c>
      <c r="H880" s="274">
        <v>964.2</v>
      </c>
      <c r="I880" s="205">
        <v>863.1</v>
      </c>
      <c r="J880" s="241">
        <v>557.6</v>
      </c>
      <c r="K880" s="212">
        <v>41</v>
      </c>
      <c r="L880" s="58">
        <v>4733565.6864</v>
      </c>
      <c r="M880" s="174" t="s">
        <v>5181</v>
      </c>
      <c r="O880" s="176"/>
    </row>
    <row r="881" spans="1:15" hidden="1">
      <c r="A881" s="302" t="s">
        <v>2072</v>
      </c>
      <c r="B881" s="210" t="s">
        <v>1258</v>
      </c>
      <c r="C881" s="193">
        <v>1941</v>
      </c>
      <c r="D881" s="227"/>
      <c r="E881" s="170" t="s">
        <v>62</v>
      </c>
      <c r="F881" s="193">
        <v>3</v>
      </c>
      <c r="G881" s="193">
        <v>6</v>
      </c>
      <c r="H881" s="274">
        <v>2782</v>
      </c>
      <c r="I881" s="205">
        <v>2475.0100000000002</v>
      </c>
      <c r="J881" s="241">
        <v>1417.1</v>
      </c>
      <c r="K881" s="212">
        <v>151</v>
      </c>
      <c r="L881" s="58">
        <v>9125499.2163999993</v>
      </c>
      <c r="M881" s="174" t="s">
        <v>5181</v>
      </c>
      <c r="O881" s="176"/>
    </row>
    <row r="882" spans="1:15" hidden="1">
      <c r="A882" s="302" t="s">
        <v>2074</v>
      </c>
      <c r="B882" s="210" t="s">
        <v>1259</v>
      </c>
      <c r="C882" s="193">
        <v>1944</v>
      </c>
      <c r="D882" s="227"/>
      <c r="E882" s="170" t="s">
        <v>62</v>
      </c>
      <c r="F882" s="193">
        <v>3</v>
      </c>
      <c r="G882" s="193">
        <v>2</v>
      </c>
      <c r="H882" s="274">
        <v>956.2</v>
      </c>
      <c r="I882" s="205">
        <v>856.4</v>
      </c>
      <c r="J882" s="241">
        <v>557.4</v>
      </c>
      <c r="K882" s="212">
        <v>54</v>
      </c>
      <c r="L882" s="58">
        <v>4722994.6763999993</v>
      </c>
      <c r="M882" s="174" t="s">
        <v>5181</v>
      </c>
      <c r="O882" s="176"/>
    </row>
    <row r="883" spans="1:15" hidden="1">
      <c r="A883" s="302" t="s">
        <v>2075</v>
      </c>
      <c r="B883" s="210" t="s">
        <v>1260</v>
      </c>
      <c r="C883" s="193">
        <v>1943</v>
      </c>
      <c r="D883" s="227"/>
      <c r="E883" s="170" t="s">
        <v>62</v>
      </c>
      <c r="F883" s="193">
        <v>3</v>
      </c>
      <c r="G883" s="193">
        <v>2</v>
      </c>
      <c r="H883" s="274">
        <v>969.3</v>
      </c>
      <c r="I883" s="205">
        <v>854.5</v>
      </c>
      <c r="J883" s="241">
        <v>418.4</v>
      </c>
      <c r="K883" s="212">
        <v>51</v>
      </c>
      <c r="L883" s="58">
        <v>4717113.8763999995</v>
      </c>
      <c r="M883" s="174" t="s">
        <v>5181</v>
      </c>
      <c r="O883" s="176"/>
    </row>
    <row r="884" spans="1:15" hidden="1">
      <c r="A884" s="302" t="s">
        <v>2077</v>
      </c>
      <c r="B884" s="210" t="s">
        <v>1261</v>
      </c>
      <c r="C884" s="193">
        <v>1944</v>
      </c>
      <c r="D884" s="227"/>
      <c r="E884" s="170" t="s">
        <v>62</v>
      </c>
      <c r="F884" s="193">
        <v>3</v>
      </c>
      <c r="G884" s="193">
        <v>2</v>
      </c>
      <c r="H884" s="274">
        <v>934.27</v>
      </c>
      <c r="I884" s="205">
        <v>844.77</v>
      </c>
      <c r="J884" s="241">
        <v>824.92</v>
      </c>
      <c r="K884" s="212">
        <v>55</v>
      </c>
      <c r="L884" s="58">
        <v>4110659.8163999999</v>
      </c>
      <c r="M884" s="174" t="s">
        <v>5181</v>
      </c>
      <c r="O884" s="176"/>
    </row>
    <row r="885" spans="1:15" hidden="1">
      <c r="A885" s="302" t="s">
        <v>2079</v>
      </c>
      <c r="B885" s="210" t="s">
        <v>1524</v>
      </c>
      <c r="C885" s="193">
        <v>1940</v>
      </c>
      <c r="D885" s="227"/>
      <c r="E885" s="170" t="s">
        <v>62</v>
      </c>
      <c r="F885" s="193">
        <v>3</v>
      </c>
      <c r="G885" s="193">
        <v>2</v>
      </c>
      <c r="H885" s="274">
        <v>952.55</v>
      </c>
      <c r="I885" s="205">
        <v>851.05</v>
      </c>
      <c r="J885" s="241">
        <v>670.15</v>
      </c>
      <c r="K885" s="212">
        <v>45</v>
      </c>
      <c r="L885" s="58">
        <v>3489238.2164000003</v>
      </c>
      <c r="M885" s="174" t="s">
        <v>5181</v>
      </c>
      <c r="O885" s="176"/>
    </row>
    <row r="886" spans="1:15" hidden="1">
      <c r="A886" s="302" t="s">
        <v>2081</v>
      </c>
      <c r="B886" s="210" t="s">
        <v>3594</v>
      </c>
      <c r="C886" s="193">
        <v>1940</v>
      </c>
      <c r="D886" s="227"/>
      <c r="E886" s="170" t="s">
        <v>62</v>
      </c>
      <c r="F886" s="193">
        <v>3</v>
      </c>
      <c r="G886" s="193">
        <v>2</v>
      </c>
      <c r="H886" s="274">
        <v>946.5</v>
      </c>
      <c r="I886" s="205">
        <v>845.6</v>
      </c>
      <c r="J886" s="241">
        <v>845.6</v>
      </c>
      <c r="K886" s="212">
        <v>61</v>
      </c>
      <c r="L886" s="58">
        <v>4040157.0663999999</v>
      </c>
      <c r="M886" s="174" t="s">
        <v>5181</v>
      </c>
      <c r="O886" s="176"/>
    </row>
    <row r="887" spans="1:15" hidden="1">
      <c r="A887" s="302" t="s">
        <v>2083</v>
      </c>
      <c r="B887" s="210" t="s">
        <v>3595</v>
      </c>
      <c r="C887" s="193">
        <v>1941</v>
      </c>
      <c r="D887" s="227"/>
      <c r="E887" s="170" t="s">
        <v>62</v>
      </c>
      <c r="F887" s="193">
        <v>3</v>
      </c>
      <c r="G887" s="193">
        <v>2</v>
      </c>
      <c r="H887" s="274">
        <v>954.5</v>
      </c>
      <c r="I887" s="205">
        <v>851.35</v>
      </c>
      <c r="J887" s="241">
        <v>851.35</v>
      </c>
      <c r="K887" s="212">
        <v>58</v>
      </c>
      <c r="L887" s="58">
        <v>4050062.7664000001</v>
      </c>
      <c r="M887" s="174" t="s">
        <v>5181</v>
      </c>
      <c r="O887" s="176"/>
    </row>
    <row r="888" spans="1:15" hidden="1">
      <c r="A888" s="302" t="s">
        <v>2085</v>
      </c>
      <c r="B888" s="210" t="s">
        <v>3596</v>
      </c>
      <c r="C888" s="193">
        <v>1942</v>
      </c>
      <c r="D888" s="227"/>
      <c r="E888" s="170" t="s">
        <v>62</v>
      </c>
      <c r="F888" s="193">
        <v>3</v>
      </c>
      <c r="G888" s="193">
        <v>2</v>
      </c>
      <c r="H888" s="274">
        <v>948.4</v>
      </c>
      <c r="I888" s="205">
        <v>854.7</v>
      </c>
      <c r="J888" s="241">
        <v>854.7</v>
      </c>
      <c r="K888" s="212">
        <v>58</v>
      </c>
      <c r="L888" s="58">
        <v>5003402.8764000004</v>
      </c>
      <c r="M888" s="174" t="s">
        <v>5181</v>
      </c>
      <c r="O888" s="176"/>
    </row>
    <row r="889" spans="1:15" hidden="1">
      <c r="A889" s="302" t="s">
        <v>2087</v>
      </c>
      <c r="B889" s="210" t="s">
        <v>3597</v>
      </c>
      <c r="C889" s="193">
        <v>1949</v>
      </c>
      <c r="D889" s="227"/>
      <c r="E889" s="170" t="s">
        <v>62</v>
      </c>
      <c r="F889" s="193">
        <v>3</v>
      </c>
      <c r="G889" s="193">
        <v>2</v>
      </c>
      <c r="H889" s="274">
        <v>1973.6</v>
      </c>
      <c r="I889" s="205">
        <v>1000.6</v>
      </c>
      <c r="J889" s="241">
        <v>1000.6</v>
      </c>
      <c r="K889" s="212">
        <v>45</v>
      </c>
      <c r="L889" s="58">
        <v>5242614.1464</v>
      </c>
      <c r="M889" s="174" t="s">
        <v>5181</v>
      </c>
      <c r="O889" s="176"/>
    </row>
    <row r="890" spans="1:15" hidden="1">
      <c r="A890" s="302" t="s">
        <v>2089</v>
      </c>
      <c r="B890" s="210" t="s">
        <v>3598</v>
      </c>
      <c r="C890" s="193">
        <v>1949</v>
      </c>
      <c r="D890" s="227"/>
      <c r="E890" s="178" t="s">
        <v>9</v>
      </c>
      <c r="F890" s="193">
        <v>3</v>
      </c>
      <c r="G890" s="193">
        <v>4</v>
      </c>
      <c r="H890" s="274">
        <v>4097.3999999999996</v>
      </c>
      <c r="I890" s="205">
        <v>1884</v>
      </c>
      <c r="J890" s="241">
        <v>1776.1</v>
      </c>
      <c r="K890" s="212">
        <v>73</v>
      </c>
      <c r="L890" s="58">
        <v>8830031.0264000017</v>
      </c>
      <c r="M890" s="174" t="s">
        <v>5181</v>
      </c>
      <c r="O890" s="176"/>
    </row>
    <row r="891" spans="1:15" hidden="1">
      <c r="A891" s="302" t="s">
        <v>2091</v>
      </c>
      <c r="B891" s="210" t="s">
        <v>1525</v>
      </c>
      <c r="C891" s="170">
        <v>1949</v>
      </c>
      <c r="D891" s="170"/>
      <c r="E891" s="178" t="s">
        <v>9</v>
      </c>
      <c r="F891" s="171">
        <v>3</v>
      </c>
      <c r="G891" s="171">
        <v>4</v>
      </c>
      <c r="H891" s="318">
        <v>3587.2</v>
      </c>
      <c r="I891" s="319">
        <v>1883.3</v>
      </c>
      <c r="J891" s="320">
        <v>1745.8</v>
      </c>
      <c r="K891" s="321">
        <v>62</v>
      </c>
      <c r="L891" s="58">
        <v>2500592.3664000002</v>
      </c>
      <c r="M891" s="174" t="s">
        <v>5181</v>
      </c>
      <c r="O891" s="176"/>
    </row>
    <row r="892" spans="1:15" hidden="1">
      <c r="A892" s="302" t="s">
        <v>2092</v>
      </c>
      <c r="B892" s="35" t="s">
        <v>5569</v>
      </c>
      <c r="C892" s="170">
        <v>1950</v>
      </c>
      <c r="D892" s="170"/>
      <c r="E892" s="170" t="s">
        <v>10</v>
      </c>
      <c r="F892" s="51">
        <v>3</v>
      </c>
      <c r="G892" s="51">
        <v>5</v>
      </c>
      <c r="H892" s="72">
        <v>4857.1000000000004</v>
      </c>
      <c r="I892" s="72">
        <v>2858.95</v>
      </c>
      <c r="J892" s="72">
        <v>2796.15</v>
      </c>
      <c r="K892" s="51">
        <v>113</v>
      </c>
      <c r="L892" s="58">
        <v>1843244.9964000001</v>
      </c>
      <c r="M892" s="174" t="s">
        <v>5181</v>
      </c>
      <c r="O892" s="176"/>
    </row>
    <row r="893" spans="1:15" hidden="1">
      <c r="A893" s="302" t="s">
        <v>2094</v>
      </c>
      <c r="B893" s="210" t="s">
        <v>1526</v>
      </c>
      <c r="C893" s="170">
        <v>1949</v>
      </c>
      <c r="D893" s="170"/>
      <c r="E893" s="178" t="s">
        <v>9</v>
      </c>
      <c r="F893" s="171">
        <v>3</v>
      </c>
      <c r="G893" s="171">
        <v>4</v>
      </c>
      <c r="H893" s="318">
        <v>3948.8</v>
      </c>
      <c r="I893" s="319">
        <v>2213.3000000000002</v>
      </c>
      <c r="J893" s="320">
        <v>1994.5</v>
      </c>
      <c r="K893" s="321">
        <v>67</v>
      </c>
      <c r="L893" s="58">
        <v>2617899.5064000003</v>
      </c>
      <c r="M893" s="174" t="s">
        <v>5181</v>
      </c>
      <c r="O893" s="176"/>
    </row>
    <row r="894" spans="1:15" hidden="1">
      <c r="A894" s="302" t="s">
        <v>2095</v>
      </c>
      <c r="B894" s="210" t="s">
        <v>3599</v>
      </c>
      <c r="C894" s="193">
        <v>1938</v>
      </c>
      <c r="D894" s="227"/>
      <c r="E894" s="170" t="s">
        <v>62</v>
      </c>
      <c r="F894" s="193">
        <v>4</v>
      </c>
      <c r="G894" s="193">
        <v>2</v>
      </c>
      <c r="H894" s="274">
        <v>1999.9</v>
      </c>
      <c r="I894" s="205">
        <v>1704.94</v>
      </c>
      <c r="J894" s="241">
        <v>1429.84</v>
      </c>
      <c r="K894" s="212">
        <v>81</v>
      </c>
      <c r="L894" s="58">
        <v>5479598.7564000003</v>
      </c>
      <c r="M894" s="174" t="s">
        <v>5181</v>
      </c>
      <c r="O894" s="176"/>
    </row>
    <row r="895" spans="1:15" hidden="1">
      <c r="A895" s="302" t="s">
        <v>2096</v>
      </c>
      <c r="B895" s="210" t="s">
        <v>3600</v>
      </c>
      <c r="C895" s="193">
        <v>1947</v>
      </c>
      <c r="D895" s="227"/>
      <c r="E895" s="170" t="s">
        <v>62</v>
      </c>
      <c r="F895" s="193">
        <v>4</v>
      </c>
      <c r="G895" s="193">
        <v>5</v>
      </c>
      <c r="H895" s="274">
        <v>7406.4</v>
      </c>
      <c r="I895" s="205">
        <v>6685.43</v>
      </c>
      <c r="J895" s="241">
        <v>5704.23</v>
      </c>
      <c r="K895" s="212">
        <v>283</v>
      </c>
      <c r="L895" s="58">
        <v>10014155.8664</v>
      </c>
      <c r="M895" s="174" t="s">
        <v>5181</v>
      </c>
      <c r="O895" s="176"/>
    </row>
    <row r="896" spans="1:15" hidden="1">
      <c r="A896" s="302" t="s">
        <v>2098</v>
      </c>
      <c r="B896" s="210" t="s">
        <v>3601</v>
      </c>
      <c r="C896" s="193">
        <v>1946</v>
      </c>
      <c r="D896" s="227"/>
      <c r="E896" s="170" t="s">
        <v>62</v>
      </c>
      <c r="F896" s="193">
        <v>3</v>
      </c>
      <c r="G896" s="193">
        <v>2</v>
      </c>
      <c r="H896" s="274">
        <v>938.8</v>
      </c>
      <c r="I896" s="205">
        <v>822.35</v>
      </c>
      <c r="J896" s="241">
        <v>822.35</v>
      </c>
      <c r="K896" s="212">
        <v>51</v>
      </c>
      <c r="L896" s="58">
        <v>4849138.0263999999</v>
      </c>
      <c r="M896" s="174" t="s">
        <v>5181</v>
      </c>
      <c r="O896" s="176"/>
    </row>
    <row r="897" spans="1:15" hidden="1">
      <c r="A897" s="302" t="s">
        <v>2099</v>
      </c>
      <c r="B897" s="210" t="s">
        <v>3602</v>
      </c>
      <c r="C897" s="193">
        <v>1949</v>
      </c>
      <c r="D897" s="227"/>
      <c r="E897" s="170" t="s">
        <v>62</v>
      </c>
      <c r="F897" s="193">
        <v>3</v>
      </c>
      <c r="G897" s="193">
        <v>3</v>
      </c>
      <c r="H897" s="274">
        <v>1917.38</v>
      </c>
      <c r="I897" s="205">
        <v>1526.6</v>
      </c>
      <c r="J897" s="241">
        <v>1379.2</v>
      </c>
      <c r="K897" s="212">
        <v>79</v>
      </c>
      <c r="L897" s="58">
        <v>3694929.0563999997</v>
      </c>
      <c r="M897" s="174" t="s">
        <v>5181</v>
      </c>
      <c r="O897" s="176"/>
    </row>
    <row r="898" spans="1:15" hidden="1">
      <c r="A898" s="302" t="s">
        <v>2100</v>
      </c>
      <c r="B898" s="210" t="s">
        <v>3603</v>
      </c>
      <c r="C898" s="193">
        <v>1942</v>
      </c>
      <c r="D898" s="227"/>
      <c r="E898" s="170" t="s">
        <v>62</v>
      </c>
      <c r="F898" s="193">
        <v>3</v>
      </c>
      <c r="G898" s="193">
        <v>3</v>
      </c>
      <c r="H898" s="274">
        <v>1449.1</v>
      </c>
      <c r="I898" s="205">
        <v>881.1</v>
      </c>
      <c r="J898" s="241">
        <v>881.1</v>
      </c>
      <c r="K898" s="212">
        <v>46</v>
      </c>
      <c r="L898" s="58">
        <v>6292722.7863999996</v>
      </c>
      <c r="M898" s="174" t="s">
        <v>5181</v>
      </c>
      <c r="O898" s="176"/>
    </row>
    <row r="899" spans="1:15" hidden="1">
      <c r="A899" s="302" t="s">
        <v>2101</v>
      </c>
      <c r="B899" s="210" t="s">
        <v>3604</v>
      </c>
      <c r="C899" s="193">
        <v>1942</v>
      </c>
      <c r="D899" s="227"/>
      <c r="E899" s="174" t="s">
        <v>571</v>
      </c>
      <c r="F899" s="193">
        <v>3</v>
      </c>
      <c r="G899" s="193">
        <v>2</v>
      </c>
      <c r="H899" s="274">
        <v>972.3</v>
      </c>
      <c r="I899" s="205">
        <v>901.16</v>
      </c>
      <c r="J899" s="241">
        <v>810.46</v>
      </c>
      <c r="K899" s="212">
        <v>44</v>
      </c>
      <c r="L899" s="58">
        <v>3936397.8463999997</v>
      </c>
      <c r="M899" s="174" t="s">
        <v>5181</v>
      </c>
      <c r="O899" s="176"/>
    </row>
    <row r="900" spans="1:15" hidden="1">
      <c r="A900" s="302" t="s">
        <v>2102</v>
      </c>
      <c r="B900" s="210" t="s">
        <v>3605</v>
      </c>
      <c r="C900" s="170">
        <v>1944</v>
      </c>
      <c r="D900" s="170"/>
      <c r="E900" s="170" t="s">
        <v>62</v>
      </c>
      <c r="F900" s="171">
        <v>3</v>
      </c>
      <c r="G900" s="171">
        <v>2</v>
      </c>
      <c r="H900" s="318">
        <v>941</v>
      </c>
      <c r="I900" s="319">
        <v>839.9</v>
      </c>
      <c r="J900" s="320">
        <v>839.9</v>
      </c>
      <c r="K900" s="321">
        <v>39</v>
      </c>
      <c r="L900" s="58">
        <v>2511564.8868</v>
      </c>
      <c r="M900" s="174" t="s">
        <v>5181</v>
      </c>
      <c r="O900" s="176"/>
    </row>
    <row r="901" spans="1:15" hidden="1">
      <c r="A901" s="302" t="s">
        <v>2103</v>
      </c>
      <c r="B901" s="210" t="s">
        <v>3606</v>
      </c>
      <c r="C901" s="170">
        <v>1941</v>
      </c>
      <c r="D901" s="170"/>
      <c r="E901" s="170" t="s">
        <v>62</v>
      </c>
      <c r="F901" s="171">
        <v>3</v>
      </c>
      <c r="G901" s="171">
        <v>2</v>
      </c>
      <c r="H901" s="318">
        <v>944.5</v>
      </c>
      <c r="I901" s="319">
        <v>735</v>
      </c>
      <c r="J901" s="320">
        <v>735</v>
      </c>
      <c r="K901" s="321">
        <v>51</v>
      </c>
      <c r="L901" s="58">
        <v>6368312.0284139998</v>
      </c>
      <c r="M901" s="174" t="s">
        <v>5181</v>
      </c>
      <c r="O901" s="176"/>
    </row>
    <row r="902" spans="1:15" hidden="1">
      <c r="A902" s="302" t="s">
        <v>2105</v>
      </c>
      <c r="B902" s="210" t="s">
        <v>1262</v>
      </c>
      <c r="C902" s="193">
        <v>1945</v>
      </c>
      <c r="D902" s="227"/>
      <c r="E902" s="170" t="s">
        <v>62</v>
      </c>
      <c r="F902" s="193">
        <v>5</v>
      </c>
      <c r="G902" s="193">
        <v>5</v>
      </c>
      <c r="H902" s="274">
        <v>7544.8</v>
      </c>
      <c r="I902" s="205">
        <v>5439.45</v>
      </c>
      <c r="J902" s="241">
        <v>3144.5</v>
      </c>
      <c r="K902" s="212">
        <v>270</v>
      </c>
      <c r="L902" s="58">
        <v>8863814.1164000016</v>
      </c>
      <c r="M902" s="174" t="s">
        <v>5181</v>
      </c>
      <c r="O902" s="176"/>
    </row>
    <row r="903" spans="1:15" s="275" customFormat="1" hidden="1">
      <c r="A903" s="277" t="s">
        <v>131</v>
      </c>
      <c r="B903" s="301"/>
      <c r="C903" s="179"/>
      <c r="D903" s="179"/>
      <c r="E903" s="179"/>
      <c r="F903" s="171"/>
      <c r="G903" s="171"/>
      <c r="H903" s="274">
        <f>SUM(H508:H902)</f>
        <v>939938.40999999992</v>
      </c>
      <c r="I903" s="274">
        <f t="shared" ref="I903:K903" si="2">SUM(I508:I902)</f>
        <v>683317.59999999963</v>
      </c>
      <c r="J903" s="274">
        <f t="shared" si="2"/>
        <v>577484.67366445903</v>
      </c>
      <c r="K903" s="274">
        <f t="shared" si="2"/>
        <v>30206</v>
      </c>
      <c r="L903" s="58">
        <v>1744707272.0125363</v>
      </c>
      <c r="M903" s="208"/>
      <c r="O903" s="276"/>
    </row>
    <row r="904" spans="1:15" s="275" customFormat="1" ht="16.5" hidden="1" customHeight="1">
      <c r="A904" s="277" t="s">
        <v>33</v>
      </c>
      <c r="B904" s="179"/>
      <c r="C904" s="316"/>
      <c r="D904" s="316"/>
      <c r="E904" s="316"/>
      <c r="F904" s="187"/>
      <c r="G904" s="187"/>
      <c r="H904" s="188"/>
      <c r="I904" s="172"/>
      <c r="J904" s="189"/>
      <c r="K904" s="190"/>
      <c r="L904" s="317"/>
      <c r="M904" s="339"/>
      <c r="O904" s="276"/>
    </row>
    <row r="905" spans="1:15" hidden="1">
      <c r="A905" s="302" t="s">
        <v>2107</v>
      </c>
      <c r="B905" s="35" t="s">
        <v>5575</v>
      </c>
      <c r="C905" s="186">
        <v>1967</v>
      </c>
      <c r="D905" s="186"/>
      <c r="E905" s="170" t="s">
        <v>10</v>
      </c>
      <c r="F905" s="51">
        <v>5</v>
      </c>
      <c r="G905" s="51">
        <v>4</v>
      </c>
      <c r="H905" s="72">
        <v>3203.5</v>
      </c>
      <c r="I905" s="72">
        <v>3203.5</v>
      </c>
      <c r="J905" s="72">
        <v>2572.3000000000002</v>
      </c>
      <c r="K905" s="51">
        <v>107</v>
      </c>
      <c r="L905" s="58">
        <v>2053243.9283570002</v>
      </c>
      <c r="M905" s="174" t="s">
        <v>5181</v>
      </c>
      <c r="O905" s="176"/>
    </row>
    <row r="906" spans="1:15" hidden="1">
      <c r="A906" s="302" t="s">
        <v>2108</v>
      </c>
      <c r="B906" s="179" t="s">
        <v>3607</v>
      </c>
      <c r="C906" s="186">
        <v>1957</v>
      </c>
      <c r="D906" s="186"/>
      <c r="E906" s="186" t="s">
        <v>571</v>
      </c>
      <c r="F906" s="187">
        <v>2</v>
      </c>
      <c r="G906" s="187">
        <v>2</v>
      </c>
      <c r="H906" s="340">
        <v>834.3</v>
      </c>
      <c r="I906" s="184">
        <v>746.3</v>
      </c>
      <c r="J906" s="341">
        <v>746.3</v>
      </c>
      <c r="K906" s="190">
        <v>39</v>
      </c>
      <c r="L906" s="58">
        <v>3504994.0737670003</v>
      </c>
      <c r="M906" s="174" t="s">
        <v>5181</v>
      </c>
      <c r="O906" s="176"/>
    </row>
    <row r="907" spans="1:15" hidden="1">
      <c r="A907" s="302" t="s">
        <v>2109</v>
      </c>
      <c r="B907" s="179" t="s">
        <v>3608</v>
      </c>
      <c r="C907" s="186">
        <v>1957</v>
      </c>
      <c r="D907" s="186"/>
      <c r="E907" s="186" t="s">
        <v>571</v>
      </c>
      <c r="F907" s="187">
        <v>2</v>
      </c>
      <c r="G907" s="187">
        <v>1</v>
      </c>
      <c r="H907" s="340">
        <v>459.5</v>
      </c>
      <c r="I907" s="184">
        <v>447.7</v>
      </c>
      <c r="J907" s="341">
        <v>447.7</v>
      </c>
      <c r="K907" s="190">
        <v>21</v>
      </c>
      <c r="L907" s="58">
        <v>1920234.0435549996</v>
      </c>
      <c r="M907" s="174" t="s">
        <v>5181</v>
      </c>
      <c r="O907" s="176"/>
    </row>
    <row r="908" spans="1:15" hidden="1">
      <c r="A908" s="302" t="s">
        <v>2111</v>
      </c>
      <c r="B908" s="179" t="s">
        <v>3609</v>
      </c>
      <c r="C908" s="186">
        <v>1957</v>
      </c>
      <c r="D908" s="186"/>
      <c r="E908" s="186" t="s">
        <v>571</v>
      </c>
      <c r="F908" s="187">
        <v>2</v>
      </c>
      <c r="G908" s="187">
        <v>2</v>
      </c>
      <c r="H908" s="340">
        <v>837.8</v>
      </c>
      <c r="I908" s="184">
        <v>750</v>
      </c>
      <c r="J908" s="341">
        <v>750</v>
      </c>
      <c r="K908" s="190">
        <v>45</v>
      </c>
      <c r="L908" s="58">
        <v>2072055.710682</v>
      </c>
      <c r="M908" s="174" t="s">
        <v>5181</v>
      </c>
      <c r="O908" s="176"/>
    </row>
    <row r="909" spans="1:15" hidden="1">
      <c r="A909" s="302" t="s">
        <v>2112</v>
      </c>
      <c r="B909" s="179" t="s">
        <v>3610</v>
      </c>
      <c r="C909" s="186">
        <v>1935</v>
      </c>
      <c r="D909" s="186"/>
      <c r="E909" s="170" t="s">
        <v>62</v>
      </c>
      <c r="F909" s="187">
        <v>3</v>
      </c>
      <c r="G909" s="187">
        <v>1</v>
      </c>
      <c r="H909" s="340">
        <v>350</v>
      </c>
      <c r="I909" s="184">
        <v>302.60000000000002</v>
      </c>
      <c r="J909" s="341">
        <v>302.60000000000002</v>
      </c>
      <c r="K909" s="190">
        <v>19</v>
      </c>
      <c r="L909" s="58">
        <v>1002783.35</v>
      </c>
      <c r="M909" s="174" t="s">
        <v>5181</v>
      </c>
      <c r="O909" s="176"/>
    </row>
    <row r="910" spans="1:15" hidden="1">
      <c r="A910" s="302" t="s">
        <v>2113</v>
      </c>
      <c r="B910" s="35" t="s">
        <v>5576</v>
      </c>
      <c r="C910" s="186">
        <v>1961</v>
      </c>
      <c r="D910" s="186"/>
      <c r="E910" s="170" t="s">
        <v>10</v>
      </c>
      <c r="F910" s="51">
        <v>4</v>
      </c>
      <c r="G910" s="51">
        <v>3</v>
      </c>
      <c r="H910" s="72">
        <v>1385.2</v>
      </c>
      <c r="I910" s="72">
        <v>1385.2</v>
      </c>
      <c r="J910" s="72">
        <v>1268.3</v>
      </c>
      <c r="K910" s="51">
        <v>39</v>
      </c>
      <c r="L910" s="58">
        <v>575997.40457120014</v>
      </c>
      <c r="M910" s="174" t="s">
        <v>5181</v>
      </c>
      <c r="O910" s="176"/>
    </row>
    <row r="911" spans="1:15" hidden="1">
      <c r="A911" s="302" t="s">
        <v>2114</v>
      </c>
      <c r="B911" s="35" t="s">
        <v>5577</v>
      </c>
      <c r="C911" s="186">
        <v>1961</v>
      </c>
      <c r="D911" s="186"/>
      <c r="E911" s="170" t="s">
        <v>10</v>
      </c>
      <c r="F911" s="51">
        <v>4</v>
      </c>
      <c r="G911" s="51">
        <v>5</v>
      </c>
      <c r="H911" s="72">
        <v>1247.2</v>
      </c>
      <c r="I911" s="72">
        <v>1247.2</v>
      </c>
      <c r="J911" s="72">
        <v>1114.0999999999999</v>
      </c>
      <c r="K911" s="51">
        <v>47</v>
      </c>
      <c r="L911" s="58">
        <v>518613.89184320002</v>
      </c>
      <c r="M911" s="174" t="s">
        <v>5181</v>
      </c>
      <c r="O911" s="176"/>
    </row>
    <row r="912" spans="1:15" hidden="1">
      <c r="A912" s="302" t="s">
        <v>2116</v>
      </c>
      <c r="B912" s="35" t="s">
        <v>5578</v>
      </c>
      <c r="C912" s="186">
        <v>1961</v>
      </c>
      <c r="D912" s="186"/>
      <c r="E912" s="170" t="s">
        <v>10</v>
      </c>
      <c r="F912" s="51">
        <v>4</v>
      </c>
      <c r="G912" s="51">
        <v>3</v>
      </c>
      <c r="H912" s="72">
        <v>2031.8</v>
      </c>
      <c r="I912" s="72">
        <v>2031.8</v>
      </c>
      <c r="J912" s="72">
        <v>2031.8</v>
      </c>
      <c r="K912" s="51">
        <v>83</v>
      </c>
      <c r="L912" s="58">
        <v>844868.26928080001</v>
      </c>
      <c r="M912" s="174" t="s">
        <v>5181</v>
      </c>
      <c r="O912" s="176"/>
    </row>
    <row r="913" spans="1:15" hidden="1">
      <c r="A913" s="302" t="s">
        <v>2118</v>
      </c>
      <c r="B913" s="35" t="s">
        <v>5579</v>
      </c>
      <c r="C913" s="186">
        <v>1961</v>
      </c>
      <c r="D913" s="186"/>
      <c r="E913" s="170" t="s">
        <v>10</v>
      </c>
      <c r="F913" s="51">
        <v>4</v>
      </c>
      <c r="G913" s="51">
        <v>4</v>
      </c>
      <c r="H913" s="72">
        <v>2069.6999999999998</v>
      </c>
      <c r="I913" s="72">
        <v>2069.6999999999998</v>
      </c>
      <c r="J913" s="72">
        <v>1873.7</v>
      </c>
      <c r="K913" s="51">
        <v>99</v>
      </c>
      <c r="L913" s="58">
        <v>860627.94415320002</v>
      </c>
      <c r="M913" s="174" t="s">
        <v>5181</v>
      </c>
      <c r="O913" s="176"/>
    </row>
    <row r="914" spans="1:15" hidden="1">
      <c r="A914" s="302" t="s">
        <v>2120</v>
      </c>
      <c r="B914" s="179" t="s">
        <v>3611</v>
      </c>
      <c r="C914" s="186">
        <v>1946</v>
      </c>
      <c r="D914" s="186"/>
      <c r="E914" s="170" t="s">
        <v>10</v>
      </c>
      <c r="F914" s="187">
        <v>3</v>
      </c>
      <c r="G914" s="187">
        <v>3</v>
      </c>
      <c r="H914" s="340">
        <v>1803.7</v>
      </c>
      <c r="I914" s="184">
        <v>1261.5</v>
      </c>
      <c r="J914" s="341">
        <v>1184.4000000000001</v>
      </c>
      <c r="K914" s="190">
        <v>27</v>
      </c>
      <c r="L914" s="58">
        <v>287932.94</v>
      </c>
      <c r="M914" s="174" t="s">
        <v>5181</v>
      </c>
      <c r="O914" s="176"/>
    </row>
    <row r="915" spans="1:15" hidden="1">
      <c r="A915" s="302" t="s">
        <v>2122</v>
      </c>
      <c r="B915" s="179" t="s">
        <v>3612</v>
      </c>
      <c r="C915" s="186">
        <v>1949</v>
      </c>
      <c r="D915" s="186"/>
      <c r="E915" s="170" t="s">
        <v>62</v>
      </c>
      <c r="F915" s="187">
        <v>3</v>
      </c>
      <c r="G915" s="187">
        <v>3</v>
      </c>
      <c r="H915" s="340">
        <v>1592.6</v>
      </c>
      <c r="I915" s="184">
        <v>1339.3</v>
      </c>
      <c r="J915" s="341">
        <v>1010.8</v>
      </c>
      <c r="K915" s="190">
        <v>30</v>
      </c>
      <c r="L915" s="58">
        <v>772069.85</v>
      </c>
      <c r="M915" s="174" t="s">
        <v>5181</v>
      </c>
      <c r="O915" s="176"/>
    </row>
    <row r="916" spans="1:15" ht="31.5" hidden="1">
      <c r="A916" s="302" t="s">
        <v>2124</v>
      </c>
      <c r="B916" s="179" t="s">
        <v>3613</v>
      </c>
      <c r="C916" s="186">
        <v>1953</v>
      </c>
      <c r="D916" s="186"/>
      <c r="E916" s="186" t="s">
        <v>8</v>
      </c>
      <c r="F916" s="187">
        <v>3</v>
      </c>
      <c r="G916" s="187">
        <v>3</v>
      </c>
      <c r="H916" s="340">
        <v>1936.3</v>
      </c>
      <c r="I916" s="184">
        <v>1786.9</v>
      </c>
      <c r="J916" s="341">
        <v>1506.8</v>
      </c>
      <c r="K916" s="190">
        <v>51</v>
      </c>
      <c r="L916" s="58">
        <v>1802757.1961439999</v>
      </c>
      <c r="M916" s="174" t="s">
        <v>5181</v>
      </c>
      <c r="O916" s="176"/>
    </row>
    <row r="917" spans="1:15" hidden="1">
      <c r="A917" s="302" t="s">
        <v>2126</v>
      </c>
      <c r="B917" s="179" t="s">
        <v>3614</v>
      </c>
      <c r="C917" s="186">
        <v>1950</v>
      </c>
      <c r="D917" s="186"/>
      <c r="E917" s="170" t="s">
        <v>62</v>
      </c>
      <c r="F917" s="187">
        <v>3</v>
      </c>
      <c r="G917" s="187">
        <v>3</v>
      </c>
      <c r="H917" s="340">
        <v>3073.1</v>
      </c>
      <c r="I917" s="184">
        <v>2275.1</v>
      </c>
      <c r="J917" s="341">
        <v>1584.4</v>
      </c>
      <c r="K917" s="190">
        <v>44</v>
      </c>
      <c r="L917" s="58">
        <v>143077.71</v>
      </c>
      <c r="M917" s="174" t="s">
        <v>5181</v>
      </c>
      <c r="O917" s="176"/>
    </row>
    <row r="918" spans="1:15" ht="31.5" hidden="1">
      <c r="A918" s="302" t="s">
        <v>2128</v>
      </c>
      <c r="B918" s="179" t="s">
        <v>3615</v>
      </c>
      <c r="C918" s="186">
        <v>1953</v>
      </c>
      <c r="D918" s="186"/>
      <c r="E918" s="186" t="s">
        <v>8</v>
      </c>
      <c r="F918" s="187">
        <v>3</v>
      </c>
      <c r="G918" s="187">
        <v>3</v>
      </c>
      <c r="H918" s="340">
        <v>1818.1</v>
      </c>
      <c r="I918" s="184">
        <v>1578.7</v>
      </c>
      <c r="J918" s="341">
        <v>1079.5999999999999</v>
      </c>
      <c r="K918" s="190">
        <v>44</v>
      </c>
      <c r="L918" s="58">
        <v>1103897.3871890001</v>
      </c>
      <c r="M918" s="174" t="s">
        <v>5181</v>
      </c>
      <c r="O918" s="176"/>
    </row>
    <row r="919" spans="1:15" ht="31.5" hidden="1">
      <c r="A919" s="302" t="s">
        <v>2130</v>
      </c>
      <c r="B919" s="179" t="s">
        <v>3616</v>
      </c>
      <c r="C919" s="186">
        <v>1952</v>
      </c>
      <c r="D919" s="186"/>
      <c r="E919" s="186" t="s">
        <v>8</v>
      </c>
      <c r="F919" s="187">
        <v>3</v>
      </c>
      <c r="G919" s="187">
        <v>3</v>
      </c>
      <c r="H919" s="340">
        <v>1904.2</v>
      </c>
      <c r="I919" s="184">
        <v>1523.2</v>
      </c>
      <c r="J919" s="341">
        <v>939.2</v>
      </c>
      <c r="K919" s="190">
        <v>39</v>
      </c>
      <c r="L919" s="58">
        <v>1933648.917285</v>
      </c>
      <c r="M919" s="174" t="s">
        <v>5181</v>
      </c>
      <c r="O919" s="176"/>
    </row>
    <row r="920" spans="1:15" hidden="1">
      <c r="A920" s="302" t="s">
        <v>2132</v>
      </c>
      <c r="B920" s="179" t="s">
        <v>3617</v>
      </c>
      <c r="C920" s="186">
        <v>1951</v>
      </c>
      <c r="D920" s="186"/>
      <c r="E920" s="170" t="s">
        <v>62</v>
      </c>
      <c r="F920" s="187">
        <v>4</v>
      </c>
      <c r="G920" s="187">
        <v>5</v>
      </c>
      <c r="H920" s="340">
        <v>3677.8</v>
      </c>
      <c r="I920" s="184">
        <v>3677.8</v>
      </c>
      <c r="J920" s="341">
        <v>2309.1</v>
      </c>
      <c r="K920" s="190">
        <v>69</v>
      </c>
      <c r="L920" s="58">
        <v>2197943.1399999997</v>
      </c>
      <c r="M920" s="174" t="s">
        <v>5181</v>
      </c>
      <c r="O920" s="176"/>
    </row>
    <row r="921" spans="1:15" hidden="1">
      <c r="A921" s="302" t="s">
        <v>2133</v>
      </c>
      <c r="B921" s="179" t="s">
        <v>3618</v>
      </c>
      <c r="C921" s="186">
        <v>1956</v>
      </c>
      <c r="D921" s="186"/>
      <c r="E921" s="170" t="s">
        <v>62</v>
      </c>
      <c r="F921" s="187">
        <v>5</v>
      </c>
      <c r="G921" s="187">
        <v>5</v>
      </c>
      <c r="H921" s="340">
        <v>3470.1</v>
      </c>
      <c r="I921" s="184">
        <v>2632.3</v>
      </c>
      <c r="J921" s="341">
        <v>1818.4</v>
      </c>
      <c r="K921" s="190">
        <v>54</v>
      </c>
      <c r="L921" s="58">
        <v>9879448.3978690002</v>
      </c>
      <c r="M921" s="174" t="s">
        <v>5181</v>
      </c>
      <c r="O921" s="176"/>
    </row>
    <row r="922" spans="1:15" hidden="1">
      <c r="A922" s="302" t="s">
        <v>2134</v>
      </c>
      <c r="B922" s="179" t="s">
        <v>3619</v>
      </c>
      <c r="C922" s="186">
        <v>1951</v>
      </c>
      <c r="D922" s="186"/>
      <c r="E922" s="170" t="s">
        <v>62</v>
      </c>
      <c r="F922" s="187">
        <v>4</v>
      </c>
      <c r="G922" s="187">
        <v>5</v>
      </c>
      <c r="H922" s="340">
        <v>4399</v>
      </c>
      <c r="I922" s="184">
        <v>3556.9</v>
      </c>
      <c r="J922" s="341">
        <v>2378.5</v>
      </c>
      <c r="K922" s="190">
        <v>92</v>
      </c>
      <c r="L922" s="58">
        <v>2615045.4</v>
      </c>
      <c r="M922" s="174" t="s">
        <v>5181</v>
      </c>
      <c r="O922" s="176"/>
    </row>
    <row r="923" spans="1:15" hidden="1">
      <c r="A923" s="302" t="s">
        <v>2135</v>
      </c>
      <c r="B923" s="179" t="s">
        <v>3620</v>
      </c>
      <c r="C923" s="186">
        <v>1952</v>
      </c>
      <c r="D923" s="186"/>
      <c r="E923" s="170" t="s">
        <v>62</v>
      </c>
      <c r="F923" s="187">
        <v>3</v>
      </c>
      <c r="G923" s="187">
        <v>4</v>
      </c>
      <c r="H923" s="340">
        <v>3578.1</v>
      </c>
      <c r="I923" s="184">
        <v>2980.7</v>
      </c>
      <c r="J923" s="341">
        <v>1741.7</v>
      </c>
      <c r="K923" s="190">
        <v>52</v>
      </c>
      <c r="L923" s="58">
        <v>732256.21</v>
      </c>
      <c r="M923" s="174" t="s">
        <v>5181</v>
      </c>
      <c r="O923" s="176"/>
    </row>
    <row r="924" spans="1:15" hidden="1">
      <c r="A924" s="302" t="s">
        <v>2137</v>
      </c>
      <c r="B924" s="179" t="s">
        <v>3621</v>
      </c>
      <c r="C924" s="186">
        <v>1951</v>
      </c>
      <c r="D924" s="186"/>
      <c r="E924" s="170" t="s">
        <v>62</v>
      </c>
      <c r="F924" s="187">
        <v>4</v>
      </c>
      <c r="G924" s="187">
        <v>5</v>
      </c>
      <c r="H924" s="340">
        <v>3591.8</v>
      </c>
      <c r="I924" s="184">
        <v>3094.1</v>
      </c>
      <c r="J924" s="341">
        <v>1934.2</v>
      </c>
      <c r="K924" s="190">
        <v>45</v>
      </c>
      <c r="L924" s="58">
        <v>12861285.476400001</v>
      </c>
      <c r="M924" s="174" t="s">
        <v>5181</v>
      </c>
      <c r="O924" s="176"/>
    </row>
    <row r="925" spans="1:15" hidden="1">
      <c r="A925" s="302" t="s">
        <v>2139</v>
      </c>
      <c r="B925" s="179" t="s">
        <v>3622</v>
      </c>
      <c r="C925" s="186">
        <v>1954</v>
      </c>
      <c r="D925" s="186"/>
      <c r="E925" s="170" t="s">
        <v>62</v>
      </c>
      <c r="F925" s="187">
        <v>3</v>
      </c>
      <c r="G925" s="187">
        <v>2</v>
      </c>
      <c r="H925" s="340">
        <v>1243.2</v>
      </c>
      <c r="I925" s="184">
        <v>1243.2</v>
      </c>
      <c r="J925" s="341">
        <v>709.8</v>
      </c>
      <c r="K925" s="190">
        <v>19</v>
      </c>
      <c r="L925" s="58">
        <v>3039023.4122080002</v>
      </c>
      <c r="M925" s="174" t="s">
        <v>5181</v>
      </c>
      <c r="O925" s="176"/>
    </row>
    <row r="926" spans="1:15" hidden="1">
      <c r="A926" s="302" t="s">
        <v>2141</v>
      </c>
      <c r="B926" s="179" t="s">
        <v>3623</v>
      </c>
      <c r="C926" s="186">
        <v>1955</v>
      </c>
      <c r="D926" s="186"/>
      <c r="E926" s="170" t="s">
        <v>62</v>
      </c>
      <c r="F926" s="187">
        <v>3</v>
      </c>
      <c r="G926" s="187">
        <v>3</v>
      </c>
      <c r="H926" s="340">
        <v>2671.6</v>
      </c>
      <c r="I926" s="184">
        <v>1709.5</v>
      </c>
      <c r="J926" s="341">
        <v>1094.5</v>
      </c>
      <c r="K926" s="190">
        <v>30</v>
      </c>
      <c r="L926" s="58">
        <v>801254.02805600001</v>
      </c>
      <c r="M926" s="174" t="s">
        <v>5181</v>
      </c>
      <c r="O926" s="176"/>
    </row>
    <row r="927" spans="1:15" hidden="1">
      <c r="A927" s="302" t="s">
        <v>2142</v>
      </c>
      <c r="B927" s="179" t="s">
        <v>3624</v>
      </c>
      <c r="C927" s="186">
        <v>1953</v>
      </c>
      <c r="D927" s="186"/>
      <c r="E927" s="170" t="s">
        <v>62</v>
      </c>
      <c r="F927" s="187">
        <v>3</v>
      </c>
      <c r="G927" s="187">
        <v>4</v>
      </c>
      <c r="H927" s="340">
        <v>2831.5</v>
      </c>
      <c r="I927" s="184">
        <v>1919.2</v>
      </c>
      <c r="J927" s="341">
        <v>1326.6</v>
      </c>
      <c r="K927" s="190">
        <v>30</v>
      </c>
      <c r="L927" s="58">
        <v>1790308.320604</v>
      </c>
      <c r="M927" s="174" t="s">
        <v>5181</v>
      </c>
      <c r="O927" s="176"/>
    </row>
    <row r="928" spans="1:15" hidden="1">
      <c r="A928" s="302" t="s">
        <v>2143</v>
      </c>
      <c r="B928" s="179" t="s">
        <v>3625</v>
      </c>
      <c r="C928" s="186">
        <v>1953</v>
      </c>
      <c r="D928" s="186"/>
      <c r="E928" s="170" t="s">
        <v>62</v>
      </c>
      <c r="F928" s="187">
        <v>3</v>
      </c>
      <c r="G928" s="187">
        <v>4</v>
      </c>
      <c r="H928" s="340">
        <v>2831.5</v>
      </c>
      <c r="I928" s="184">
        <v>1919.2</v>
      </c>
      <c r="J928" s="341">
        <v>1326.6</v>
      </c>
      <c r="K928" s="190">
        <v>30</v>
      </c>
      <c r="L928" s="58">
        <v>1014487.634235</v>
      </c>
      <c r="M928" s="174" t="s">
        <v>5181</v>
      </c>
      <c r="O928" s="176"/>
    </row>
    <row r="929" spans="1:15" hidden="1">
      <c r="A929" s="302" t="s">
        <v>2145</v>
      </c>
      <c r="B929" s="179" t="s">
        <v>3626</v>
      </c>
      <c r="C929" s="186">
        <v>1954</v>
      </c>
      <c r="D929" s="186"/>
      <c r="E929" s="170" t="s">
        <v>10</v>
      </c>
      <c r="F929" s="187">
        <v>2</v>
      </c>
      <c r="G929" s="187">
        <v>3</v>
      </c>
      <c r="H929" s="340">
        <v>1839.6</v>
      </c>
      <c r="I929" s="184">
        <v>1839.6</v>
      </c>
      <c r="J929" s="341">
        <v>892.5</v>
      </c>
      <c r="K929" s="190">
        <v>23</v>
      </c>
      <c r="L929" s="58">
        <v>895189.77</v>
      </c>
      <c r="M929" s="174" t="s">
        <v>5181</v>
      </c>
      <c r="O929" s="176"/>
    </row>
    <row r="930" spans="1:15" hidden="1">
      <c r="A930" s="302" t="s">
        <v>2146</v>
      </c>
      <c r="B930" s="179" t="s">
        <v>3627</v>
      </c>
      <c r="C930" s="186">
        <v>1956</v>
      </c>
      <c r="D930" s="186"/>
      <c r="E930" s="170" t="s">
        <v>62</v>
      </c>
      <c r="F930" s="187">
        <v>3</v>
      </c>
      <c r="G930" s="187">
        <v>3</v>
      </c>
      <c r="H930" s="340">
        <v>1890.2</v>
      </c>
      <c r="I930" s="184">
        <v>1032</v>
      </c>
      <c r="J930" s="341">
        <v>1032</v>
      </c>
      <c r="K930" s="190">
        <v>31</v>
      </c>
      <c r="L930" s="58">
        <v>2970247.6044379999</v>
      </c>
      <c r="M930" s="174" t="s">
        <v>5181</v>
      </c>
      <c r="O930" s="176"/>
    </row>
    <row r="931" spans="1:15" hidden="1">
      <c r="A931" s="302" t="s">
        <v>2148</v>
      </c>
      <c r="B931" s="179" t="s">
        <v>3628</v>
      </c>
      <c r="C931" s="186">
        <v>1956</v>
      </c>
      <c r="D931" s="186"/>
      <c r="E931" s="170" t="s">
        <v>62</v>
      </c>
      <c r="F931" s="187">
        <v>3</v>
      </c>
      <c r="G931" s="187">
        <v>3</v>
      </c>
      <c r="H931" s="340">
        <v>1755.6</v>
      </c>
      <c r="I931" s="184">
        <v>1604.7</v>
      </c>
      <c r="J931" s="341">
        <v>1153.5</v>
      </c>
      <c r="K931" s="190">
        <v>57</v>
      </c>
      <c r="L931" s="58">
        <v>1425892.4565639999</v>
      </c>
      <c r="M931" s="174" t="s">
        <v>5181</v>
      </c>
      <c r="O931" s="176"/>
    </row>
    <row r="932" spans="1:15" hidden="1">
      <c r="A932" s="302" t="s">
        <v>2150</v>
      </c>
      <c r="B932" s="179" t="s">
        <v>3629</v>
      </c>
      <c r="C932" s="186">
        <v>1958</v>
      </c>
      <c r="D932" s="186"/>
      <c r="E932" s="170" t="s">
        <v>62</v>
      </c>
      <c r="F932" s="187">
        <v>3</v>
      </c>
      <c r="G932" s="187">
        <v>5</v>
      </c>
      <c r="H932" s="340">
        <v>2870.9</v>
      </c>
      <c r="I932" s="184">
        <v>1689.2</v>
      </c>
      <c r="J932" s="341">
        <v>1689.2</v>
      </c>
      <c r="K932" s="190">
        <v>60</v>
      </c>
      <c r="L932" s="58">
        <v>300887.13</v>
      </c>
      <c r="M932" s="174" t="s">
        <v>5181</v>
      </c>
      <c r="O932" s="176"/>
    </row>
    <row r="933" spans="1:15" hidden="1">
      <c r="A933" s="302" t="s">
        <v>2152</v>
      </c>
      <c r="B933" s="35" t="s">
        <v>5580</v>
      </c>
      <c r="C933" s="186">
        <v>1958</v>
      </c>
      <c r="D933" s="186"/>
      <c r="E933" s="170" t="s">
        <v>10</v>
      </c>
      <c r="F933" s="51">
        <v>5</v>
      </c>
      <c r="G933" s="51">
        <v>4</v>
      </c>
      <c r="H933" s="72">
        <v>5810.3</v>
      </c>
      <c r="I933" s="72">
        <v>5424.3</v>
      </c>
      <c r="J933" s="72">
        <v>4089.3</v>
      </c>
      <c r="K933" s="51">
        <v>151</v>
      </c>
      <c r="L933" s="58">
        <v>2416053.7971268003</v>
      </c>
      <c r="M933" s="174" t="s">
        <v>5181</v>
      </c>
      <c r="O933" s="176"/>
    </row>
    <row r="934" spans="1:15" hidden="1">
      <c r="A934" s="302" t="s">
        <v>2154</v>
      </c>
      <c r="B934" s="179" t="s">
        <v>3630</v>
      </c>
      <c r="C934" s="186">
        <v>1956</v>
      </c>
      <c r="D934" s="186"/>
      <c r="E934" s="170" t="s">
        <v>62</v>
      </c>
      <c r="F934" s="187">
        <v>3</v>
      </c>
      <c r="G934" s="187">
        <v>3</v>
      </c>
      <c r="H934" s="340">
        <v>2498.6</v>
      </c>
      <c r="I934" s="184">
        <v>1841.4</v>
      </c>
      <c r="J934" s="341">
        <v>1841.4</v>
      </c>
      <c r="K934" s="190">
        <v>111</v>
      </c>
      <c r="L934" s="58">
        <v>6184025.297034</v>
      </c>
      <c r="M934" s="174" t="s">
        <v>5181</v>
      </c>
      <c r="O934" s="176"/>
    </row>
    <row r="935" spans="1:15" hidden="1">
      <c r="A935" s="302" t="s">
        <v>2156</v>
      </c>
      <c r="B935" s="35" t="s">
        <v>5581</v>
      </c>
      <c r="C935" s="186">
        <v>1960</v>
      </c>
      <c r="D935" s="186"/>
      <c r="E935" s="170" t="s">
        <v>10</v>
      </c>
      <c r="F935" s="51">
        <v>3</v>
      </c>
      <c r="G935" s="51">
        <v>3</v>
      </c>
      <c r="H935" s="72">
        <v>1899.9</v>
      </c>
      <c r="I935" s="72">
        <v>1601.7</v>
      </c>
      <c r="J935" s="72">
        <v>1479.6</v>
      </c>
      <c r="K935" s="51">
        <v>88</v>
      </c>
      <c r="L935" s="58">
        <v>1304788.5397044003</v>
      </c>
      <c r="M935" s="174" t="s">
        <v>5181</v>
      </c>
      <c r="O935" s="176"/>
    </row>
    <row r="936" spans="1:15" hidden="1">
      <c r="A936" s="302" t="s">
        <v>2158</v>
      </c>
      <c r="B936" s="35" t="s">
        <v>5582</v>
      </c>
      <c r="C936" s="186">
        <v>1960</v>
      </c>
      <c r="D936" s="186"/>
      <c r="E936" s="170" t="s">
        <v>10</v>
      </c>
      <c r="F936" s="51">
        <v>4</v>
      </c>
      <c r="G936" s="51">
        <v>4</v>
      </c>
      <c r="H936" s="72">
        <v>3747.5</v>
      </c>
      <c r="I936" s="72">
        <v>2234.6</v>
      </c>
      <c r="J936" s="72">
        <v>2234.6</v>
      </c>
      <c r="K936" s="51">
        <v>85</v>
      </c>
      <c r="L936" s="58">
        <v>1558295.0286100002</v>
      </c>
      <c r="M936" s="174" t="s">
        <v>5181</v>
      </c>
      <c r="O936" s="176"/>
    </row>
    <row r="937" spans="1:15" hidden="1">
      <c r="A937" s="302" t="s">
        <v>2160</v>
      </c>
      <c r="B937" s="35" t="s">
        <v>5583</v>
      </c>
      <c r="C937" s="186">
        <v>1959</v>
      </c>
      <c r="D937" s="186"/>
      <c r="E937" s="170" t="s">
        <v>10</v>
      </c>
      <c r="F937" s="51">
        <v>4</v>
      </c>
      <c r="G937" s="51">
        <v>4</v>
      </c>
      <c r="H937" s="72">
        <v>2540.1999999999998</v>
      </c>
      <c r="I937" s="72">
        <v>2231.6999999999998</v>
      </c>
      <c r="J937" s="72">
        <v>2231.6999999999998</v>
      </c>
      <c r="K937" s="51">
        <v>67</v>
      </c>
      <c r="L937" s="58">
        <v>1056272.4567512001</v>
      </c>
      <c r="M937" s="174" t="s">
        <v>5181</v>
      </c>
      <c r="O937" s="176"/>
    </row>
    <row r="938" spans="1:15" hidden="1">
      <c r="A938" s="302" t="s">
        <v>2162</v>
      </c>
      <c r="B938" s="35" t="s">
        <v>5584</v>
      </c>
      <c r="C938" s="186">
        <v>1959</v>
      </c>
      <c r="D938" s="186"/>
      <c r="E938" s="170" t="s">
        <v>10</v>
      </c>
      <c r="F938" s="51">
        <v>4</v>
      </c>
      <c r="G938" s="51">
        <v>4</v>
      </c>
      <c r="H938" s="72">
        <v>4009.8</v>
      </c>
      <c r="I938" s="72">
        <v>3093.1</v>
      </c>
      <c r="J938" s="72">
        <v>2282.5</v>
      </c>
      <c r="K938" s="51">
        <v>89</v>
      </c>
      <c r="L938" s="58">
        <v>1086432.8551200002</v>
      </c>
      <c r="M938" s="174" t="s">
        <v>5181</v>
      </c>
      <c r="O938" s="176"/>
    </row>
    <row r="939" spans="1:15" hidden="1">
      <c r="A939" s="302" t="s">
        <v>2163</v>
      </c>
      <c r="B939" s="35" t="s">
        <v>5585</v>
      </c>
      <c r="C939" s="186">
        <v>1961</v>
      </c>
      <c r="D939" s="186"/>
      <c r="E939" s="170" t="s">
        <v>10</v>
      </c>
      <c r="F939" s="51">
        <v>4</v>
      </c>
      <c r="G939" s="51">
        <v>4</v>
      </c>
      <c r="H939" s="72">
        <v>3498.1</v>
      </c>
      <c r="I939" s="72">
        <v>2051.6999999999998</v>
      </c>
      <c r="J939" s="72">
        <v>2051.6999999999998</v>
      </c>
      <c r="K939" s="51">
        <v>87</v>
      </c>
      <c r="L939" s="58">
        <v>1954066.8267011999</v>
      </c>
      <c r="M939" s="174" t="s">
        <v>5181</v>
      </c>
      <c r="O939" s="176"/>
    </row>
    <row r="940" spans="1:15" hidden="1">
      <c r="A940" s="302" t="s">
        <v>2164</v>
      </c>
      <c r="B940" s="35" t="s">
        <v>5586</v>
      </c>
      <c r="C940" s="186">
        <v>1959</v>
      </c>
      <c r="D940" s="186"/>
      <c r="E940" s="170" t="s">
        <v>10</v>
      </c>
      <c r="F940" s="51">
        <v>4</v>
      </c>
      <c r="G940" s="51">
        <v>4</v>
      </c>
      <c r="H940" s="72">
        <v>3471.2</v>
      </c>
      <c r="I940" s="72">
        <v>1989.5</v>
      </c>
      <c r="J940" s="72">
        <v>1989.5</v>
      </c>
      <c r="K940" s="51">
        <v>64</v>
      </c>
      <c r="L940" s="58">
        <v>940502.20127999992</v>
      </c>
      <c r="M940" s="174" t="s">
        <v>5181</v>
      </c>
      <c r="O940" s="176"/>
    </row>
    <row r="941" spans="1:15" hidden="1">
      <c r="A941" s="302" t="s">
        <v>2165</v>
      </c>
      <c r="B941" s="35" t="s">
        <v>5587</v>
      </c>
      <c r="C941" s="186">
        <v>1959</v>
      </c>
      <c r="D941" s="186"/>
      <c r="E941" s="170" t="s">
        <v>10</v>
      </c>
      <c r="F941" s="51">
        <v>4</v>
      </c>
      <c r="G941" s="51">
        <v>4</v>
      </c>
      <c r="H941" s="72">
        <v>2808.7</v>
      </c>
      <c r="I941" s="72">
        <v>2316.8000000000002</v>
      </c>
      <c r="J941" s="72">
        <v>2316.8000000000002</v>
      </c>
      <c r="K941" s="51">
        <v>77</v>
      </c>
      <c r="L941" s="58">
        <v>322311.9921342</v>
      </c>
      <c r="M941" s="174" t="s">
        <v>5181</v>
      </c>
      <c r="O941" s="176"/>
    </row>
    <row r="942" spans="1:15" hidden="1">
      <c r="A942" s="302" t="s">
        <v>2167</v>
      </c>
      <c r="B942" s="35" t="s">
        <v>5588</v>
      </c>
      <c r="C942" s="186">
        <v>1961</v>
      </c>
      <c r="D942" s="186"/>
      <c r="E942" s="170" t="s">
        <v>10</v>
      </c>
      <c r="F942" s="51">
        <v>5</v>
      </c>
      <c r="G942" s="51">
        <v>2</v>
      </c>
      <c r="H942" s="72">
        <v>2093.6</v>
      </c>
      <c r="I942" s="72">
        <v>1593.2</v>
      </c>
      <c r="J942" s="72">
        <v>1593.2</v>
      </c>
      <c r="K942" s="51">
        <v>80</v>
      </c>
      <c r="L942" s="58">
        <v>1784067.8976479999</v>
      </c>
      <c r="M942" s="174" t="s">
        <v>5181</v>
      </c>
      <c r="O942" s="176"/>
    </row>
    <row r="943" spans="1:15" hidden="1">
      <c r="A943" s="302" t="s">
        <v>2169</v>
      </c>
      <c r="B943" s="35" t="s">
        <v>5589</v>
      </c>
      <c r="C943" s="186">
        <v>1964</v>
      </c>
      <c r="D943" s="186"/>
      <c r="E943" s="170" t="s">
        <v>10</v>
      </c>
      <c r="F943" s="51">
        <v>2</v>
      </c>
      <c r="G943" s="51">
        <v>2</v>
      </c>
      <c r="H943" s="72">
        <v>512.5</v>
      </c>
      <c r="I943" s="72">
        <v>396.4</v>
      </c>
      <c r="J943" s="72">
        <v>396.4</v>
      </c>
      <c r="K943" s="51">
        <v>26</v>
      </c>
      <c r="L943" s="58">
        <v>239057.630925</v>
      </c>
      <c r="M943" s="174" t="s">
        <v>5181</v>
      </c>
      <c r="O943" s="176"/>
    </row>
    <row r="944" spans="1:15" hidden="1">
      <c r="A944" s="302" t="s">
        <v>2170</v>
      </c>
      <c r="B944" s="179" t="s">
        <v>3631</v>
      </c>
      <c r="C944" s="186">
        <v>1947</v>
      </c>
      <c r="D944" s="186"/>
      <c r="E944" s="170" t="s">
        <v>10</v>
      </c>
      <c r="F944" s="187">
        <v>2</v>
      </c>
      <c r="G944" s="187">
        <v>2</v>
      </c>
      <c r="H944" s="340">
        <v>746.2</v>
      </c>
      <c r="I944" s="184">
        <v>596.5</v>
      </c>
      <c r="J944" s="341">
        <v>522.9</v>
      </c>
      <c r="K944" s="190">
        <v>36</v>
      </c>
      <c r="L944" s="58">
        <v>119119.34000000001</v>
      </c>
      <c r="M944" s="174" t="s">
        <v>5181</v>
      </c>
      <c r="O944" s="176"/>
    </row>
    <row r="945" spans="1:15" hidden="1">
      <c r="A945" s="302" t="s">
        <v>2171</v>
      </c>
      <c r="B945" s="179" t="s">
        <v>1527</v>
      </c>
      <c r="C945" s="186">
        <v>1947</v>
      </c>
      <c r="D945" s="186"/>
      <c r="E945" s="170" t="s">
        <v>10</v>
      </c>
      <c r="F945" s="187">
        <v>2</v>
      </c>
      <c r="G945" s="187">
        <v>2</v>
      </c>
      <c r="H945" s="340">
        <v>764.7</v>
      </c>
      <c r="I945" s="184">
        <v>523.20000000000005</v>
      </c>
      <c r="J945" s="341">
        <v>435.2</v>
      </c>
      <c r="K945" s="190">
        <v>24</v>
      </c>
      <c r="L945" s="58">
        <v>111504.77</v>
      </c>
      <c r="M945" s="174" t="s">
        <v>5181</v>
      </c>
      <c r="O945" s="176"/>
    </row>
    <row r="946" spans="1:15" hidden="1">
      <c r="A946" s="302" t="s">
        <v>2173</v>
      </c>
      <c r="B946" s="179" t="s">
        <v>1528</v>
      </c>
      <c r="C946" s="186">
        <v>1947</v>
      </c>
      <c r="D946" s="186"/>
      <c r="E946" s="170" t="s">
        <v>10</v>
      </c>
      <c r="F946" s="187">
        <v>2</v>
      </c>
      <c r="G946" s="187">
        <v>2</v>
      </c>
      <c r="H946" s="340">
        <v>356.8</v>
      </c>
      <c r="I946" s="184">
        <v>233.6</v>
      </c>
      <c r="J946" s="341">
        <v>233.6</v>
      </c>
      <c r="K946" s="190">
        <v>32</v>
      </c>
      <c r="L946" s="58">
        <v>94966.63</v>
      </c>
      <c r="M946" s="174" t="s">
        <v>5181</v>
      </c>
      <c r="O946" s="176"/>
    </row>
    <row r="947" spans="1:15" hidden="1">
      <c r="A947" s="302" t="s">
        <v>2174</v>
      </c>
      <c r="B947" s="179" t="s">
        <v>3632</v>
      </c>
      <c r="C947" s="186">
        <v>1947</v>
      </c>
      <c r="D947" s="186"/>
      <c r="E947" s="170" t="s">
        <v>10</v>
      </c>
      <c r="F947" s="187">
        <v>2</v>
      </c>
      <c r="G947" s="187">
        <v>2</v>
      </c>
      <c r="H947" s="340">
        <v>710.2</v>
      </c>
      <c r="I947" s="184">
        <v>710.1</v>
      </c>
      <c r="J947" s="341">
        <v>651.4</v>
      </c>
      <c r="K947" s="190">
        <v>25</v>
      </c>
      <c r="L947" s="58">
        <v>1340936.01</v>
      </c>
      <c r="M947" s="174" t="s">
        <v>5181</v>
      </c>
      <c r="O947" s="176"/>
    </row>
    <row r="948" spans="1:15" hidden="1">
      <c r="A948" s="302" t="s">
        <v>2175</v>
      </c>
      <c r="B948" s="179" t="s">
        <v>3633</v>
      </c>
      <c r="C948" s="186">
        <v>1947</v>
      </c>
      <c r="D948" s="186"/>
      <c r="E948" s="170" t="s">
        <v>10</v>
      </c>
      <c r="F948" s="187">
        <v>2</v>
      </c>
      <c r="G948" s="187">
        <v>2</v>
      </c>
      <c r="H948" s="340">
        <v>583.5</v>
      </c>
      <c r="I948" s="184">
        <v>358.5</v>
      </c>
      <c r="J948" s="341">
        <v>358.5</v>
      </c>
      <c r="K948" s="190">
        <v>13</v>
      </c>
      <c r="L948" s="58">
        <v>96004.26</v>
      </c>
      <c r="M948" s="174" t="s">
        <v>5181</v>
      </c>
      <c r="O948" s="176"/>
    </row>
    <row r="949" spans="1:15" hidden="1">
      <c r="A949" s="302" t="s">
        <v>2177</v>
      </c>
      <c r="B949" s="179" t="s">
        <v>3634</v>
      </c>
      <c r="C949" s="186">
        <v>1948</v>
      </c>
      <c r="D949" s="186"/>
      <c r="E949" s="170" t="s">
        <v>62</v>
      </c>
      <c r="F949" s="187">
        <v>2</v>
      </c>
      <c r="G949" s="187">
        <v>2</v>
      </c>
      <c r="H949" s="340">
        <v>569.6</v>
      </c>
      <c r="I949" s="184">
        <v>569.20000000000005</v>
      </c>
      <c r="J949" s="341">
        <v>569.20000000000005</v>
      </c>
      <c r="K949" s="190">
        <v>34</v>
      </c>
      <c r="L949" s="58">
        <v>1006407.9</v>
      </c>
      <c r="M949" s="174" t="s">
        <v>5181</v>
      </c>
      <c r="O949" s="176"/>
    </row>
    <row r="950" spans="1:15" hidden="1">
      <c r="A950" s="302" t="s">
        <v>2179</v>
      </c>
      <c r="B950" s="179" t="s">
        <v>3635</v>
      </c>
      <c r="C950" s="186">
        <v>1948</v>
      </c>
      <c r="D950" s="186"/>
      <c r="E950" s="170" t="s">
        <v>62</v>
      </c>
      <c r="F950" s="187">
        <v>2</v>
      </c>
      <c r="G950" s="187">
        <v>2</v>
      </c>
      <c r="H950" s="340">
        <v>575.29999999999995</v>
      </c>
      <c r="I950" s="184">
        <v>574.70000000000005</v>
      </c>
      <c r="J950" s="341">
        <v>574.70000000000005</v>
      </c>
      <c r="K950" s="190">
        <v>30</v>
      </c>
      <c r="L950" s="58">
        <v>999962.86</v>
      </c>
      <c r="M950" s="174" t="s">
        <v>5181</v>
      </c>
      <c r="O950" s="176"/>
    </row>
    <row r="951" spans="1:15" hidden="1">
      <c r="A951" s="302" t="s">
        <v>2181</v>
      </c>
      <c r="B951" s="179" t="s">
        <v>3636</v>
      </c>
      <c r="C951" s="186">
        <v>1947</v>
      </c>
      <c r="D951" s="186"/>
      <c r="E951" s="170" t="s">
        <v>62</v>
      </c>
      <c r="F951" s="187">
        <v>2</v>
      </c>
      <c r="G951" s="187">
        <v>2</v>
      </c>
      <c r="H951" s="340">
        <v>748.3</v>
      </c>
      <c r="I951" s="184">
        <v>609.84</v>
      </c>
      <c r="J951" s="341">
        <v>609.84</v>
      </c>
      <c r="K951" s="190">
        <v>46</v>
      </c>
      <c r="L951" s="58">
        <v>5609834.226400001</v>
      </c>
      <c r="M951" s="174" t="s">
        <v>5181</v>
      </c>
      <c r="O951" s="176"/>
    </row>
    <row r="952" spans="1:15" hidden="1">
      <c r="A952" s="302" t="s">
        <v>2183</v>
      </c>
      <c r="B952" s="35" t="s">
        <v>5590</v>
      </c>
      <c r="C952" s="186">
        <v>1963</v>
      </c>
      <c r="D952" s="186"/>
      <c r="E952" s="170" t="s">
        <v>10</v>
      </c>
      <c r="F952" s="51">
        <v>4</v>
      </c>
      <c r="G952" s="51">
        <v>3</v>
      </c>
      <c r="H952" s="72">
        <v>2673.8</v>
      </c>
      <c r="I952" s="72">
        <v>2016.4</v>
      </c>
      <c r="J952" s="72">
        <v>2016.4</v>
      </c>
      <c r="K952" s="51">
        <v>92</v>
      </c>
      <c r="L952" s="58">
        <v>724451.13672000007</v>
      </c>
      <c r="M952" s="174" t="s">
        <v>5181</v>
      </c>
      <c r="O952" s="176"/>
    </row>
    <row r="953" spans="1:15" hidden="1">
      <c r="A953" s="302" t="s">
        <v>2185</v>
      </c>
      <c r="B953" s="179" t="s">
        <v>3637</v>
      </c>
      <c r="C953" s="186">
        <v>1966</v>
      </c>
      <c r="D953" s="186"/>
      <c r="E953" s="178" t="s">
        <v>9</v>
      </c>
      <c r="F953" s="187">
        <v>2</v>
      </c>
      <c r="G953" s="187">
        <v>2</v>
      </c>
      <c r="H953" s="340">
        <v>616.29999999999995</v>
      </c>
      <c r="I953" s="184">
        <v>593.1</v>
      </c>
      <c r="J953" s="341">
        <v>557.70000000000005</v>
      </c>
      <c r="K953" s="190">
        <v>27</v>
      </c>
      <c r="L953" s="58">
        <v>98382.81</v>
      </c>
      <c r="M953" s="174" t="s">
        <v>5181</v>
      </c>
      <c r="O953" s="176"/>
    </row>
    <row r="954" spans="1:15" hidden="1">
      <c r="A954" s="302" t="s">
        <v>2187</v>
      </c>
      <c r="B954" s="179" t="s">
        <v>3638</v>
      </c>
      <c r="C954" s="186">
        <v>1947</v>
      </c>
      <c r="D954" s="186"/>
      <c r="E954" s="170" t="s">
        <v>10</v>
      </c>
      <c r="F954" s="187">
        <v>2</v>
      </c>
      <c r="G954" s="187">
        <v>2</v>
      </c>
      <c r="H954" s="340">
        <v>749.1</v>
      </c>
      <c r="I954" s="184">
        <v>686.3</v>
      </c>
      <c r="J954" s="341">
        <v>686.3</v>
      </c>
      <c r="K954" s="190">
        <v>29</v>
      </c>
      <c r="L954" s="58">
        <v>119582.28</v>
      </c>
      <c r="M954" s="174" t="s">
        <v>5181</v>
      </c>
      <c r="O954" s="176"/>
    </row>
    <row r="955" spans="1:15" hidden="1">
      <c r="A955" s="302" t="s">
        <v>2189</v>
      </c>
      <c r="B955" s="179" t="s">
        <v>1529</v>
      </c>
      <c r="C955" s="186">
        <v>1946</v>
      </c>
      <c r="D955" s="186"/>
      <c r="E955" s="170" t="s">
        <v>10</v>
      </c>
      <c r="F955" s="187">
        <v>2</v>
      </c>
      <c r="G955" s="187">
        <v>2</v>
      </c>
      <c r="H955" s="340">
        <v>691.9</v>
      </c>
      <c r="I955" s="184">
        <v>349.3</v>
      </c>
      <c r="J955" s="341">
        <v>349.3</v>
      </c>
      <c r="K955" s="190">
        <v>25</v>
      </c>
      <c r="L955" s="58">
        <v>110451.18000000001</v>
      </c>
      <c r="M955" s="174" t="s">
        <v>5181</v>
      </c>
      <c r="O955" s="176"/>
    </row>
    <row r="956" spans="1:15" ht="31.5" hidden="1">
      <c r="A956" s="302" t="s">
        <v>2191</v>
      </c>
      <c r="B956" s="179" t="s">
        <v>3639</v>
      </c>
      <c r="C956" s="186">
        <v>1973</v>
      </c>
      <c r="D956" s="186"/>
      <c r="E956" s="186" t="s">
        <v>8</v>
      </c>
      <c r="F956" s="187">
        <v>3</v>
      </c>
      <c r="G956" s="187">
        <v>3</v>
      </c>
      <c r="H956" s="340">
        <v>1723.6</v>
      </c>
      <c r="I956" s="184">
        <v>1552.8</v>
      </c>
      <c r="J956" s="341">
        <v>1552.8</v>
      </c>
      <c r="K956" s="190">
        <v>68</v>
      </c>
      <c r="L956" s="58">
        <v>1643745.5331672002</v>
      </c>
      <c r="M956" s="174" t="s">
        <v>5181</v>
      </c>
      <c r="O956" s="176"/>
    </row>
    <row r="957" spans="1:15" hidden="1">
      <c r="A957" s="302" t="s">
        <v>2193</v>
      </c>
      <c r="B957" s="179" t="s">
        <v>3640</v>
      </c>
      <c r="C957" s="186">
        <v>1950</v>
      </c>
      <c r="D957" s="186"/>
      <c r="E957" s="170" t="s">
        <v>62</v>
      </c>
      <c r="F957" s="187">
        <v>2</v>
      </c>
      <c r="G957" s="187">
        <v>2</v>
      </c>
      <c r="H957" s="340">
        <v>766.5</v>
      </c>
      <c r="I957" s="184">
        <v>665.3</v>
      </c>
      <c r="J957" s="341">
        <v>419.1</v>
      </c>
      <c r="K957" s="190">
        <v>24</v>
      </c>
      <c r="L957" s="58">
        <v>1241898.3600000001</v>
      </c>
      <c r="M957" s="174" t="s">
        <v>5181</v>
      </c>
      <c r="O957" s="176"/>
    </row>
    <row r="958" spans="1:15" ht="31.5" hidden="1">
      <c r="A958" s="302" t="s">
        <v>2195</v>
      </c>
      <c r="B958" s="179" t="s">
        <v>1530</v>
      </c>
      <c r="C958" s="186">
        <v>1957</v>
      </c>
      <c r="D958" s="186"/>
      <c r="E958" s="186" t="s">
        <v>8</v>
      </c>
      <c r="F958" s="187">
        <v>3</v>
      </c>
      <c r="G958" s="187">
        <v>3</v>
      </c>
      <c r="H958" s="340">
        <v>1773.3</v>
      </c>
      <c r="I958" s="184">
        <v>1601.6</v>
      </c>
      <c r="J958" s="341">
        <v>1179.9000000000001</v>
      </c>
      <c r="K958" s="190">
        <v>53</v>
      </c>
      <c r="L958" s="58">
        <v>828374.92122500006</v>
      </c>
      <c r="M958" s="174" t="s">
        <v>5181</v>
      </c>
      <c r="O958" s="176"/>
    </row>
    <row r="959" spans="1:15" ht="31.5" hidden="1">
      <c r="A959" s="302" t="s">
        <v>2196</v>
      </c>
      <c r="B959" s="179" t="s">
        <v>3641</v>
      </c>
      <c r="C959" s="186">
        <v>1953</v>
      </c>
      <c r="D959" s="186"/>
      <c r="E959" s="186" t="s">
        <v>8</v>
      </c>
      <c r="F959" s="187">
        <v>2</v>
      </c>
      <c r="G959" s="187">
        <v>2</v>
      </c>
      <c r="H959" s="340">
        <v>812.6</v>
      </c>
      <c r="I959" s="184">
        <v>744</v>
      </c>
      <c r="J959" s="341">
        <v>744</v>
      </c>
      <c r="K959" s="190">
        <v>32</v>
      </c>
      <c r="L959" s="58">
        <v>192058.90000000002</v>
      </c>
      <c r="M959" s="174" t="s">
        <v>5181</v>
      </c>
      <c r="O959" s="176"/>
    </row>
    <row r="960" spans="1:15" hidden="1">
      <c r="A960" s="302" t="s">
        <v>2198</v>
      </c>
      <c r="B960" s="179" t="s">
        <v>3642</v>
      </c>
      <c r="C960" s="186">
        <v>1957</v>
      </c>
      <c r="D960" s="186"/>
      <c r="E960" s="170" t="s">
        <v>10</v>
      </c>
      <c r="F960" s="187">
        <v>2</v>
      </c>
      <c r="G960" s="187">
        <v>2</v>
      </c>
      <c r="H960" s="340">
        <v>554.70000000000005</v>
      </c>
      <c r="I960" s="184">
        <v>542.79999999999995</v>
      </c>
      <c r="J960" s="341">
        <v>542.79999999999995</v>
      </c>
      <c r="K960" s="190">
        <v>30</v>
      </c>
      <c r="L960" s="58">
        <v>349607.93764300004</v>
      </c>
      <c r="M960" s="174" t="s">
        <v>5181</v>
      </c>
      <c r="O960" s="176"/>
    </row>
    <row r="961" spans="1:15" hidden="1">
      <c r="A961" s="302" t="s">
        <v>2199</v>
      </c>
      <c r="B961" s="179" t="s">
        <v>3643</v>
      </c>
      <c r="C961" s="186">
        <v>1948</v>
      </c>
      <c r="D961" s="186"/>
      <c r="E961" s="170" t="s">
        <v>10</v>
      </c>
      <c r="F961" s="187">
        <v>2</v>
      </c>
      <c r="G961" s="187">
        <v>2</v>
      </c>
      <c r="H961" s="340">
        <v>459.9</v>
      </c>
      <c r="I961" s="184">
        <v>414.7</v>
      </c>
      <c r="J961" s="341">
        <v>414.7</v>
      </c>
      <c r="K961" s="190">
        <v>25</v>
      </c>
      <c r="L961" s="58">
        <v>384763.45</v>
      </c>
      <c r="M961" s="174" t="s">
        <v>5181</v>
      </c>
      <c r="O961" s="176"/>
    </row>
    <row r="962" spans="1:15" hidden="1">
      <c r="A962" s="302" t="s">
        <v>2200</v>
      </c>
      <c r="B962" s="179" t="s">
        <v>3644</v>
      </c>
      <c r="C962" s="186">
        <v>1947</v>
      </c>
      <c r="D962" s="186"/>
      <c r="E962" s="170" t="s">
        <v>10</v>
      </c>
      <c r="F962" s="187">
        <v>2</v>
      </c>
      <c r="G962" s="187">
        <v>2</v>
      </c>
      <c r="H962" s="340">
        <v>569.1</v>
      </c>
      <c r="I962" s="184">
        <v>519.6</v>
      </c>
      <c r="J962" s="341">
        <v>519.6</v>
      </c>
      <c r="K962" s="190">
        <v>31</v>
      </c>
      <c r="L962" s="58">
        <v>352057.29</v>
      </c>
      <c r="M962" s="174" t="s">
        <v>5181</v>
      </c>
      <c r="O962" s="176"/>
    </row>
    <row r="963" spans="1:15" hidden="1">
      <c r="A963" s="302" t="s">
        <v>2202</v>
      </c>
      <c r="B963" s="179" t="s">
        <v>3645</v>
      </c>
      <c r="C963" s="186">
        <v>1958</v>
      </c>
      <c r="D963" s="186"/>
      <c r="E963" s="170" t="s">
        <v>10</v>
      </c>
      <c r="F963" s="187">
        <v>2</v>
      </c>
      <c r="G963" s="187">
        <v>3</v>
      </c>
      <c r="H963" s="340">
        <v>708.4</v>
      </c>
      <c r="I963" s="184">
        <v>644.9</v>
      </c>
      <c r="J963" s="341">
        <v>644.9</v>
      </c>
      <c r="K963" s="190">
        <v>39</v>
      </c>
      <c r="L963" s="58">
        <v>446479.66159599996</v>
      </c>
      <c r="M963" s="174" t="s">
        <v>5181</v>
      </c>
      <c r="O963" s="176"/>
    </row>
    <row r="964" spans="1:15" hidden="1">
      <c r="A964" s="302" t="s">
        <v>2203</v>
      </c>
      <c r="B964" s="179" t="s">
        <v>3646</v>
      </c>
      <c r="C964" s="186">
        <v>1957</v>
      </c>
      <c r="D964" s="186"/>
      <c r="E964" s="186" t="s">
        <v>571</v>
      </c>
      <c r="F964" s="187">
        <v>2</v>
      </c>
      <c r="G964" s="187">
        <v>2</v>
      </c>
      <c r="H964" s="340">
        <v>847.9</v>
      </c>
      <c r="I964" s="184">
        <v>762.2</v>
      </c>
      <c r="J964" s="341">
        <v>762.2</v>
      </c>
      <c r="K964" s="190">
        <v>46</v>
      </c>
      <c r="L964" s="58">
        <v>534401.61435100005</v>
      </c>
      <c r="M964" s="174" t="s">
        <v>5181</v>
      </c>
      <c r="O964" s="176"/>
    </row>
    <row r="965" spans="1:15" hidden="1">
      <c r="A965" s="302" t="s">
        <v>2204</v>
      </c>
      <c r="B965" s="179" t="s">
        <v>3647</v>
      </c>
      <c r="C965" s="186">
        <v>1957</v>
      </c>
      <c r="D965" s="186"/>
      <c r="E965" s="170" t="s">
        <v>10</v>
      </c>
      <c r="F965" s="187">
        <v>2</v>
      </c>
      <c r="G965" s="187">
        <v>3</v>
      </c>
      <c r="H965" s="340">
        <v>699.7</v>
      </c>
      <c r="I965" s="184">
        <v>479.7</v>
      </c>
      <c r="J965" s="341">
        <v>479.7</v>
      </c>
      <c r="K965" s="190">
        <v>29</v>
      </c>
      <c r="L965" s="58">
        <v>440996.35269299999</v>
      </c>
      <c r="M965" s="174" t="s">
        <v>5181</v>
      </c>
      <c r="O965" s="176"/>
    </row>
    <row r="966" spans="1:15" hidden="1">
      <c r="A966" s="302" t="s">
        <v>2206</v>
      </c>
      <c r="B966" s="179" t="s">
        <v>3648</v>
      </c>
      <c r="C966" s="186">
        <v>1954</v>
      </c>
      <c r="D966" s="186"/>
      <c r="E966" s="170" t="s">
        <v>62</v>
      </c>
      <c r="F966" s="187">
        <v>2</v>
      </c>
      <c r="G966" s="187">
        <v>2</v>
      </c>
      <c r="H966" s="340">
        <v>1155.8</v>
      </c>
      <c r="I966" s="184">
        <v>1007.7</v>
      </c>
      <c r="J966" s="341">
        <v>1007.7</v>
      </c>
      <c r="K966" s="190">
        <v>47</v>
      </c>
      <c r="L966" s="58">
        <v>6183426.002502</v>
      </c>
      <c r="M966" s="174" t="s">
        <v>5181</v>
      </c>
      <c r="O966" s="176"/>
    </row>
    <row r="967" spans="1:15" hidden="1">
      <c r="A967" s="302" t="s">
        <v>2207</v>
      </c>
      <c r="B967" s="179" t="s">
        <v>1531</v>
      </c>
      <c r="C967" s="186">
        <v>1953</v>
      </c>
      <c r="D967" s="186"/>
      <c r="E967" s="170" t="s">
        <v>62</v>
      </c>
      <c r="F967" s="187">
        <v>2</v>
      </c>
      <c r="G967" s="187">
        <v>1</v>
      </c>
      <c r="H967" s="340">
        <v>437.6</v>
      </c>
      <c r="I967" s="184">
        <v>404.3</v>
      </c>
      <c r="J967" s="341">
        <v>404.3</v>
      </c>
      <c r="K967" s="190">
        <v>22</v>
      </c>
      <c r="L967" s="58">
        <v>275803.92114400002</v>
      </c>
      <c r="M967" s="174" t="s">
        <v>5181</v>
      </c>
      <c r="O967" s="176"/>
    </row>
    <row r="968" spans="1:15" hidden="1">
      <c r="A968" s="302" t="s">
        <v>2209</v>
      </c>
      <c r="B968" s="179" t="s">
        <v>3649</v>
      </c>
      <c r="C968" s="186">
        <v>1988</v>
      </c>
      <c r="D968" s="186"/>
      <c r="E968" s="170" t="s">
        <v>62</v>
      </c>
      <c r="F968" s="187">
        <v>2</v>
      </c>
      <c r="G968" s="187">
        <v>2</v>
      </c>
      <c r="H968" s="340">
        <v>1134.9000000000001</v>
      </c>
      <c r="I968" s="184">
        <v>848.6</v>
      </c>
      <c r="J968" s="341">
        <v>848.6</v>
      </c>
      <c r="K968" s="190">
        <v>47</v>
      </c>
      <c r="L968" s="58">
        <v>4370346.6377809998</v>
      </c>
      <c r="M968" s="174" t="s">
        <v>5181</v>
      </c>
      <c r="O968" s="176"/>
    </row>
    <row r="969" spans="1:15" hidden="1">
      <c r="A969" s="302" t="s">
        <v>2211</v>
      </c>
      <c r="B969" s="179" t="s">
        <v>3650</v>
      </c>
      <c r="C969" s="186">
        <v>1961</v>
      </c>
      <c r="D969" s="186"/>
      <c r="E969" s="170" t="s">
        <v>62</v>
      </c>
      <c r="F969" s="187">
        <v>3</v>
      </c>
      <c r="G969" s="187">
        <v>3</v>
      </c>
      <c r="H969" s="340">
        <v>2221.6999999999998</v>
      </c>
      <c r="I969" s="184">
        <v>1841</v>
      </c>
      <c r="J969" s="341">
        <v>1606.9</v>
      </c>
      <c r="K969" s="190">
        <v>84</v>
      </c>
      <c r="L969" s="58">
        <v>3034897.9270231999</v>
      </c>
      <c r="M969" s="174" t="s">
        <v>5181</v>
      </c>
      <c r="O969" s="176"/>
    </row>
    <row r="970" spans="1:15" hidden="1">
      <c r="A970" s="302" t="s">
        <v>2213</v>
      </c>
      <c r="B970" s="179" t="s">
        <v>3651</v>
      </c>
      <c r="C970" s="186">
        <v>1958</v>
      </c>
      <c r="D970" s="186"/>
      <c r="E970" s="170" t="s">
        <v>62</v>
      </c>
      <c r="F970" s="187">
        <v>2</v>
      </c>
      <c r="G970" s="187">
        <v>2</v>
      </c>
      <c r="H970" s="340">
        <v>447.6</v>
      </c>
      <c r="I970" s="184">
        <v>431.4</v>
      </c>
      <c r="J970" s="341">
        <v>431.4</v>
      </c>
      <c r="K970" s="190">
        <v>26</v>
      </c>
      <c r="L970" s="58">
        <v>3774864.3144439999</v>
      </c>
      <c r="M970" s="174" t="s">
        <v>5181</v>
      </c>
      <c r="O970" s="176"/>
    </row>
    <row r="971" spans="1:15" hidden="1">
      <c r="A971" s="302" t="s">
        <v>2215</v>
      </c>
      <c r="B971" s="179" t="s">
        <v>3652</v>
      </c>
      <c r="C971" s="186">
        <v>1958</v>
      </c>
      <c r="D971" s="186"/>
      <c r="E971" s="170" t="s">
        <v>10</v>
      </c>
      <c r="F971" s="187">
        <v>2</v>
      </c>
      <c r="G971" s="187">
        <v>2</v>
      </c>
      <c r="H971" s="340">
        <v>672</v>
      </c>
      <c r="I971" s="184">
        <v>627.6</v>
      </c>
      <c r="J971" s="341">
        <v>627.6</v>
      </c>
      <c r="K971" s="190">
        <v>42</v>
      </c>
      <c r="L971" s="58">
        <v>1718710.3376800001</v>
      </c>
      <c r="M971" s="174" t="s">
        <v>5181</v>
      </c>
      <c r="O971" s="176"/>
    </row>
    <row r="972" spans="1:15" hidden="1">
      <c r="A972" s="302" t="s">
        <v>2216</v>
      </c>
      <c r="B972" s="179" t="s">
        <v>3653</v>
      </c>
      <c r="C972" s="186">
        <v>1958</v>
      </c>
      <c r="D972" s="186"/>
      <c r="E972" s="170" t="s">
        <v>10</v>
      </c>
      <c r="F972" s="187">
        <v>2</v>
      </c>
      <c r="G972" s="187">
        <v>2</v>
      </c>
      <c r="H972" s="340">
        <v>675</v>
      </c>
      <c r="I972" s="184">
        <v>629.79999999999995</v>
      </c>
      <c r="J972" s="341">
        <v>629.79999999999995</v>
      </c>
      <c r="K972" s="190">
        <v>40</v>
      </c>
      <c r="L972" s="58">
        <v>1225634.8</v>
      </c>
      <c r="M972" s="174" t="s">
        <v>5181</v>
      </c>
      <c r="O972" s="176"/>
    </row>
    <row r="973" spans="1:15" hidden="1">
      <c r="A973" s="302" t="s">
        <v>2217</v>
      </c>
      <c r="B973" s="179" t="s">
        <v>3654</v>
      </c>
      <c r="C973" s="186">
        <v>1958</v>
      </c>
      <c r="D973" s="186"/>
      <c r="E973" s="170" t="s">
        <v>62</v>
      </c>
      <c r="F973" s="187">
        <v>2</v>
      </c>
      <c r="G973" s="187">
        <v>2</v>
      </c>
      <c r="H973" s="340">
        <v>497.6</v>
      </c>
      <c r="I973" s="184">
        <v>443.8</v>
      </c>
      <c r="J973" s="341">
        <v>443.8</v>
      </c>
      <c r="K973" s="190">
        <v>15</v>
      </c>
      <c r="L973" s="58">
        <v>2980178.8389439997</v>
      </c>
      <c r="M973" s="174" t="s">
        <v>5181</v>
      </c>
      <c r="O973" s="176"/>
    </row>
    <row r="974" spans="1:15" hidden="1">
      <c r="A974" s="302" t="s">
        <v>2219</v>
      </c>
      <c r="B974" s="179" t="s">
        <v>3655</v>
      </c>
      <c r="C974" s="186">
        <v>1958</v>
      </c>
      <c r="D974" s="186"/>
      <c r="E974" s="170" t="s">
        <v>62</v>
      </c>
      <c r="F974" s="187">
        <v>2</v>
      </c>
      <c r="G974" s="187">
        <v>2</v>
      </c>
      <c r="H974" s="340">
        <v>504.7</v>
      </c>
      <c r="I974" s="184">
        <v>447.4</v>
      </c>
      <c r="J974" s="341">
        <v>447.4</v>
      </c>
      <c r="K974" s="190">
        <v>27</v>
      </c>
      <c r="L974" s="58">
        <v>2836505.2595429998</v>
      </c>
      <c r="M974" s="174" t="s">
        <v>5181</v>
      </c>
      <c r="O974" s="176"/>
    </row>
    <row r="975" spans="1:15" hidden="1">
      <c r="A975" s="302" t="s">
        <v>2221</v>
      </c>
      <c r="B975" s="179" t="s">
        <v>3656</v>
      </c>
      <c r="C975" s="186">
        <v>1958</v>
      </c>
      <c r="D975" s="186"/>
      <c r="E975" s="170" t="s">
        <v>62</v>
      </c>
      <c r="F975" s="187">
        <v>2</v>
      </c>
      <c r="G975" s="187">
        <v>2</v>
      </c>
      <c r="H975" s="340">
        <v>507</v>
      </c>
      <c r="I975" s="184">
        <v>448.5</v>
      </c>
      <c r="J975" s="341">
        <v>448.5</v>
      </c>
      <c r="K975" s="190">
        <v>21</v>
      </c>
      <c r="L975" s="58">
        <v>239490</v>
      </c>
      <c r="M975" s="174" t="s">
        <v>5181</v>
      </c>
      <c r="O975" s="176"/>
    </row>
    <row r="976" spans="1:15" hidden="1">
      <c r="A976" s="302" t="s">
        <v>2223</v>
      </c>
      <c r="B976" s="179" t="s">
        <v>3657</v>
      </c>
      <c r="C976" s="186">
        <v>1958</v>
      </c>
      <c r="D976" s="186"/>
      <c r="E976" s="170" t="s">
        <v>62</v>
      </c>
      <c r="F976" s="187">
        <v>2</v>
      </c>
      <c r="G976" s="187">
        <v>2</v>
      </c>
      <c r="H976" s="340">
        <v>504</v>
      </c>
      <c r="I976" s="184">
        <v>444.99</v>
      </c>
      <c r="J976" s="341">
        <v>444.99</v>
      </c>
      <c r="K976" s="190">
        <v>26</v>
      </c>
      <c r="L976" s="58">
        <v>238072.9</v>
      </c>
      <c r="M976" s="174" t="s">
        <v>5181</v>
      </c>
      <c r="O976" s="176"/>
    </row>
    <row r="977" spans="1:15" hidden="1">
      <c r="A977" s="302" t="s">
        <v>2225</v>
      </c>
      <c r="B977" s="179" t="s">
        <v>3658</v>
      </c>
      <c r="C977" s="186">
        <v>1958</v>
      </c>
      <c r="D977" s="186"/>
      <c r="E977" s="170" t="s">
        <v>62</v>
      </c>
      <c r="F977" s="187">
        <v>2</v>
      </c>
      <c r="G977" s="187">
        <v>2</v>
      </c>
      <c r="H977" s="340">
        <v>489</v>
      </c>
      <c r="I977" s="184">
        <v>437</v>
      </c>
      <c r="J977" s="341">
        <v>437</v>
      </c>
      <c r="K977" s="190">
        <v>23</v>
      </c>
      <c r="L977" s="58">
        <v>230987.38999999998</v>
      </c>
      <c r="M977" s="174" t="s">
        <v>5181</v>
      </c>
      <c r="O977" s="176"/>
    </row>
    <row r="978" spans="1:15" ht="31.5" hidden="1">
      <c r="A978" s="302" t="s">
        <v>2227</v>
      </c>
      <c r="B978" s="179" t="s">
        <v>1532</v>
      </c>
      <c r="C978" s="186">
        <v>1958</v>
      </c>
      <c r="D978" s="186"/>
      <c r="E978" s="186" t="s">
        <v>8</v>
      </c>
      <c r="F978" s="187">
        <v>2</v>
      </c>
      <c r="G978" s="187">
        <v>2</v>
      </c>
      <c r="H978" s="340">
        <v>494</v>
      </c>
      <c r="I978" s="184">
        <v>437.9</v>
      </c>
      <c r="J978" s="341">
        <v>328</v>
      </c>
      <c r="K978" s="190">
        <v>18</v>
      </c>
      <c r="L978" s="58">
        <v>78859.5</v>
      </c>
      <c r="M978" s="174" t="s">
        <v>5181</v>
      </c>
      <c r="O978" s="176"/>
    </row>
    <row r="979" spans="1:15" ht="31.5" hidden="1">
      <c r="A979" s="302" t="s">
        <v>2229</v>
      </c>
      <c r="B979" s="179" t="s">
        <v>1533</v>
      </c>
      <c r="C979" s="186">
        <v>1958</v>
      </c>
      <c r="D979" s="186"/>
      <c r="E979" s="186" t="s">
        <v>8</v>
      </c>
      <c r="F979" s="187">
        <v>2</v>
      </c>
      <c r="G979" s="187">
        <v>2</v>
      </c>
      <c r="H979" s="340">
        <v>496</v>
      </c>
      <c r="I979" s="184">
        <v>443</v>
      </c>
      <c r="J979" s="341">
        <v>377.2</v>
      </c>
      <c r="K979" s="190">
        <v>24</v>
      </c>
      <c r="L979" s="58">
        <v>228508.33424</v>
      </c>
      <c r="M979" s="174" t="s">
        <v>5181</v>
      </c>
      <c r="O979" s="176"/>
    </row>
    <row r="980" spans="1:15" ht="31.5" hidden="1">
      <c r="A980" s="302" t="s">
        <v>2231</v>
      </c>
      <c r="B980" s="179" t="s">
        <v>1534</v>
      </c>
      <c r="C980" s="186">
        <v>1958</v>
      </c>
      <c r="D980" s="186"/>
      <c r="E980" s="186" t="s">
        <v>8</v>
      </c>
      <c r="F980" s="187">
        <v>2</v>
      </c>
      <c r="G980" s="187">
        <v>2</v>
      </c>
      <c r="H980" s="340">
        <v>498</v>
      </c>
      <c r="I980" s="184">
        <v>444</v>
      </c>
      <c r="J980" s="341">
        <v>400</v>
      </c>
      <c r="K980" s="190">
        <v>17</v>
      </c>
      <c r="L980" s="58">
        <v>229429.73962000004</v>
      </c>
      <c r="M980" s="174" t="s">
        <v>5181</v>
      </c>
      <c r="O980" s="176"/>
    </row>
    <row r="981" spans="1:15" hidden="1">
      <c r="A981" s="302" t="s">
        <v>2233</v>
      </c>
      <c r="B981" s="179" t="s">
        <v>3659</v>
      </c>
      <c r="C981" s="186">
        <v>1958</v>
      </c>
      <c r="D981" s="186"/>
      <c r="E981" s="170" t="s">
        <v>62</v>
      </c>
      <c r="F981" s="187">
        <v>2</v>
      </c>
      <c r="G981" s="187">
        <v>2</v>
      </c>
      <c r="H981" s="340">
        <v>523.5</v>
      </c>
      <c r="I981" s="184">
        <v>523.5</v>
      </c>
      <c r="J981" s="341">
        <v>446.3</v>
      </c>
      <c r="K981" s="190">
        <v>26</v>
      </c>
      <c r="L981" s="58">
        <v>4630138.5721149994</v>
      </c>
      <c r="M981" s="174" t="s">
        <v>5181</v>
      </c>
      <c r="O981" s="176"/>
    </row>
    <row r="982" spans="1:15" hidden="1">
      <c r="A982" s="302" t="s">
        <v>2235</v>
      </c>
      <c r="B982" s="179" t="s">
        <v>3660</v>
      </c>
      <c r="C982" s="186">
        <v>1958</v>
      </c>
      <c r="D982" s="186"/>
      <c r="E982" s="170" t="s">
        <v>62</v>
      </c>
      <c r="F982" s="187">
        <v>2</v>
      </c>
      <c r="G982" s="187">
        <v>2</v>
      </c>
      <c r="H982" s="340">
        <v>499.2</v>
      </c>
      <c r="I982" s="184">
        <v>443.4</v>
      </c>
      <c r="J982" s="341">
        <v>443.4</v>
      </c>
      <c r="K982" s="190">
        <v>18</v>
      </c>
      <c r="L982" s="58">
        <v>3739401.4472479997</v>
      </c>
      <c r="M982" s="174" t="s">
        <v>5181</v>
      </c>
      <c r="O982" s="176"/>
    </row>
    <row r="983" spans="1:15" hidden="1">
      <c r="A983" s="302" t="s">
        <v>2237</v>
      </c>
      <c r="B983" s="179" t="s">
        <v>3661</v>
      </c>
      <c r="C983" s="186">
        <v>1958</v>
      </c>
      <c r="D983" s="186"/>
      <c r="E983" s="170" t="s">
        <v>62</v>
      </c>
      <c r="F983" s="187">
        <v>2</v>
      </c>
      <c r="G983" s="187">
        <v>2</v>
      </c>
      <c r="H983" s="340">
        <v>506</v>
      </c>
      <c r="I983" s="184">
        <v>450.3</v>
      </c>
      <c r="J983" s="341">
        <v>450.3</v>
      </c>
      <c r="K983" s="190">
        <v>25</v>
      </c>
      <c r="L983" s="58">
        <v>4595231.2775400002</v>
      </c>
      <c r="M983" s="174" t="s">
        <v>5181</v>
      </c>
      <c r="O983" s="176"/>
    </row>
    <row r="984" spans="1:15" hidden="1">
      <c r="A984" s="302" t="s">
        <v>2239</v>
      </c>
      <c r="B984" s="179" t="s">
        <v>3662</v>
      </c>
      <c r="C984" s="186">
        <v>1958</v>
      </c>
      <c r="D984" s="186"/>
      <c r="E984" s="170" t="s">
        <v>62</v>
      </c>
      <c r="F984" s="187">
        <v>2</v>
      </c>
      <c r="G984" s="187">
        <v>2</v>
      </c>
      <c r="H984" s="340">
        <v>491</v>
      </c>
      <c r="I984" s="184">
        <v>435</v>
      </c>
      <c r="J984" s="341">
        <v>259.3</v>
      </c>
      <c r="K984" s="190">
        <v>16</v>
      </c>
      <c r="L984" s="58">
        <v>4601931.0021900004</v>
      </c>
      <c r="M984" s="174" t="s">
        <v>5181</v>
      </c>
      <c r="O984" s="176"/>
    </row>
    <row r="985" spans="1:15" hidden="1">
      <c r="A985" s="302" t="s">
        <v>2241</v>
      </c>
      <c r="B985" s="179" t="s">
        <v>3663</v>
      </c>
      <c r="C985" s="186">
        <v>1958</v>
      </c>
      <c r="D985" s="186"/>
      <c r="E985" s="170" t="s">
        <v>62</v>
      </c>
      <c r="F985" s="187">
        <v>2</v>
      </c>
      <c r="G985" s="187">
        <v>2</v>
      </c>
      <c r="H985" s="340">
        <v>493</v>
      </c>
      <c r="I985" s="184">
        <v>436.4</v>
      </c>
      <c r="J985" s="341">
        <v>436.4</v>
      </c>
      <c r="K985" s="190">
        <v>28</v>
      </c>
      <c r="L985" s="58">
        <v>4669750.7475699997</v>
      </c>
      <c r="M985" s="174" t="s">
        <v>5181</v>
      </c>
      <c r="O985" s="176"/>
    </row>
    <row r="986" spans="1:15" hidden="1">
      <c r="A986" s="302" t="s">
        <v>2243</v>
      </c>
      <c r="B986" s="179" t="s">
        <v>3664</v>
      </c>
      <c r="C986" s="186">
        <v>1951</v>
      </c>
      <c r="D986" s="186"/>
      <c r="E986" s="178" t="s">
        <v>9</v>
      </c>
      <c r="F986" s="187">
        <v>2</v>
      </c>
      <c r="G986" s="187">
        <v>1</v>
      </c>
      <c r="H986" s="340">
        <v>816</v>
      </c>
      <c r="I986" s="184">
        <v>734.6</v>
      </c>
      <c r="J986" s="341">
        <v>734.6</v>
      </c>
      <c r="K986" s="190">
        <v>44</v>
      </c>
      <c r="L986" s="58">
        <v>4711197.1014400003</v>
      </c>
      <c r="M986" s="174" t="s">
        <v>5181</v>
      </c>
      <c r="O986" s="176"/>
    </row>
    <row r="987" spans="1:15" hidden="1">
      <c r="A987" s="302" t="s">
        <v>2245</v>
      </c>
      <c r="B987" s="179" t="s">
        <v>3665</v>
      </c>
      <c r="C987" s="186">
        <v>1957</v>
      </c>
      <c r="D987" s="186"/>
      <c r="E987" s="170" t="s">
        <v>10</v>
      </c>
      <c r="F987" s="187">
        <v>2</v>
      </c>
      <c r="G987" s="187">
        <v>1</v>
      </c>
      <c r="H987" s="340">
        <v>323.7</v>
      </c>
      <c r="I987" s="184">
        <v>276.7</v>
      </c>
      <c r="J987" s="341">
        <v>276.7</v>
      </c>
      <c r="K987" s="190">
        <v>17</v>
      </c>
      <c r="L987" s="58">
        <v>3230788.4976530001</v>
      </c>
      <c r="M987" s="174" t="s">
        <v>5181</v>
      </c>
      <c r="O987" s="176"/>
    </row>
    <row r="988" spans="1:15" hidden="1">
      <c r="A988" s="302" t="s">
        <v>2247</v>
      </c>
      <c r="B988" s="179" t="s">
        <v>3666</v>
      </c>
      <c r="C988" s="186">
        <v>1957</v>
      </c>
      <c r="D988" s="186"/>
      <c r="E988" s="170" t="s">
        <v>10</v>
      </c>
      <c r="F988" s="187">
        <v>2</v>
      </c>
      <c r="G988" s="187">
        <v>1</v>
      </c>
      <c r="H988" s="340">
        <v>329.6</v>
      </c>
      <c r="I988" s="184">
        <v>291.89999999999998</v>
      </c>
      <c r="J988" s="341">
        <v>291.89999999999998</v>
      </c>
      <c r="K988" s="190">
        <v>21</v>
      </c>
      <c r="L988" s="58">
        <v>3973489.4770239997</v>
      </c>
      <c r="M988" s="174" t="s">
        <v>5181</v>
      </c>
      <c r="O988" s="176"/>
    </row>
    <row r="989" spans="1:15" hidden="1">
      <c r="A989" s="302" t="s">
        <v>2249</v>
      </c>
      <c r="B989" s="179" t="s">
        <v>3667</v>
      </c>
      <c r="C989" s="186">
        <v>1957</v>
      </c>
      <c r="D989" s="186"/>
      <c r="E989" s="170" t="s">
        <v>10</v>
      </c>
      <c r="F989" s="187">
        <v>2</v>
      </c>
      <c r="G989" s="187">
        <v>1</v>
      </c>
      <c r="H989" s="340">
        <v>328.9</v>
      </c>
      <c r="I989" s="184">
        <v>284.7</v>
      </c>
      <c r="J989" s="341">
        <v>284.7</v>
      </c>
      <c r="K989" s="190">
        <v>22</v>
      </c>
      <c r="L989" s="58">
        <v>3241160.9496409995</v>
      </c>
      <c r="M989" s="174" t="s">
        <v>5181</v>
      </c>
      <c r="O989" s="176"/>
    </row>
    <row r="990" spans="1:15" hidden="1">
      <c r="A990" s="302" t="s">
        <v>2251</v>
      </c>
      <c r="B990" s="179" t="s">
        <v>3668</v>
      </c>
      <c r="C990" s="186">
        <v>1957</v>
      </c>
      <c r="D990" s="186"/>
      <c r="E990" s="170" t="s">
        <v>10</v>
      </c>
      <c r="F990" s="187">
        <v>2</v>
      </c>
      <c r="G990" s="187">
        <v>1</v>
      </c>
      <c r="H990" s="340">
        <v>330.1</v>
      </c>
      <c r="I990" s="184">
        <v>286</v>
      </c>
      <c r="J990" s="341">
        <v>286</v>
      </c>
      <c r="K990" s="190">
        <v>24</v>
      </c>
      <c r="L990" s="58">
        <v>2253429.6012690007</v>
      </c>
      <c r="M990" s="174" t="s">
        <v>5181</v>
      </c>
      <c r="O990" s="176"/>
    </row>
    <row r="991" spans="1:15" hidden="1">
      <c r="A991" s="302" t="s">
        <v>2253</v>
      </c>
      <c r="B991" s="179" t="s">
        <v>3669</v>
      </c>
      <c r="C991" s="186">
        <v>1957</v>
      </c>
      <c r="D991" s="186"/>
      <c r="E991" s="170" t="s">
        <v>10</v>
      </c>
      <c r="F991" s="187">
        <v>2</v>
      </c>
      <c r="G991" s="187">
        <v>1</v>
      </c>
      <c r="H991" s="340">
        <v>330.1</v>
      </c>
      <c r="I991" s="184">
        <v>286.5</v>
      </c>
      <c r="J991" s="341">
        <v>286.5</v>
      </c>
      <c r="K991" s="190">
        <v>17</v>
      </c>
      <c r="L991" s="58">
        <v>3172241.4608689998</v>
      </c>
      <c r="M991" s="174" t="s">
        <v>5181</v>
      </c>
      <c r="O991" s="176"/>
    </row>
    <row r="992" spans="1:15" hidden="1">
      <c r="A992" s="302" t="s">
        <v>2255</v>
      </c>
      <c r="B992" s="179" t="s">
        <v>3670</v>
      </c>
      <c r="C992" s="186">
        <v>1958</v>
      </c>
      <c r="D992" s="186"/>
      <c r="E992" s="170" t="s">
        <v>10</v>
      </c>
      <c r="F992" s="187">
        <v>2</v>
      </c>
      <c r="G992" s="187">
        <v>2</v>
      </c>
      <c r="H992" s="340">
        <v>822.2</v>
      </c>
      <c r="I992" s="184">
        <v>662.74</v>
      </c>
      <c r="J992" s="341">
        <v>662.74</v>
      </c>
      <c r="K992" s="190">
        <v>29</v>
      </c>
      <c r="L992" s="58">
        <v>4976826.4111179998</v>
      </c>
      <c r="M992" s="174" t="s">
        <v>5181</v>
      </c>
      <c r="O992" s="176"/>
    </row>
    <row r="993" spans="1:15" hidden="1">
      <c r="A993" s="302" t="s">
        <v>2257</v>
      </c>
      <c r="B993" s="179" t="s">
        <v>3671</v>
      </c>
      <c r="C993" s="186">
        <v>1957</v>
      </c>
      <c r="D993" s="186"/>
      <c r="E993" s="170" t="s">
        <v>10</v>
      </c>
      <c r="F993" s="187">
        <v>2</v>
      </c>
      <c r="G993" s="187">
        <v>1</v>
      </c>
      <c r="H993" s="340">
        <v>324.89999999999998</v>
      </c>
      <c r="I993" s="184">
        <v>284.3</v>
      </c>
      <c r="J993" s="341">
        <v>284.3</v>
      </c>
      <c r="K993" s="190">
        <v>33</v>
      </c>
      <c r="L993" s="58">
        <v>2318596.0392809999</v>
      </c>
      <c r="M993" s="174" t="s">
        <v>5181</v>
      </c>
      <c r="O993" s="176"/>
    </row>
    <row r="994" spans="1:15" hidden="1">
      <c r="A994" s="302" t="s">
        <v>2259</v>
      </c>
      <c r="B994" s="179" t="s">
        <v>3672</v>
      </c>
      <c r="C994" s="186">
        <v>1958</v>
      </c>
      <c r="D994" s="186"/>
      <c r="E994" s="170" t="s">
        <v>10</v>
      </c>
      <c r="F994" s="187">
        <v>2</v>
      </c>
      <c r="G994" s="187">
        <v>2</v>
      </c>
      <c r="H994" s="340">
        <v>677</v>
      </c>
      <c r="I994" s="184">
        <v>639.29999999999995</v>
      </c>
      <c r="J994" s="341">
        <v>639.29999999999995</v>
      </c>
      <c r="K994" s="190">
        <v>35</v>
      </c>
      <c r="L994" s="58">
        <v>108072.63</v>
      </c>
      <c r="M994" s="174" t="s">
        <v>5181</v>
      </c>
      <c r="O994" s="176"/>
    </row>
    <row r="995" spans="1:15" hidden="1">
      <c r="A995" s="302" t="s">
        <v>2261</v>
      </c>
      <c r="B995" s="179" t="s">
        <v>3673</v>
      </c>
      <c r="C995" s="186">
        <v>1958</v>
      </c>
      <c r="D995" s="186"/>
      <c r="E995" s="170" t="s">
        <v>10</v>
      </c>
      <c r="F995" s="187">
        <v>2</v>
      </c>
      <c r="G995" s="187">
        <v>2</v>
      </c>
      <c r="H995" s="340">
        <v>675</v>
      </c>
      <c r="I995" s="184">
        <v>629.5</v>
      </c>
      <c r="J995" s="341">
        <v>629.5</v>
      </c>
      <c r="K995" s="190">
        <v>27</v>
      </c>
      <c r="L995" s="58">
        <v>107753.36</v>
      </c>
      <c r="M995" s="174" t="s">
        <v>5181</v>
      </c>
      <c r="O995" s="176"/>
    </row>
    <row r="996" spans="1:15" hidden="1">
      <c r="A996" s="302" t="s">
        <v>2263</v>
      </c>
      <c r="B996" s="35" t="s">
        <v>5591</v>
      </c>
      <c r="C996" s="186">
        <v>1961</v>
      </c>
      <c r="D996" s="186"/>
      <c r="E996" s="170" t="s">
        <v>10</v>
      </c>
      <c r="F996" s="51">
        <v>5</v>
      </c>
      <c r="G996" s="51">
        <v>3</v>
      </c>
      <c r="H996" s="72">
        <v>3118.5</v>
      </c>
      <c r="I996" s="72">
        <v>2514.5</v>
      </c>
      <c r="J996" s="72">
        <v>2514.5</v>
      </c>
      <c r="K996" s="51">
        <v>139</v>
      </c>
      <c r="L996" s="58">
        <v>1998764.2236870001</v>
      </c>
      <c r="M996" s="174" t="s">
        <v>5181</v>
      </c>
      <c r="O996" s="176"/>
    </row>
    <row r="997" spans="1:15" hidden="1">
      <c r="A997" s="302" t="s">
        <v>2265</v>
      </c>
      <c r="B997" s="179" t="s">
        <v>3674</v>
      </c>
      <c r="C997" s="186">
        <v>1947</v>
      </c>
      <c r="D997" s="186"/>
      <c r="E997" s="170" t="s">
        <v>10</v>
      </c>
      <c r="F997" s="187">
        <v>2</v>
      </c>
      <c r="G997" s="187">
        <v>2</v>
      </c>
      <c r="H997" s="340">
        <v>579.5</v>
      </c>
      <c r="I997" s="184">
        <v>493.3</v>
      </c>
      <c r="J997" s="341">
        <v>452.9</v>
      </c>
      <c r="K997" s="190">
        <v>20</v>
      </c>
      <c r="L997" s="58">
        <v>93306.42</v>
      </c>
      <c r="M997" s="174" t="s">
        <v>5181</v>
      </c>
      <c r="O997" s="176"/>
    </row>
    <row r="998" spans="1:15" hidden="1">
      <c r="A998" s="302" t="s">
        <v>2266</v>
      </c>
      <c r="B998" s="179" t="s">
        <v>3675</v>
      </c>
      <c r="C998" s="186">
        <v>1950</v>
      </c>
      <c r="D998" s="186"/>
      <c r="E998" s="170" t="s">
        <v>10</v>
      </c>
      <c r="F998" s="187">
        <v>2</v>
      </c>
      <c r="G998" s="187">
        <v>2</v>
      </c>
      <c r="H998" s="340">
        <v>743.6</v>
      </c>
      <c r="I998" s="184">
        <v>669.9</v>
      </c>
      <c r="J998" s="341">
        <v>628</v>
      </c>
      <c r="K998" s="190">
        <v>23</v>
      </c>
      <c r="L998" s="58">
        <v>118704.29000000001</v>
      </c>
      <c r="M998" s="174" t="s">
        <v>5181</v>
      </c>
      <c r="O998" s="176"/>
    </row>
    <row r="999" spans="1:15" hidden="1">
      <c r="A999" s="302" t="s">
        <v>2268</v>
      </c>
      <c r="B999" s="179" t="s">
        <v>3676</v>
      </c>
      <c r="C999" s="186">
        <v>1947</v>
      </c>
      <c r="D999" s="186"/>
      <c r="E999" s="170" t="s">
        <v>10</v>
      </c>
      <c r="F999" s="187">
        <v>2</v>
      </c>
      <c r="G999" s="187">
        <v>2</v>
      </c>
      <c r="H999" s="340">
        <v>762.6</v>
      </c>
      <c r="I999" s="184">
        <v>694.1</v>
      </c>
      <c r="J999" s="341">
        <v>694.1</v>
      </c>
      <c r="K999" s="190">
        <v>31</v>
      </c>
      <c r="L999" s="58">
        <v>121737.35</v>
      </c>
      <c r="M999" s="174" t="s">
        <v>5181</v>
      </c>
      <c r="O999" s="176"/>
    </row>
    <row r="1000" spans="1:15" hidden="1">
      <c r="A1000" s="302" t="s">
        <v>2269</v>
      </c>
      <c r="B1000" s="179" t="s">
        <v>3677</v>
      </c>
      <c r="C1000" s="186">
        <v>1948</v>
      </c>
      <c r="D1000" s="186"/>
      <c r="E1000" s="170" t="s">
        <v>10</v>
      </c>
      <c r="F1000" s="187">
        <v>2</v>
      </c>
      <c r="G1000" s="187">
        <v>2</v>
      </c>
      <c r="H1000" s="340">
        <v>603.20000000000005</v>
      </c>
      <c r="I1000" s="184">
        <v>603.20000000000005</v>
      </c>
      <c r="J1000" s="341">
        <v>603.20000000000005</v>
      </c>
      <c r="K1000" s="190">
        <v>26</v>
      </c>
      <c r="L1000" s="58">
        <v>4479322.6063999999</v>
      </c>
      <c r="M1000" s="174" t="s">
        <v>5181</v>
      </c>
      <c r="O1000" s="176"/>
    </row>
    <row r="1001" spans="1:15" hidden="1">
      <c r="A1001" s="302" t="s">
        <v>2270</v>
      </c>
      <c r="B1001" s="179" t="s">
        <v>3678</v>
      </c>
      <c r="C1001" s="186">
        <v>1948</v>
      </c>
      <c r="D1001" s="186"/>
      <c r="E1001" s="170" t="s">
        <v>10</v>
      </c>
      <c r="F1001" s="187">
        <v>2</v>
      </c>
      <c r="G1001" s="187">
        <v>2</v>
      </c>
      <c r="H1001" s="340">
        <v>743.6</v>
      </c>
      <c r="I1001" s="184">
        <v>666.4</v>
      </c>
      <c r="J1001" s="341">
        <v>666.4</v>
      </c>
      <c r="K1001" s="190">
        <v>29</v>
      </c>
      <c r="L1001" s="58">
        <v>5641225.6263999995</v>
      </c>
      <c r="M1001" s="174" t="s">
        <v>5181</v>
      </c>
      <c r="O1001" s="176"/>
    </row>
    <row r="1002" spans="1:15" hidden="1">
      <c r="A1002" s="302" t="s">
        <v>2271</v>
      </c>
      <c r="B1002" s="179" t="s">
        <v>1535</v>
      </c>
      <c r="C1002" s="186">
        <v>1946</v>
      </c>
      <c r="D1002" s="186"/>
      <c r="E1002" s="170" t="s">
        <v>10</v>
      </c>
      <c r="F1002" s="187">
        <v>2</v>
      </c>
      <c r="G1002" s="187">
        <v>2</v>
      </c>
      <c r="H1002" s="340">
        <v>667.3</v>
      </c>
      <c r="I1002" s="184">
        <v>534.6</v>
      </c>
      <c r="J1002" s="341">
        <v>534.6</v>
      </c>
      <c r="K1002" s="190">
        <v>18</v>
      </c>
      <c r="L1002" s="58">
        <v>353819.36592000001</v>
      </c>
      <c r="M1002" s="174" t="s">
        <v>5181</v>
      </c>
      <c r="O1002" s="176"/>
    </row>
    <row r="1003" spans="1:15" hidden="1">
      <c r="A1003" s="302" t="s">
        <v>2272</v>
      </c>
      <c r="B1003" s="179" t="s">
        <v>3679</v>
      </c>
      <c r="C1003" s="186">
        <v>1948</v>
      </c>
      <c r="D1003" s="186"/>
      <c r="E1003" s="170" t="s">
        <v>10</v>
      </c>
      <c r="F1003" s="187">
        <v>2</v>
      </c>
      <c r="G1003" s="187">
        <v>2</v>
      </c>
      <c r="H1003" s="340">
        <v>594.29999999999995</v>
      </c>
      <c r="I1003" s="184">
        <v>582.70000000000005</v>
      </c>
      <c r="J1003" s="341">
        <v>450.7</v>
      </c>
      <c r="K1003" s="190">
        <v>34</v>
      </c>
      <c r="L1003" s="58">
        <v>4187873.6063999999</v>
      </c>
      <c r="M1003" s="174" t="s">
        <v>5181</v>
      </c>
      <c r="O1003" s="176"/>
    </row>
    <row r="1004" spans="1:15" hidden="1">
      <c r="A1004" s="302" t="s">
        <v>2273</v>
      </c>
      <c r="B1004" s="179" t="s">
        <v>3680</v>
      </c>
      <c r="C1004" s="186">
        <v>1950</v>
      </c>
      <c r="D1004" s="186"/>
      <c r="E1004" s="170" t="s">
        <v>10</v>
      </c>
      <c r="F1004" s="187">
        <v>2</v>
      </c>
      <c r="G1004" s="187">
        <v>2</v>
      </c>
      <c r="H1004" s="340">
        <v>589.9</v>
      </c>
      <c r="I1004" s="184">
        <v>527.9</v>
      </c>
      <c r="J1004" s="341">
        <v>527.9</v>
      </c>
      <c r="K1004" s="190">
        <v>12</v>
      </c>
      <c r="L1004" s="58">
        <v>4398932.5063999994</v>
      </c>
      <c r="M1004" s="174" t="s">
        <v>5181</v>
      </c>
      <c r="O1004" s="176"/>
    </row>
    <row r="1005" spans="1:15" hidden="1">
      <c r="A1005" s="302" t="s">
        <v>2274</v>
      </c>
      <c r="B1005" s="179" t="s">
        <v>3681</v>
      </c>
      <c r="C1005" s="186">
        <v>1948</v>
      </c>
      <c r="D1005" s="186"/>
      <c r="E1005" s="170" t="s">
        <v>10</v>
      </c>
      <c r="F1005" s="187">
        <v>2</v>
      </c>
      <c r="G1005" s="187">
        <v>2</v>
      </c>
      <c r="H1005" s="340">
        <v>863.2</v>
      </c>
      <c r="I1005" s="184">
        <v>641.6</v>
      </c>
      <c r="J1005" s="341">
        <v>641.6</v>
      </c>
      <c r="K1005" s="190">
        <v>34</v>
      </c>
      <c r="L1005" s="58">
        <v>4954966.3563999999</v>
      </c>
      <c r="M1005" s="174" t="s">
        <v>5181</v>
      </c>
      <c r="O1005" s="176"/>
    </row>
    <row r="1006" spans="1:15" hidden="1">
      <c r="A1006" s="302" t="s">
        <v>2276</v>
      </c>
      <c r="B1006" s="179" t="s">
        <v>3682</v>
      </c>
      <c r="C1006" s="186">
        <v>1947</v>
      </c>
      <c r="D1006" s="186"/>
      <c r="E1006" s="170" t="s">
        <v>10</v>
      </c>
      <c r="F1006" s="187">
        <v>2</v>
      </c>
      <c r="G1006" s="187">
        <v>2</v>
      </c>
      <c r="H1006" s="340">
        <v>801.4</v>
      </c>
      <c r="I1006" s="184">
        <v>608.1</v>
      </c>
      <c r="J1006" s="341">
        <v>597.4</v>
      </c>
      <c r="K1006" s="190">
        <v>41</v>
      </c>
      <c r="L1006" s="58">
        <v>3410205.7864000001</v>
      </c>
      <c r="M1006" s="174" t="s">
        <v>5181</v>
      </c>
      <c r="O1006" s="176"/>
    </row>
    <row r="1007" spans="1:15" hidden="1">
      <c r="A1007" s="302" t="s">
        <v>2278</v>
      </c>
      <c r="B1007" s="179" t="s">
        <v>3683</v>
      </c>
      <c r="C1007" s="186">
        <v>1949</v>
      </c>
      <c r="D1007" s="186"/>
      <c r="E1007" s="170" t="s">
        <v>10</v>
      </c>
      <c r="F1007" s="187">
        <v>2</v>
      </c>
      <c r="G1007" s="187">
        <v>2</v>
      </c>
      <c r="H1007" s="340">
        <v>562.70000000000005</v>
      </c>
      <c r="I1007" s="184">
        <v>536.79999999999995</v>
      </c>
      <c r="J1007" s="341">
        <v>536.79999999999995</v>
      </c>
      <c r="K1007" s="190">
        <v>26</v>
      </c>
      <c r="L1007" s="58">
        <v>4143125.8864000002</v>
      </c>
      <c r="M1007" s="174" t="s">
        <v>5181</v>
      </c>
      <c r="O1007" s="176"/>
    </row>
    <row r="1008" spans="1:15" hidden="1">
      <c r="A1008" s="302" t="s">
        <v>2280</v>
      </c>
      <c r="B1008" s="179" t="s">
        <v>3684</v>
      </c>
      <c r="C1008" s="186">
        <v>1948</v>
      </c>
      <c r="D1008" s="186"/>
      <c r="E1008" s="170" t="s">
        <v>10</v>
      </c>
      <c r="F1008" s="187">
        <v>2</v>
      </c>
      <c r="G1008" s="187">
        <v>2</v>
      </c>
      <c r="H1008" s="340">
        <v>753.4</v>
      </c>
      <c r="I1008" s="184">
        <v>624.1</v>
      </c>
      <c r="J1008" s="341">
        <v>571.79999999999995</v>
      </c>
      <c r="K1008" s="190">
        <v>20</v>
      </c>
      <c r="L1008" s="58">
        <v>5670200.9063999997</v>
      </c>
      <c r="M1008" s="174" t="s">
        <v>5181</v>
      </c>
      <c r="O1008" s="176"/>
    </row>
    <row r="1009" spans="1:15" hidden="1">
      <c r="A1009" s="302" t="s">
        <v>2282</v>
      </c>
      <c r="B1009" s="179" t="s">
        <v>3685</v>
      </c>
      <c r="C1009" s="186">
        <v>1950</v>
      </c>
      <c r="D1009" s="186"/>
      <c r="E1009" s="170" t="s">
        <v>10</v>
      </c>
      <c r="F1009" s="187">
        <v>2</v>
      </c>
      <c r="G1009" s="187">
        <v>2</v>
      </c>
      <c r="H1009" s="340">
        <v>799.2</v>
      </c>
      <c r="I1009" s="184">
        <v>612.6</v>
      </c>
      <c r="J1009" s="341">
        <v>510.2</v>
      </c>
      <c r="K1009" s="190">
        <v>12</v>
      </c>
      <c r="L1009" s="58">
        <v>5939591.1364000002</v>
      </c>
      <c r="M1009" s="174" t="s">
        <v>5181</v>
      </c>
      <c r="O1009" s="176"/>
    </row>
    <row r="1010" spans="1:15" hidden="1">
      <c r="A1010" s="302" t="s">
        <v>2283</v>
      </c>
      <c r="B1010" s="179" t="s">
        <v>3686</v>
      </c>
      <c r="C1010" s="186">
        <v>1950</v>
      </c>
      <c r="D1010" s="186"/>
      <c r="E1010" s="170" t="s">
        <v>10</v>
      </c>
      <c r="F1010" s="187">
        <v>2</v>
      </c>
      <c r="G1010" s="187">
        <v>2</v>
      </c>
      <c r="H1010" s="340">
        <v>766.3</v>
      </c>
      <c r="I1010" s="184">
        <v>678.3</v>
      </c>
      <c r="J1010" s="341">
        <v>623.29999999999995</v>
      </c>
      <c r="K1010" s="190">
        <v>26</v>
      </c>
      <c r="L1010" s="58">
        <v>5640191.6163999997</v>
      </c>
      <c r="M1010" s="174" t="s">
        <v>5181</v>
      </c>
      <c r="O1010" s="176"/>
    </row>
    <row r="1011" spans="1:15" hidden="1">
      <c r="A1011" s="302" t="s">
        <v>2284</v>
      </c>
      <c r="B1011" s="179" t="s">
        <v>3687</v>
      </c>
      <c r="C1011" s="186">
        <v>1950</v>
      </c>
      <c r="D1011" s="186"/>
      <c r="E1011" s="170" t="s">
        <v>10</v>
      </c>
      <c r="F1011" s="187">
        <v>2</v>
      </c>
      <c r="G1011" s="187">
        <v>2</v>
      </c>
      <c r="H1011" s="340">
        <v>613.5</v>
      </c>
      <c r="I1011" s="184">
        <v>612.1</v>
      </c>
      <c r="J1011" s="341">
        <v>504</v>
      </c>
      <c r="K1011" s="190">
        <v>15</v>
      </c>
      <c r="L1011" s="58">
        <v>4400840.8464000002</v>
      </c>
      <c r="M1011" s="174" t="s">
        <v>5181</v>
      </c>
      <c r="O1011" s="176"/>
    </row>
    <row r="1012" spans="1:15" ht="31.5" hidden="1">
      <c r="A1012" s="302" t="s">
        <v>2286</v>
      </c>
      <c r="B1012" s="179" t="s">
        <v>3688</v>
      </c>
      <c r="C1012" s="186">
        <v>1956</v>
      </c>
      <c r="D1012" s="186"/>
      <c r="E1012" s="186" t="s">
        <v>8</v>
      </c>
      <c r="F1012" s="187">
        <v>2</v>
      </c>
      <c r="G1012" s="187">
        <v>3</v>
      </c>
      <c r="H1012" s="340">
        <v>1554</v>
      </c>
      <c r="I1012" s="184">
        <v>1417</v>
      </c>
      <c r="J1012" s="341">
        <v>1176</v>
      </c>
      <c r="K1012" s="190">
        <v>59</v>
      </c>
      <c r="L1012" s="58">
        <v>162868.29999999999</v>
      </c>
      <c r="M1012" s="174" t="s">
        <v>5181</v>
      </c>
      <c r="O1012" s="176"/>
    </row>
    <row r="1013" spans="1:15" hidden="1">
      <c r="A1013" s="302" t="s">
        <v>2287</v>
      </c>
      <c r="B1013" s="35" t="s">
        <v>5592</v>
      </c>
      <c r="C1013" s="186">
        <v>1954</v>
      </c>
      <c r="D1013" s="186"/>
      <c r="E1013" s="170" t="s">
        <v>10</v>
      </c>
      <c r="F1013" s="51">
        <v>2</v>
      </c>
      <c r="G1013" s="51">
        <v>1</v>
      </c>
      <c r="H1013" s="72">
        <v>590</v>
      </c>
      <c r="I1013" s="72">
        <v>544.1</v>
      </c>
      <c r="J1013" s="72">
        <v>544.1</v>
      </c>
      <c r="K1013" s="51">
        <v>21</v>
      </c>
      <c r="L1013" s="58">
        <v>177629.93709999998</v>
      </c>
      <c r="M1013" s="174" t="s">
        <v>5181</v>
      </c>
      <c r="O1013" s="176"/>
    </row>
    <row r="1014" spans="1:15" hidden="1">
      <c r="A1014" s="302" t="s">
        <v>2288</v>
      </c>
      <c r="B1014" s="179" t="s">
        <v>3689</v>
      </c>
      <c r="C1014" s="186">
        <v>1955</v>
      </c>
      <c r="D1014" s="186"/>
      <c r="E1014" s="170" t="s">
        <v>10</v>
      </c>
      <c r="F1014" s="187">
        <v>2</v>
      </c>
      <c r="G1014" s="187">
        <v>3</v>
      </c>
      <c r="H1014" s="340">
        <v>1692</v>
      </c>
      <c r="I1014" s="184">
        <v>1573.4</v>
      </c>
      <c r="J1014" s="341">
        <v>1418.7</v>
      </c>
      <c r="K1014" s="190">
        <v>59</v>
      </c>
      <c r="L1014" s="58">
        <v>177331.5</v>
      </c>
      <c r="M1014" s="174" t="s">
        <v>5181</v>
      </c>
      <c r="O1014" s="176"/>
    </row>
    <row r="1015" spans="1:15" hidden="1">
      <c r="A1015" s="302" t="s">
        <v>2289</v>
      </c>
      <c r="B1015" s="35" t="s">
        <v>5593</v>
      </c>
      <c r="C1015" s="186">
        <v>1960</v>
      </c>
      <c r="D1015" s="186"/>
      <c r="E1015" s="170" t="s">
        <v>10</v>
      </c>
      <c r="F1015" s="51">
        <v>2</v>
      </c>
      <c r="G1015" s="51">
        <v>2</v>
      </c>
      <c r="H1015" s="72">
        <v>583</v>
      </c>
      <c r="I1015" s="72">
        <v>528.5</v>
      </c>
      <c r="J1015" s="72">
        <v>528.5</v>
      </c>
      <c r="K1015" s="51">
        <v>25</v>
      </c>
      <c r="L1015" s="58">
        <v>175522.46327000001</v>
      </c>
      <c r="M1015" s="174" t="s">
        <v>5181</v>
      </c>
      <c r="O1015" s="176"/>
    </row>
    <row r="1016" spans="1:15" hidden="1">
      <c r="A1016" s="302" t="s">
        <v>2290</v>
      </c>
      <c r="B1016" s="179" t="s">
        <v>3690</v>
      </c>
      <c r="C1016" s="186">
        <v>1958</v>
      </c>
      <c r="D1016" s="186"/>
      <c r="E1016" s="170" t="s">
        <v>10</v>
      </c>
      <c r="F1016" s="187">
        <v>2</v>
      </c>
      <c r="G1016" s="187">
        <v>2</v>
      </c>
      <c r="H1016" s="340">
        <v>722</v>
      </c>
      <c r="I1016" s="184">
        <v>644.20000000000005</v>
      </c>
      <c r="J1016" s="341">
        <v>644.20000000000005</v>
      </c>
      <c r="K1016" s="190">
        <v>26</v>
      </c>
      <c r="L1016" s="58">
        <v>2737100.1795999999</v>
      </c>
      <c r="M1016" s="174" t="s">
        <v>5181</v>
      </c>
      <c r="O1016" s="176"/>
    </row>
    <row r="1017" spans="1:15" hidden="1">
      <c r="A1017" s="302" t="s">
        <v>2291</v>
      </c>
      <c r="B1017" s="179" t="s">
        <v>3691</v>
      </c>
      <c r="C1017" s="186">
        <v>1958</v>
      </c>
      <c r="D1017" s="186"/>
      <c r="E1017" s="170" t="s">
        <v>10</v>
      </c>
      <c r="F1017" s="187">
        <v>2</v>
      </c>
      <c r="G1017" s="187">
        <v>1</v>
      </c>
      <c r="H1017" s="340">
        <v>423</v>
      </c>
      <c r="I1017" s="184">
        <v>388.1</v>
      </c>
      <c r="J1017" s="341">
        <v>388.1</v>
      </c>
      <c r="K1017" s="190">
        <v>10</v>
      </c>
      <c r="L1017" s="58">
        <v>3450314.6792700002</v>
      </c>
      <c r="M1017" s="174" t="s">
        <v>5181</v>
      </c>
      <c r="O1017" s="176"/>
    </row>
    <row r="1018" spans="1:15" hidden="1">
      <c r="A1018" s="302" t="s">
        <v>2293</v>
      </c>
      <c r="B1018" s="35" t="s">
        <v>5594</v>
      </c>
      <c r="C1018" s="186">
        <v>1956</v>
      </c>
      <c r="D1018" s="186"/>
      <c r="E1018" s="170" t="s">
        <v>10</v>
      </c>
      <c r="F1018" s="51">
        <v>2</v>
      </c>
      <c r="G1018" s="51">
        <v>2</v>
      </c>
      <c r="H1018" s="72">
        <v>746</v>
      </c>
      <c r="I1018" s="72">
        <v>699.5</v>
      </c>
      <c r="J1018" s="72">
        <v>699.5</v>
      </c>
      <c r="K1018" s="51">
        <v>32</v>
      </c>
      <c r="L1018" s="58">
        <v>224596.49674</v>
      </c>
      <c r="M1018" s="174" t="s">
        <v>5181</v>
      </c>
      <c r="O1018" s="176"/>
    </row>
    <row r="1019" spans="1:15" hidden="1">
      <c r="A1019" s="302" t="s">
        <v>2295</v>
      </c>
      <c r="B1019" s="179" t="s">
        <v>3692</v>
      </c>
      <c r="C1019" s="186">
        <v>1957</v>
      </c>
      <c r="D1019" s="186"/>
      <c r="E1019" s="170" t="s">
        <v>62</v>
      </c>
      <c r="F1019" s="187">
        <v>2</v>
      </c>
      <c r="G1019" s="187">
        <v>2</v>
      </c>
      <c r="H1019" s="340">
        <v>451.5</v>
      </c>
      <c r="I1019" s="184">
        <v>451.5</v>
      </c>
      <c r="J1019" s="341">
        <v>451.5</v>
      </c>
      <c r="K1019" s="190">
        <v>19</v>
      </c>
      <c r="L1019" s="58">
        <v>3782643.6584350001</v>
      </c>
      <c r="M1019" s="174" t="s">
        <v>5181</v>
      </c>
      <c r="O1019" s="176"/>
    </row>
    <row r="1020" spans="1:15" hidden="1">
      <c r="A1020" s="302" t="s">
        <v>2297</v>
      </c>
      <c r="B1020" s="179" t="s">
        <v>3693</v>
      </c>
      <c r="C1020" s="186">
        <v>1958</v>
      </c>
      <c r="D1020" s="186"/>
      <c r="E1020" s="170" t="s">
        <v>62</v>
      </c>
      <c r="F1020" s="187">
        <v>2</v>
      </c>
      <c r="G1020" s="187">
        <v>2</v>
      </c>
      <c r="H1020" s="340">
        <v>454.2</v>
      </c>
      <c r="I1020" s="184">
        <v>454.2</v>
      </c>
      <c r="J1020" s="341">
        <v>454.2</v>
      </c>
      <c r="K1020" s="190">
        <v>33</v>
      </c>
      <c r="L1020" s="58">
        <v>3788029.3411979997</v>
      </c>
      <c r="M1020" s="174" t="s">
        <v>5181</v>
      </c>
      <c r="O1020" s="176"/>
    </row>
    <row r="1021" spans="1:15" hidden="1">
      <c r="A1021" s="302" t="s">
        <v>2299</v>
      </c>
      <c r="B1021" s="179" t="s">
        <v>3694</v>
      </c>
      <c r="C1021" s="186">
        <v>1950</v>
      </c>
      <c r="D1021" s="186"/>
      <c r="E1021" s="170" t="s">
        <v>10</v>
      </c>
      <c r="F1021" s="187">
        <v>2</v>
      </c>
      <c r="G1021" s="187">
        <v>1</v>
      </c>
      <c r="H1021" s="340">
        <v>394</v>
      </c>
      <c r="I1021" s="184">
        <v>361.1</v>
      </c>
      <c r="J1021" s="341">
        <v>361.1</v>
      </c>
      <c r="K1021" s="190">
        <v>20</v>
      </c>
      <c r="L1021" s="58">
        <v>2706044.0264000003</v>
      </c>
      <c r="M1021" s="174" t="s">
        <v>5181</v>
      </c>
      <c r="O1021" s="176"/>
    </row>
    <row r="1022" spans="1:15" hidden="1">
      <c r="A1022" s="302" t="s">
        <v>2300</v>
      </c>
      <c r="B1022" s="179" t="s">
        <v>3695</v>
      </c>
      <c r="C1022" s="186">
        <v>1949</v>
      </c>
      <c r="D1022" s="186"/>
      <c r="E1022" s="170" t="s">
        <v>10</v>
      </c>
      <c r="F1022" s="187">
        <v>2</v>
      </c>
      <c r="G1022" s="187">
        <v>2</v>
      </c>
      <c r="H1022" s="340">
        <v>996</v>
      </c>
      <c r="I1022" s="184">
        <v>882.5</v>
      </c>
      <c r="J1022" s="341">
        <v>882.5</v>
      </c>
      <c r="K1022" s="190">
        <v>23</v>
      </c>
      <c r="L1022" s="58">
        <v>3956767.59</v>
      </c>
      <c r="M1022" s="174" t="s">
        <v>5181</v>
      </c>
      <c r="O1022" s="176"/>
    </row>
    <row r="1023" spans="1:15" hidden="1">
      <c r="A1023" s="302" t="s">
        <v>2302</v>
      </c>
      <c r="B1023" s="179" t="s">
        <v>3696</v>
      </c>
      <c r="C1023" s="186">
        <v>1957</v>
      </c>
      <c r="D1023" s="186"/>
      <c r="E1023" s="170" t="s">
        <v>62</v>
      </c>
      <c r="F1023" s="187">
        <v>2</v>
      </c>
      <c r="G1023" s="187">
        <v>2</v>
      </c>
      <c r="H1023" s="340">
        <v>725.6</v>
      </c>
      <c r="I1023" s="184">
        <v>677.9</v>
      </c>
      <c r="J1023" s="341">
        <v>677.9</v>
      </c>
      <c r="K1023" s="190">
        <v>43</v>
      </c>
      <c r="L1023" s="58">
        <v>3544683.3922640001</v>
      </c>
      <c r="M1023" s="174" t="s">
        <v>5181</v>
      </c>
      <c r="O1023" s="176"/>
    </row>
    <row r="1024" spans="1:15" hidden="1">
      <c r="A1024" s="302" t="s">
        <v>2304</v>
      </c>
      <c r="B1024" s="179" t="s">
        <v>3697</v>
      </c>
      <c r="C1024" s="186">
        <v>1958</v>
      </c>
      <c r="D1024" s="186"/>
      <c r="E1024" s="170" t="s">
        <v>10</v>
      </c>
      <c r="F1024" s="187">
        <v>2</v>
      </c>
      <c r="G1024" s="187">
        <v>1</v>
      </c>
      <c r="H1024" s="340">
        <v>298</v>
      </c>
      <c r="I1024" s="184">
        <v>265.7</v>
      </c>
      <c r="J1024" s="341">
        <v>265.7</v>
      </c>
      <c r="K1024" s="190">
        <v>14</v>
      </c>
      <c r="L1024" s="58">
        <v>210145.24762000001</v>
      </c>
      <c r="M1024" s="174" t="s">
        <v>5181</v>
      </c>
      <c r="O1024" s="176"/>
    </row>
    <row r="1025" spans="1:15" hidden="1">
      <c r="A1025" s="302" t="s">
        <v>2306</v>
      </c>
      <c r="B1025" s="179" t="s">
        <v>3698</v>
      </c>
      <c r="C1025" s="186">
        <v>1958</v>
      </c>
      <c r="D1025" s="186"/>
      <c r="E1025" s="170" t="s">
        <v>62</v>
      </c>
      <c r="F1025" s="187">
        <v>2</v>
      </c>
      <c r="G1025" s="187">
        <v>2</v>
      </c>
      <c r="H1025" s="340">
        <v>745.4</v>
      </c>
      <c r="I1025" s="184">
        <v>441.3</v>
      </c>
      <c r="J1025" s="341">
        <v>441.3</v>
      </c>
      <c r="K1025" s="190">
        <v>14</v>
      </c>
      <c r="L1025" s="58">
        <v>3112066.2980200001</v>
      </c>
      <c r="M1025" s="174" t="s">
        <v>5181</v>
      </c>
      <c r="O1025" s="176"/>
    </row>
    <row r="1026" spans="1:15" hidden="1">
      <c r="A1026" s="302" t="s">
        <v>2308</v>
      </c>
      <c r="B1026" s="179" t="s">
        <v>3699</v>
      </c>
      <c r="C1026" s="186">
        <v>1958</v>
      </c>
      <c r="D1026" s="186"/>
      <c r="E1026" s="170" t="s">
        <v>10</v>
      </c>
      <c r="F1026" s="187">
        <v>2</v>
      </c>
      <c r="G1026" s="187">
        <v>1</v>
      </c>
      <c r="H1026" s="340">
        <v>297</v>
      </c>
      <c r="I1026" s="184">
        <v>275.39999999999998</v>
      </c>
      <c r="J1026" s="341">
        <v>275.39999999999998</v>
      </c>
      <c r="K1026" s="190">
        <v>11</v>
      </c>
      <c r="L1026" s="58">
        <v>5909618.9525260003</v>
      </c>
      <c r="M1026" s="174" t="s">
        <v>5181</v>
      </c>
      <c r="O1026" s="176"/>
    </row>
    <row r="1027" spans="1:15" hidden="1">
      <c r="A1027" s="302" t="s">
        <v>2310</v>
      </c>
      <c r="B1027" s="35" t="s">
        <v>5595</v>
      </c>
      <c r="C1027" s="186">
        <v>1962</v>
      </c>
      <c r="D1027" s="186"/>
      <c r="E1027" s="170" t="s">
        <v>10</v>
      </c>
      <c r="F1027" s="51">
        <v>5</v>
      </c>
      <c r="G1027" s="51">
        <v>4</v>
      </c>
      <c r="H1027" s="72">
        <v>4120</v>
      </c>
      <c r="I1027" s="72">
        <v>3068.62</v>
      </c>
      <c r="J1027" s="72">
        <v>3068.62</v>
      </c>
      <c r="K1027" s="51">
        <v>195</v>
      </c>
      <c r="L1027" s="58">
        <v>3150135.09033</v>
      </c>
      <c r="M1027" s="174" t="s">
        <v>5181</v>
      </c>
      <c r="O1027" s="176"/>
    </row>
    <row r="1028" spans="1:15" hidden="1">
      <c r="A1028" s="302" t="s">
        <v>2312</v>
      </c>
      <c r="B1028" s="179" t="s">
        <v>3700</v>
      </c>
      <c r="C1028" s="186">
        <v>1961</v>
      </c>
      <c r="D1028" s="186"/>
      <c r="E1028" s="170" t="s">
        <v>62</v>
      </c>
      <c r="F1028" s="187">
        <v>5</v>
      </c>
      <c r="G1028" s="187">
        <v>2</v>
      </c>
      <c r="H1028" s="340">
        <v>2043.2</v>
      </c>
      <c r="I1028" s="184">
        <v>1590.3</v>
      </c>
      <c r="J1028" s="341">
        <v>1590.3</v>
      </c>
      <c r="K1028" s="190">
        <v>85</v>
      </c>
      <c r="L1028" s="58">
        <v>6830974.4364799988</v>
      </c>
      <c r="M1028" s="174" t="s">
        <v>5181</v>
      </c>
      <c r="O1028" s="176"/>
    </row>
    <row r="1029" spans="1:15" hidden="1">
      <c r="A1029" s="302" t="s">
        <v>2314</v>
      </c>
      <c r="B1029" s="35" t="s">
        <v>5596</v>
      </c>
      <c r="C1029" s="186">
        <v>1963</v>
      </c>
      <c r="D1029" s="186"/>
      <c r="E1029" s="170" t="s">
        <v>10</v>
      </c>
      <c r="F1029" s="51">
        <v>5</v>
      </c>
      <c r="G1029" s="51">
        <v>4</v>
      </c>
      <c r="H1029" s="72">
        <v>4154.1000000000004</v>
      </c>
      <c r="I1029" s="72">
        <v>3167.6</v>
      </c>
      <c r="J1029" s="72">
        <v>3167.6</v>
      </c>
      <c r="K1029" s="51">
        <v>150</v>
      </c>
      <c r="L1029" s="58">
        <v>2213992.44808</v>
      </c>
      <c r="M1029" s="174" t="s">
        <v>5181</v>
      </c>
      <c r="O1029" s="176"/>
    </row>
    <row r="1030" spans="1:15" hidden="1">
      <c r="A1030" s="302" t="s">
        <v>2316</v>
      </c>
      <c r="B1030" s="35" t="s">
        <v>5597</v>
      </c>
      <c r="C1030" s="186">
        <v>1962</v>
      </c>
      <c r="D1030" s="186"/>
      <c r="E1030" s="170" t="s">
        <v>10</v>
      </c>
      <c r="F1030" s="51">
        <v>5</v>
      </c>
      <c r="G1030" s="51">
        <v>4</v>
      </c>
      <c r="H1030" s="72">
        <v>3837.1</v>
      </c>
      <c r="I1030" s="72">
        <v>3162.1</v>
      </c>
      <c r="J1030" s="72">
        <v>3162.1</v>
      </c>
      <c r="K1030" s="51">
        <v>170</v>
      </c>
      <c r="L1030" s="58">
        <v>1125530.1320400003</v>
      </c>
      <c r="M1030" s="174" t="s">
        <v>5181</v>
      </c>
      <c r="O1030" s="176"/>
    </row>
    <row r="1031" spans="1:15" hidden="1">
      <c r="A1031" s="302" t="s">
        <v>2318</v>
      </c>
      <c r="B1031" s="35" t="s">
        <v>5598</v>
      </c>
      <c r="C1031" s="186">
        <v>1962</v>
      </c>
      <c r="D1031" s="186"/>
      <c r="E1031" s="170" t="s">
        <v>10</v>
      </c>
      <c r="F1031" s="51">
        <v>5</v>
      </c>
      <c r="G1031" s="51">
        <v>4</v>
      </c>
      <c r="H1031" s="72">
        <v>4346.1000000000004</v>
      </c>
      <c r="I1031" s="72">
        <v>3370.9</v>
      </c>
      <c r="J1031" s="72">
        <v>3370.9</v>
      </c>
      <c r="K1031" s="51">
        <v>177</v>
      </c>
      <c r="L1031" s="58">
        <v>1039640.7572399999</v>
      </c>
      <c r="M1031" s="174" t="s">
        <v>5181</v>
      </c>
      <c r="O1031" s="176"/>
    </row>
    <row r="1032" spans="1:15" hidden="1">
      <c r="A1032" s="302" t="s">
        <v>2320</v>
      </c>
      <c r="B1032" s="35" t="s">
        <v>5599</v>
      </c>
      <c r="C1032" s="186">
        <v>1966</v>
      </c>
      <c r="D1032" s="186"/>
      <c r="E1032" s="170" t="s">
        <v>10</v>
      </c>
      <c r="F1032" s="51">
        <v>5</v>
      </c>
      <c r="G1032" s="51">
        <v>5</v>
      </c>
      <c r="H1032" s="72">
        <v>4419.3</v>
      </c>
      <c r="I1032" s="72">
        <v>3399.3</v>
      </c>
      <c r="J1032" s="72">
        <v>3399.3</v>
      </c>
      <c r="K1032" s="51">
        <v>184</v>
      </c>
      <c r="L1032" s="58">
        <v>1177551.4568400001</v>
      </c>
      <c r="M1032" s="174" t="s">
        <v>5181</v>
      </c>
      <c r="O1032" s="176"/>
    </row>
    <row r="1033" spans="1:15" hidden="1">
      <c r="A1033" s="302" t="s">
        <v>2322</v>
      </c>
      <c r="B1033" s="35" t="s">
        <v>5600</v>
      </c>
      <c r="C1033" s="186">
        <v>1962</v>
      </c>
      <c r="D1033" s="186"/>
      <c r="E1033" s="170" t="s">
        <v>10</v>
      </c>
      <c r="F1033" s="51">
        <v>5</v>
      </c>
      <c r="G1033" s="51">
        <v>3</v>
      </c>
      <c r="H1033" s="72">
        <v>3277.6</v>
      </c>
      <c r="I1033" s="72">
        <v>2465.8000000000002</v>
      </c>
      <c r="J1033" s="72">
        <v>2465.8000000000002</v>
      </c>
      <c r="K1033" s="51">
        <v>156</v>
      </c>
      <c r="L1033" s="58">
        <v>1197384.5869200001</v>
      </c>
      <c r="M1033" s="174" t="s">
        <v>5181</v>
      </c>
      <c r="O1033" s="176"/>
    </row>
    <row r="1034" spans="1:15" hidden="1">
      <c r="A1034" s="302" t="s">
        <v>2324</v>
      </c>
      <c r="B1034" s="35" t="s">
        <v>5601</v>
      </c>
      <c r="C1034" s="186">
        <v>1960</v>
      </c>
      <c r="D1034" s="186"/>
      <c r="E1034" s="170" t="s">
        <v>10</v>
      </c>
      <c r="F1034" s="51">
        <v>5</v>
      </c>
      <c r="G1034" s="51">
        <v>3</v>
      </c>
      <c r="H1034" s="72">
        <v>3313</v>
      </c>
      <c r="I1034" s="72">
        <v>2542.33</v>
      </c>
      <c r="J1034" s="72">
        <v>2542.33</v>
      </c>
      <c r="K1034" s="51">
        <v>142</v>
      </c>
      <c r="L1034" s="58">
        <v>8134230.0410559997</v>
      </c>
      <c r="M1034" s="174" t="s">
        <v>5181</v>
      </c>
      <c r="O1034" s="176"/>
    </row>
    <row r="1035" spans="1:15" hidden="1">
      <c r="A1035" s="302" t="s">
        <v>2326</v>
      </c>
      <c r="B1035" s="35" t="s">
        <v>5602</v>
      </c>
      <c r="C1035" s="186">
        <v>1961</v>
      </c>
      <c r="D1035" s="186"/>
      <c r="E1035" s="170" t="s">
        <v>10</v>
      </c>
      <c r="F1035" s="51">
        <v>5</v>
      </c>
      <c r="G1035" s="51">
        <v>3</v>
      </c>
      <c r="H1035" s="72">
        <v>3250.6</v>
      </c>
      <c r="I1035" s="72">
        <v>2607.6</v>
      </c>
      <c r="J1035" s="72">
        <v>2459.6</v>
      </c>
      <c r="K1035" s="51">
        <v>115</v>
      </c>
      <c r="L1035" s="58">
        <v>1895076.0541699999</v>
      </c>
      <c r="M1035" s="174" t="s">
        <v>5181</v>
      </c>
      <c r="O1035" s="176"/>
    </row>
    <row r="1036" spans="1:15" hidden="1">
      <c r="A1036" s="302" t="s">
        <v>2328</v>
      </c>
      <c r="B1036" s="179" t="s">
        <v>3701</v>
      </c>
      <c r="C1036" s="186">
        <v>1957</v>
      </c>
      <c r="D1036" s="186"/>
      <c r="E1036" s="170" t="s">
        <v>62</v>
      </c>
      <c r="F1036" s="187">
        <v>2</v>
      </c>
      <c r="G1036" s="187">
        <v>2</v>
      </c>
      <c r="H1036" s="340">
        <v>710.2</v>
      </c>
      <c r="I1036" s="184">
        <v>710.2</v>
      </c>
      <c r="J1036" s="341">
        <v>710.2</v>
      </c>
      <c r="K1036" s="190">
        <v>29</v>
      </c>
      <c r="L1036" s="58">
        <v>2367020.5947575998</v>
      </c>
      <c r="M1036" s="174" t="s">
        <v>5181</v>
      </c>
      <c r="O1036" s="176"/>
    </row>
    <row r="1037" spans="1:15" hidden="1">
      <c r="A1037" s="302" t="s">
        <v>2330</v>
      </c>
      <c r="B1037" s="179" t="s">
        <v>3702</v>
      </c>
      <c r="C1037" s="186">
        <v>1954</v>
      </c>
      <c r="D1037" s="186"/>
      <c r="E1037" s="170" t="s">
        <v>62</v>
      </c>
      <c r="F1037" s="187">
        <v>2</v>
      </c>
      <c r="G1037" s="187">
        <v>1</v>
      </c>
      <c r="H1037" s="340">
        <v>1328.24</v>
      </c>
      <c r="I1037" s="184">
        <v>1328.24</v>
      </c>
      <c r="J1037" s="341">
        <v>1328.24</v>
      </c>
      <c r="K1037" s="190">
        <v>70</v>
      </c>
      <c r="L1037" s="58">
        <v>4251464.2863999996</v>
      </c>
      <c r="M1037" s="174" t="s">
        <v>5181</v>
      </c>
      <c r="O1037" s="176"/>
    </row>
    <row r="1038" spans="1:15" hidden="1">
      <c r="A1038" s="302" t="s">
        <v>2331</v>
      </c>
      <c r="B1038" s="179" t="s">
        <v>3703</v>
      </c>
      <c r="C1038" s="186">
        <v>1950</v>
      </c>
      <c r="D1038" s="186"/>
      <c r="E1038" s="170" t="s">
        <v>62</v>
      </c>
      <c r="F1038" s="187">
        <v>2</v>
      </c>
      <c r="G1038" s="187">
        <v>2</v>
      </c>
      <c r="H1038" s="340">
        <v>869.3</v>
      </c>
      <c r="I1038" s="184">
        <v>677.8</v>
      </c>
      <c r="J1038" s="341">
        <v>677.8</v>
      </c>
      <c r="K1038" s="190">
        <v>43</v>
      </c>
      <c r="L1038" s="58">
        <v>7888488.3363999994</v>
      </c>
      <c r="M1038" s="174" t="s">
        <v>5181</v>
      </c>
      <c r="O1038" s="176"/>
    </row>
    <row r="1039" spans="1:15" hidden="1">
      <c r="A1039" s="302" t="s">
        <v>2333</v>
      </c>
      <c r="B1039" s="179" t="s">
        <v>3704</v>
      </c>
      <c r="C1039" s="186">
        <v>1950</v>
      </c>
      <c r="D1039" s="186"/>
      <c r="E1039" s="170" t="s">
        <v>10</v>
      </c>
      <c r="F1039" s="187">
        <v>2</v>
      </c>
      <c r="G1039" s="187">
        <v>2</v>
      </c>
      <c r="H1039" s="340">
        <v>829.1</v>
      </c>
      <c r="I1039" s="184">
        <v>639</v>
      </c>
      <c r="J1039" s="341">
        <v>639</v>
      </c>
      <c r="K1039" s="190">
        <v>41</v>
      </c>
      <c r="L1039" s="58">
        <v>6140886.4163999995</v>
      </c>
      <c r="M1039" s="174" t="s">
        <v>5181</v>
      </c>
      <c r="O1039" s="176"/>
    </row>
    <row r="1040" spans="1:15" hidden="1">
      <c r="A1040" s="302" t="s">
        <v>2335</v>
      </c>
      <c r="B1040" s="179" t="s">
        <v>3705</v>
      </c>
      <c r="C1040" s="186">
        <v>1950</v>
      </c>
      <c r="D1040" s="186"/>
      <c r="E1040" s="170" t="s">
        <v>62</v>
      </c>
      <c r="F1040" s="187">
        <v>2</v>
      </c>
      <c r="G1040" s="187">
        <v>2</v>
      </c>
      <c r="H1040" s="340">
        <v>780.3</v>
      </c>
      <c r="I1040" s="184">
        <v>780.3</v>
      </c>
      <c r="J1040" s="341">
        <v>609.79999999999995</v>
      </c>
      <c r="K1040" s="190">
        <v>41</v>
      </c>
      <c r="L1040" s="58">
        <v>6003790.5168000003</v>
      </c>
      <c r="M1040" s="174" t="s">
        <v>5181</v>
      </c>
      <c r="O1040" s="176"/>
    </row>
    <row r="1041" spans="1:15" hidden="1">
      <c r="A1041" s="302" t="s">
        <v>2336</v>
      </c>
      <c r="B1041" s="179" t="s">
        <v>3706</v>
      </c>
      <c r="C1041" s="186">
        <v>1957</v>
      </c>
      <c r="D1041" s="186"/>
      <c r="E1041" s="170" t="s">
        <v>62</v>
      </c>
      <c r="F1041" s="187">
        <v>2</v>
      </c>
      <c r="G1041" s="187">
        <v>1</v>
      </c>
      <c r="H1041" s="340">
        <v>373.3</v>
      </c>
      <c r="I1041" s="184">
        <v>282.5</v>
      </c>
      <c r="J1041" s="341">
        <v>282.5</v>
      </c>
      <c r="K1041" s="190">
        <v>22</v>
      </c>
      <c r="L1041" s="58">
        <v>5555949.2464000005</v>
      </c>
      <c r="M1041" s="174" t="s">
        <v>5181</v>
      </c>
      <c r="O1041" s="176"/>
    </row>
    <row r="1042" spans="1:15" hidden="1">
      <c r="A1042" s="302" t="s">
        <v>2337</v>
      </c>
      <c r="B1042" s="179" t="s">
        <v>3707</v>
      </c>
      <c r="C1042" s="186">
        <v>1958</v>
      </c>
      <c r="D1042" s="186"/>
      <c r="E1042" s="170" t="s">
        <v>62</v>
      </c>
      <c r="F1042" s="187">
        <v>2</v>
      </c>
      <c r="G1042" s="187">
        <v>1</v>
      </c>
      <c r="H1042" s="340">
        <v>370.2</v>
      </c>
      <c r="I1042" s="184">
        <v>278.7</v>
      </c>
      <c r="J1042" s="341">
        <v>278.7</v>
      </c>
      <c r="K1042" s="190">
        <v>18</v>
      </c>
      <c r="L1042" s="58">
        <v>3814304.4450770002</v>
      </c>
      <c r="M1042" s="174" t="s">
        <v>5181</v>
      </c>
      <c r="O1042" s="176"/>
    </row>
    <row r="1043" spans="1:15" hidden="1">
      <c r="A1043" s="302" t="s">
        <v>2339</v>
      </c>
      <c r="B1043" s="179" t="s">
        <v>3708</v>
      </c>
      <c r="C1043" s="186">
        <v>1917</v>
      </c>
      <c r="D1043" s="186"/>
      <c r="E1043" s="170" t="s">
        <v>62</v>
      </c>
      <c r="F1043" s="187">
        <v>2</v>
      </c>
      <c r="G1043" s="187">
        <v>1</v>
      </c>
      <c r="H1043" s="340">
        <v>512</v>
      </c>
      <c r="I1043" s="184">
        <v>488.1</v>
      </c>
      <c r="J1043" s="341">
        <v>488.1</v>
      </c>
      <c r="K1043" s="190">
        <v>18</v>
      </c>
      <c r="L1043" s="58">
        <v>3825467.2952379994</v>
      </c>
      <c r="M1043" s="174" t="s">
        <v>5181</v>
      </c>
      <c r="O1043" s="176"/>
    </row>
    <row r="1044" spans="1:15" hidden="1">
      <c r="A1044" s="302" t="s">
        <v>2340</v>
      </c>
      <c r="B1044" s="35" t="s">
        <v>5603</v>
      </c>
      <c r="C1044" s="186">
        <v>1960</v>
      </c>
      <c r="D1044" s="186"/>
      <c r="E1044" s="170" t="s">
        <v>10</v>
      </c>
      <c r="F1044" s="51">
        <v>3</v>
      </c>
      <c r="G1044" s="51">
        <v>3</v>
      </c>
      <c r="H1044" s="72">
        <v>1869.5</v>
      </c>
      <c r="I1044" s="72">
        <v>1508.78</v>
      </c>
      <c r="J1044" s="72">
        <v>1508.78</v>
      </c>
      <c r="K1044" s="51">
        <v>83</v>
      </c>
      <c r="L1044" s="58">
        <v>3056991.6786550004</v>
      </c>
      <c r="M1044" s="174" t="s">
        <v>5181</v>
      </c>
      <c r="O1044" s="176"/>
    </row>
    <row r="1045" spans="1:15" hidden="1">
      <c r="A1045" s="302" t="s">
        <v>2342</v>
      </c>
      <c r="B1045" s="35" t="s">
        <v>5604</v>
      </c>
      <c r="C1045" s="186">
        <v>1962</v>
      </c>
      <c r="D1045" s="186"/>
      <c r="E1045" s="170" t="s">
        <v>10</v>
      </c>
      <c r="F1045" s="51">
        <v>3</v>
      </c>
      <c r="G1045" s="51">
        <v>3</v>
      </c>
      <c r="H1045" s="72">
        <v>1915.1</v>
      </c>
      <c r="I1045" s="72">
        <v>1525.8</v>
      </c>
      <c r="J1045" s="72">
        <v>1525.8</v>
      </c>
      <c r="K1045" s="51">
        <v>79</v>
      </c>
      <c r="L1045" s="58">
        <v>1965784.7270356</v>
      </c>
      <c r="M1045" s="174" t="s">
        <v>5181</v>
      </c>
      <c r="O1045" s="176"/>
    </row>
    <row r="1046" spans="1:15" hidden="1">
      <c r="A1046" s="302" t="s">
        <v>2343</v>
      </c>
      <c r="B1046" s="35" t="s">
        <v>3708</v>
      </c>
      <c r="C1046" s="186">
        <v>1917</v>
      </c>
      <c r="D1046" s="186"/>
      <c r="E1046" s="170" t="s">
        <v>62</v>
      </c>
      <c r="F1046" s="51">
        <v>2</v>
      </c>
      <c r="G1046" s="51">
        <v>1</v>
      </c>
      <c r="H1046" s="72">
        <v>512</v>
      </c>
      <c r="I1046" s="72">
        <v>488.1</v>
      </c>
      <c r="J1046" s="72">
        <v>488.1</v>
      </c>
      <c r="K1046" s="51">
        <v>18</v>
      </c>
      <c r="L1046" s="58">
        <v>52602.1</v>
      </c>
      <c r="M1046" s="174" t="s">
        <v>5181</v>
      </c>
      <c r="O1046" s="176"/>
    </row>
    <row r="1047" spans="1:15" ht="31.5" hidden="1">
      <c r="A1047" s="302" t="s">
        <v>2344</v>
      </c>
      <c r="B1047" s="179" t="s">
        <v>1536</v>
      </c>
      <c r="C1047" s="186">
        <v>1955</v>
      </c>
      <c r="D1047" s="186"/>
      <c r="E1047" s="186" t="s">
        <v>8</v>
      </c>
      <c r="F1047" s="187">
        <v>2</v>
      </c>
      <c r="G1047" s="187">
        <v>3</v>
      </c>
      <c r="H1047" s="340">
        <v>1591</v>
      </c>
      <c r="I1047" s="184">
        <v>1459.8</v>
      </c>
      <c r="J1047" s="341">
        <v>1203</v>
      </c>
      <c r="K1047" s="190">
        <v>55</v>
      </c>
      <c r="L1047" s="58">
        <v>753417.42824599997</v>
      </c>
      <c r="M1047" s="174" t="s">
        <v>5181</v>
      </c>
      <c r="O1047" s="176"/>
    </row>
    <row r="1048" spans="1:15" hidden="1">
      <c r="A1048" s="302" t="s">
        <v>2346</v>
      </c>
      <c r="B1048" s="35" t="s">
        <v>5605</v>
      </c>
      <c r="C1048" s="186">
        <v>1965</v>
      </c>
      <c r="D1048" s="186"/>
      <c r="E1048" s="170" t="s">
        <v>10</v>
      </c>
      <c r="F1048" s="51">
        <v>5</v>
      </c>
      <c r="G1048" s="51">
        <v>4</v>
      </c>
      <c r="H1048" s="72">
        <v>3805.3</v>
      </c>
      <c r="I1048" s="72">
        <v>3520</v>
      </c>
      <c r="J1048" s="72">
        <v>3486.4</v>
      </c>
      <c r="K1048" s="51">
        <v>181</v>
      </c>
      <c r="L1048" s="58">
        <v>1031024.7253200001</v>
      </c>
      <c r="M1048" s="174" t="s">
        <v>5181</v>
      </c>
      <c r="O1048" s="176"/>
    </row>
    <row r="1049" spans="1:15" hidden="1">
      <c r="A1049" s="302" t="s">
        <v>2348</v>
      </c>
      <c r="B1049" s="35" t="s">
        <v>5606</v>
      </c>
      <c r="C1049" s="186">
        <v>1966</v>
      </c>
      <c r="D1049" s="186"/>
      <c r="E1049" s="170" t="s">
        <v>10</v>
      </c>
      <c r="F1049" s="51">
        <v>5</v>
      </c>
      <c r="G1049" s="51">
        <v>4</v>
      </c>
      <c r="H1049" s="72">
        <v>3408.6</v>
      </c>
      <c r="I1049" s="72">
        <v>3237.6</v>
      </c>
      <c r="J1049" s="72">
        <v>3074.1</v>
      </c>
      <c r="K1049" s="51">
        <v>162</v>
      </c>
      <c r="L1049" s="58">
        <v>2184700.2510371995</v>
      </c>
      <c r="M1049" s="174" t="s">
        <v>5181</v>
      </c>
      <c r="O1049" s="176"/>
    </row>
    <row r="1050" spans="1:15" hidden="1">
      <c r="A1050" s="302" t="s">
        <v>2350</v>
      </c>
      <c r="B1050" s="35" t="s">
        <v>5607</v>
      </c>
      <c r="C1050" s="186">
        <v>1966</v>
      </c>
      <c r="D1050" s="186"/>
      <c r="E1050" s="170" t="s">
        <v>10</v>
      </c>
      <c r="F1050" s="51">
        <v>5</v>
      </c>
      <c r="G1050" s="51">
        <v>4</v>
      </c>
      <c r="H1050" s="72">
        <v>3426.5</v>
      </c>
      <c r="I1050" s="72">
        <v>3075.3</v>
      </c>
      <c r="J1050" s="72">
        <v>3075.3</v>
      </c>
      <c r="K1050" s="51">
        <v>166</v>
      </c>
      <c r="L1050" s="58">
        <v>2196173.0359029998</v>
      </c>
      <c r="M1050" s="174" t="s">
        <v>5181</v>
      </c>
      <c r="O1050" s="176"/>
    </row>
    <row r="1051" spans="1:15" ht="31.5" hidden="1">
      <c r="A1051" s="302" t="s">
        <v>2352</v>
      </c>
      <c r="B1051" s="179" t="s">
        <v>1537</v>
      </c>
      <c r="C1051" s="186">
        <v>1955</v>
      </c>
      <c r="D1051" s="186"/>
      <c r="E1051" s="186" t="s">
        <v>8</v>
      </c>
      <c r="F1051" s="187">
        <v>2</v>
      </c>
      <c r="G1051" s="187">
        <v>2</v>
      </c>
      <c r="H1051" s="340">
        <v>1072</v>
      </c>
      <c r="I1051" s="184">
        <v>987.2</v>
      </c>
      <c r="J1051" s="341">
        <v>771.5</v>
      </c>
      <c r="K1051" s="190">
        <v>35</v>
      </c>
      <c r="L1051" s="58">
        <v>473194.98570599995</v>
      </c>
      <c r="M1051" s="174" t="s">
        <v>5181</v>
      </c>
      <c r="O1051" s="176"/>
    </row>
    <row r="1052" spans="1:15" hidden="1">
      <c r="A1052" s="302" t="s">
        <v>2353</v>
      </c>
      <c r="B1052" s="179" t="s">
        <v>1538</v>
      </c>
      <c r="C1052" s="186">
        <v>1956</v>
      </c>
      <c r="D1052" s="186"/>
      <c r="E1052" s="170" t="s">
        <v>62</v>
      </c>
      <c r="F1052" s="187">
        <v>3</v>
      </c>
      <c r="G1052" s="187">
        <v>2</v>
      </c>
      <c r="H1052" s="340">
        <v>977.1</v>
      </c>
      <c r="I1052" s="184">
        <v>878.8</v>
      </c>
      <c r="J1052" s="341">
        <v>878.8</v>
      </c>
      <c r="K1052" s="190">
        <v>26</v>
      </c>
      <c r="L1052" s="58">
        <v>1100451.5198990002</v>
      </c>
      <c r="M1052" s="174" t="s">
        <v>5181</v>
      </c>
      <c r="O1052" s="176"/>
    </row>
    <row r="1053" spans="1:15" hidden="1">
      <c r="A1053" s="302" t="s">
        <v>2354</v>
      </c>
      <c r="B1053" s="179" t="s">
        <v>3709</v>
      </c>
      <c r="C1053" s="186">
        <v>1950</v>
      </c>
      <c r="D1053" s="186"/>
      <c r="E1053" s="170" t="s">
        <v>10</v>
      </c>
      <c r="F1053" s="187">
        <v>2</v>
      </c>
      <c r="G1053" s="187">
        <v>2</v>
      </c>
      <c r="H1053" s="340">
        <v>679.8</v>
      </c>
      <c r="I1053" s="184">
        <v>499.9</v>
      </c>
      <c r="J1053" s="341">
        <v>499.9</v>
      </c>
      <c r="K1053" s="190">
        <v>29</v>
      </c>
      <c r="L1053" s="58">
        <v>3406945.1364000002</v>
      </c>
      <c r="M1053" s="174" t="s">
        <v>5181</v>
      </c>
      <c r="O1053" s="176"/>
    </row>
    <row r="1054" spans="1:15" hidden="1">
      <c r="A1054" s="302" t="s">
        <v>2355</v>
      </c>
      <c r="B1054" s="179" t="s">
        <v>3710</v>
      </c>
      <c r="C1054" s="186">
        <v>1960</v>
      </c>
      <c r="D1054" s="186"/>
      <c r="E1054" s="170" t="s">
        <v>62</v>
      </c>
      <c r="F1054" s="187">
        <v>2</v>
      </c>
      <c r="G1054" s="187">
        <v>1</v>
      </c>
      <c r="H1054" s="340">
        <v>496.3</v>
      </c>
      <c r="I1054" s="184">
        <v>409.6</v>
      </c>
      <c r="J1054" s="341">
        <v>409.6</v>
      </c>
      <c r="K1054" s="190">
        <v>49</v>
      </c>
      <c r="L1054" s="58">
        <v>4664286.8809470003</v>
      </c>
      <c r="M1054" s="174" t="s">
        <v>5181</v>
      </c>
      <c r="O1054" s="176"/>
    </row>
    <row r="1055" spans="1:15" hidden="1">
      <c r="A1055" s="302" t="s">
        <v>2356</v>
      </c>
      <c r="B1055" s="179" t="s">
        <v>3711</v>
      </c>
      <c r="C1055" s="186">
        <v>1956</v>
      </c>
      <c r="D1055" s="186"/>
      <c r="E1055" s="170" t="s">
        <v>62</v>
      </c>
      <c r="F1055" s="187">
        <v>2</v>
      </c>
      <c r="G1055" s="187">
        <v>1</v>
      </c>
      <c r="H1055" s="340">
        <v>553.9</v>
      </c>
      <c r="I1055" s="184">
        <v>481.9</v>
      </c>
      <c r="J1055" s="341">
        <v>481.9</v>
      </c>
      <c r="K1055" s="190">
        <v>58</v>
      </c>
      <c r="L1055" s="58">
        <v>3980261.6798909996</v>
      </c>
      <c r="M1055" s="174" t="s">
        <v>5181</v>
      </c>
      <c r="O1055" s="176"/>
    </row>
    <row r="1056" spans="1:15" ht="31.5" hidden="1">
      <c r="A1056" s="302" t="s">
        <v>2358</v>
      </c>
      <c r="B1056" s="179" t="s">
        <v>1539</v>
      </c>
      <c r="C1056" s="186">
        <v>1956</v>
      </c>
      <c r="D1056" s="186"/>
      <c r="E1056" s="186" t="s">
        <v>8</v>
      </c>
      <c r="F1056" s="187">
        <v>3</v>
      </c>
      <c r="G1056" s="187">
        <v>3</v>
      </c>
      <c r="H1056" s="340">
        <v>1620.6</v>
      </c>
      <c r="I1056" s="184">
        <v>1530.9</v>
      </c>
      <c r="J1056" s="341">
        <v>1030.7</v>
      </c>
      <c r="K1056" s="190">
        <v>39</v>
      </c>
      <c r="L1056" s="58">
        <v>1351085.33415</v>
      </c>
      <c r="M1056" s="174" t="s">
        <v>5181</v>
      </c>
      <c r="O1056" s="176"/>
    </row>
    <row r="1057" spans="1:15" hidden="1">
      <c r="A1057" s="302" t="s">
        <v>2360</v>
      </c>
      <c r="B1057" s="35" t="s">
        <v>5608</v>
      </c>
      <c r="C1057" s="186">
        <v>1960</v>
      </c>
      <c r="D1057" s="186"/>
      <c r="E1057" s="170" t="s">
        <v>10</v>
      </c>
      <c r="F1057" s="51">
        <v>3</v>
      </c>
      <c r="G1057" s="51">
        <v>3</v>
      </c>
      <c r="H1057" s="72">
        <v>1621.2</v>
      </c>
      <c r="I1057" s="72">
        <v>1621.2</v>
      </c>
      <c r="J1057" s="72">
        <v>1513.6</v>
      </c>
      <c r="K1057" s="51">
        <v>76</v>
      </c>
      <c r="L1057" s="58">
        <v>1763943.9186672</v>
      </c>
      <c r="M1057" s="174" t="s">
        <v>5181</v>
      </c>
      <c r="O1057" s="176"/>
    </row>
    <row r="1058" spans="1:15" hidden="1">
      <c r="A1058" s="302" t="s">
        <v>2361</v>
      </c>
      <c r="B1058" s="179" t="s">
        <v>3712</v>
      </c>
      <c r="C1058" s="186">
        <v>1958</v>
      </c>
      <c r="D1058" s="186"/>
      <c r="E1058" s="170" t="s">
        <v>62</v>
      </c>
      <c r="F1058" s="187">
        <v>2</v>
      </c>
      <c r="G1058" s="187">
        <v>2</v>
      </c>
      <c r="H1058" s="340">
        <v>829.9</v>
      </c>
      <c r="I1058" s="184">
        <v>732.9</v>
      </c>
      <c r="J1058" s="341">
        <v>732.9</v>
      </c>
      <c r="K1058" s="190">
        <v>26</v>
      </c>
      <c r="L1058" s="58">
        <v>5397414.8323310008</v>
      </c>
      <c r="M1058" s="174" t="s">
        <v>5181</v>
      </c>
      <c r="O1058" s="176"/>
    </row>
    <row r="1059" spans="1:15" hidden="1">
      <c r="A1059" s="302" t="s">
        <v>2363</v>
      </c>
      <c r="B1059" s="179" t="s">
        <v>3713</v>
      </c>
      <c r="C1059" s="186">
        <v>1957</v>
      </c>
      <c r="D1059" s="186"/>
      <c r="E1059" s="170" t="s">
        <v>10</v>
      </c>
      <c r="F1059" s="187">
        <v>2</v>
      </c>
      <c r="G1059" s="187">
        <v>1</v>
      </c>
      <c r="H1059" s="340">
        <v>312.60000000000002</v>
      </c>
      <c r="I1059" s="184">
        <v>272</v>
      </c>
      <c r="J1059" s="341">
        <v>272</v>
      </c>
      <c r="K1059" s="190">
        <v>21</v>
      </c>
      <c r="L1059" s="58">
        <v>3698823.2862939998</v>
      </c>
      <c r="M1059" s="174" t="s">
        <v>5181</v>
      </c>
      <c r="O1059" s="176"/>
    </row>
    <row r="1060" spans="1:15" hidden="1">
      <c r="A1060" s="302" t="s">
        <v>2365</v>
      </c>
      <c r="B1060" s="179" t="s">
        <v>3714</v>
      </c>
      <c r="C1060" s="186">
        <v>1957</v>
      </c>
      <c r="D1060" s="186"/>
      <c r="E1060" s="170" t="s">
        <v>62</v>
      </c>
      <c r="F1060" s="187">
        <v>2</v>
      </c>
      <c r="G1060" s="187">
        <v>1</v>
      </c>
      <c r="H1060" s="340">
        <v>337.8</v>
      </c>
      <c r="I1060" s="184">
        <v>283.5</v>
      </c>
      <c r="J1060" s="341">
        <v>283.5</v>
      </c>
      <c r="K1060" s="190">
        <v>21</v>
      </c>
      <c r="L1060" s="58">
        <v>3650695.2620820003</v>
      </c>
      <c r="M1060" s="174" t="s">
        <v>5181</v>
      </c>
      <c r="O1060" s="176"/>
    </row>
    <row r="1061" spans="1:15" hidden="1">
      <c r="A1061" s="302" t="s">
        <v>2367</v>
      </c>
      <c r="B1061" s="179" t="s">
        <v>1263</v>
      </c>
      <c r="C1061" s="186">
        <v>1958</v>
      </c>
      <c r="D1061" s="186"/>
      <c r="E1061" s="170" t="s">
        <v>62</v>
      </c>
      <c r="F1061" s="187">
        <v>3</v>
      </c>
      <c r="G1061" s="187">
        <v>3</v>
      </c>
      <c r="H1061" s="340">
        <v>1598.3</v>
      </c>
      <c r="I1061" s="184">
        <v>1473.1</v>
      </c>
      <c r="J1061" s="341">
        <v>1473.1</v>
      </c>
      <c r="K1061" s="190">
        <v>72</v>
      </c>
      <c r="L1061" s="58">
        <v>481196.48892700009</v>
      </c>
      <c r="M1061" s="174" t="s">
        <v>5181</v>
      </c>
      <c r="O1061" s="176"/>
    </row>
    <row r="1062" spans="1:15" hidden="1">
      <c r="A1062" s="302" t="s">
        <v>2369</v>
      </c>
      <c r="B1062" s="179" t="s">
        <v>3715</v>
      </c>
      <c r="C1062" s="186">
        <v>1952</v>
      </c>
      <c r="D1062" s="186"/>
      <c r="E1062" s="170" t="s">
        <v>62</v>
      </c>
      <c r="F1062" s="187">
        <v>2</v>
      </c>
      <c r="G1062" s="187">
        <v>3</v>
      </c>
      <c r="H1062" s="340">
        <v>909.8</v>
      </c>
      <c r="I1062" s="184">
        <v>771.9</v>
      </c>
      <c r="J1062" s="341">
        <v>771.9</v>
      </c>
      <c r="K1062" s="190">
        <v>27</v>
      </c>
      <c r="L1062" s="58">
        <v>2546951.9699999997</v>
      </c>
      <c r="M1062" s="174" t="s">
        <v>5181</v>
      </c>
      <c r="O1062" s="176"/>
    </row>
    <row r="1063" spans="1:15" hidden="1">
      <c r="A1063" s="302" t="s">
        <v>2370</v>
      </c>
      <c r="B1063" s="179" t="s">
        <v>1540</v>
      </c>
      <c r="C1063" s="186">
        <v>1932</v>
      </c>
      <c r="D1063" s="186"/>
      <c r="E1063" s="170" t="s">
        <v>62</v>
      </c>
      <c r="F1063" s="187">
        <v>4</v>
      </c>
      <c r="G1063" s="187">
        <v>3</v>
      </c>
      <c r="H1063" s="340">
        <v>1868.88</v>
      </c>
      <c r="I1063" s="184">
        <v>1692.16</v>
      </c>
      <c r="J1063" s="341">
        <v>1692.16</v>
      </c>
      <c r="K1063" s="190">
        <v>120</v>
      </c>
      <c r="L1063" s="58">
        <v>1776889.82</v>
      </c>
      <c r="M1063" s="174" t="s">
        <v>5181</v>
      </c>
      <c r="O1063" s="176"/>
    </row>
    <row r="1064" spans="1:15" hidden="1">
      <c r="A1064" s="302" t="s">
        <v>2372</v>
      </c>
      <c r="B1064" s="179" t="s">
        <v>3716</v>
      </c>
      <c r="C1064" s="186">
        <v>1957</v>
      </c>
      <c r="D1064" s="186"/>
      <c r="E1064" s="170" t="s">
        <v>62</v>
      </c>
      <c r="F1064" s="187">
        <v>2</v>
      </c>
      <c r="G1064" s="187">
        <v>2</v>
      </c>
      <c r="H1064" s="340">
        <v>726.4</v>
      </c>
      <c r="I1064" s="184">
        <v>726.4</v>
      </c>
      <c r="J1064" s="341">
        <v>726.4</v>
      </c>
      <c r="K1064" s="190">
        <v>32</v>
      </c>
      <c r="L1064" s="58">
        <v>3545104.0764159993</v>
      </c>
      <c r="M1064" s="174" t="s">
        <v>5181</v>
      </c>
      <c r="O1064" s="176"/>
    </row>
    <row r="1065" spans="1:15" hidden="1">
      <c r="A1065" s="302" t="s">
        <v>2373</v>
      </c>
      <c r="B1065" s="179" t="s">
        <v>3717</v>
      </c>
      <c r="C1065" s="186">
        <v>1960</v>
      </c>
      <c r="D1065" s="186"/>
      <c r="E1065" s="170" t="s">
        <v>10</v>
      </c>
      <c r="F1065" s="187">
        <v>2</v>
      </c>
      <c r="G1065" s="187">
        <v>2</v>
      </c>
      <c r="H1065" s="340">
        <v>838</v>
      </c>
      <c r="I1065" s="184">
        <v>753.1</v>
      </c>
      <c r="J1065" s="341">
        <v>753.1</v>
      </c>
      <c r="K1065" s="190">
        <v>45</v>
      </c>
      <c r="L1065" s="58">
        <v>528161.99422000011</v>
      </c>
      <c r="M1065" s="174" t="s">
        <v>5181</v>
      </c>
      <c r="O1065" s="176"/>
    </row>
    <row r="1066" spans="1:15" hidden="1">
      <c r="A1066" s="302" t="s">
        <v>2374</v>
      </c>
      <c r="B1066" s="179" t="s">
        <v>3718</v>
      </c>
      <c r="C1066" s="186">
        <v>1950</v>
      </c>
      <c r="D1066" s="186"/>
      <c r="E1066" s="170" t="s">
        <v>10</v>
      </c>
      <c r="F1066" s="187">
        <v>2</v>
      </c>
      <c r="G1066" s="187">
        <v>2</v>
      </c>
      <c r="H1066" s="340">
        <v>798.7</v>
      </c>
      <c r="I1066" s="184">
        <v>658.8</v>
      </c>
      <c r="J1066" s="341">
        <v>658.8</v>
      </c>
      <c r="K1066" s="190">
        <v>36</v>
      </c>
      <c r="L1066" s="58">
        <v>524110.37</v>
      </c>
      <c r="M1066" s="174" t="s">
        <v>5181</v>
      </c>
      <c r="O1066" s="176"/>
    </row>
    <row r="1067" spans="1:15" hidden="1">
      <c r="A1067" s="302" t="s">
        <v>2376</v>
      </c>
      <c r="B1067" s="179" t="s">
        <v>3719</v>
      </c>
      <c r="C1067" s="186">
        <v>1950</v>
      </c>
      <c r="D1067" s="186"/>
      <c r="E1067" s="170" t="s">
        <v>10</v>
      </c>
      <c r="F1067" s="187">
        <v>2</v>
      </c>
      <c r="G1067" s="187">
        <v>2</v>
      </c>
      <c r="H1067" s="340">
        <v>671.4</v>
      </c>
      <c r="I1067" s="184">
        <v>608.6</v>
      </c>
      <c r="J1067" s="341">
        <v>608.6</v>
      </c>
      <c r="K1067" s="190">
        <v>33</v>
      </c>
      <c r="L1067" s="58">
        <v>3389407.0864000004</v>
      </c>
      <c r="M1067" s="174" t="s">
        <v>5181</v>
      </c>
      <c r="O1067" s="176"/>
    </row>
    <row r="1068" spans="1:15" hidden="1">
      <c r="A1068" s="302" t="s">
        <v>2378</v>
      </c>
      <c r="B1068" s="179" t="s">
        <v>3720</v>
      </c>
      <c r="C1068" s="186">
        <v>1950</v>
      </c>
      <c r="D1068" s="186"/>
      <c r="E1068" s="170" t="s">
        <v>62</v>
      </c>
      <c r="F1068" s="187">
        <v>2</v>
      </c>
      <c r="G1068" s="187">
        <v>2</v>
      </c>
      <c r="H1068" s="340">
        <v>1078.0999999999999</v>
      </c>
      <c r="I1068" s="184">
        <v>656.7</v>
      </c>
      <c r="J1068" s="341">
        <v>656.7</v>
      </c>
      <c r="K1068" s="190">
        <v>28</v>
      </c>
      <c r="L1068" s="58">
        <v>112991.19</v>
      </c>
      <c r="M1068" s="174" t="s">
        <v>5181</v>
      </c>
      <c r="O1068" s="176"/>
    </row>
    <row r="1069" spans="1:15" hidden="1">
      <c r="A1069" s="302" t="s">
        <v>2380</v>
      </c>
      <c r="B1069" s="179" t="s">
        <v>1541</v>
      </c>
      <c r="C1069" s="186">
        <v>1947</v>
      </c>
      <c r="D1069" s="186"/>
      <c r="E1069" s="170" t="s">
        <v>10</v>
      </c>
      <c r="F1069" s="187">
        <v>2</v>
      </c>
      <c r="G1069" s="187">
        <v>2</v>
      </c>
      <c r="H1069" s="340">
        <v>685.4</v>
      </c>
      <c r="I1069" s="184">
        <v>685.4</v>
      </c>
      <c r="J1069" s="341">
        <v>639.9</v>
      </c>
      <c r="K1069" s="190">
        <v>24</v>
      </c>
      <c r="L1069" s="58">
        <v>300777.02752599999</v>
      </c>
      <c r="M1069" s="174" t="s">
        <v>5181</v>
      </c>
      <c r="O1069" s="176"/>
    </row>
    <row r="1070" spans="1:15" hidden="1">
      <c r="A1070" s="302" t="s">
        <v>2382</v>
      </c>
      <c r="B1070" s="179" t="s">
        <v>3721</v>
      </c>
      <c r="C1070" s="186">
        <v>1950</v>
      </c>
      <c r="D1070" s="186"/>
      <c r="E1070" s="170" t="s">
        <v>10</v>
      </c>
      <c r="F1070" s="187">
        <v>2</v>
      </c>
      <c r="G1070" s="187">
        <v>2</v>
      </c>
      <c r="H1070" s="340">
        <v>772.8</v>
      </c>
      <c r="I1070" s="184">
        <v>527.20000000000005</v>
      </c>
      <c r="J1070" s="341">
        <v>527.20000000000005</v>
      </c>
      <c r="K1070" s="190">
        <v>32</v>
      </c>
      <c r="L1070" s="58">
        <v>509161.59</v>
      </c>
      <c r="M1070" s="174" t="s">
        <v>5181</v>
      </c>
      <c r="O1070" s="176"/>
    </row>
    <row r="1071" spans="1:15" hidden="1">
      <c r="A1071" s="302" t="s">
        <v>2384</v>
      </c>
      <c r="B1071" s="179" t="s">
        <v>3722</v>
      </c>
      <c r="C1071" s="186">
        <v>1955</v>
      </c>
      <c r="D1071" s="186"/>
      <c r="E1071" s="170" t="s">
        <v>62</v>
      </c>
      <c r="F1071" s="187">
        <v>2</v>
      </c>
      <c r="G1071" s="187">
        <v>2</v>
      </c>
      <c r="H1071" s="340">
        <v>1023.3</v>
      </c>
      <c r="I1071" s="184">
        <v>547.29999999999995</v>
      </c>
      <c r="J1071" s="341">
        <v>547.29999999999995</v>
      </c>
      <c r="K1071" s="190">
        <v>31</v>
      </c>
      <c r="L1071" s="58">
        <v>107247.83</v>
      </c>
      <c r="M1071" s="174" t="s">
        <v>5181</v>
      </c>
      <c r="O1071" s="176"/>
    </row>
    <row r="1072" spans="1:15" hidden="1">
      <c r="A1072" s="302" t="s">
        <v>2386</v>
      </c>
      <c r="B1072" s="179" t="s">
        <v>3723</v>
      </c>
      <c r="C1072" s="186">
        <v>1950</v>
      </c>
      <c r="D1072" s="186"/>
      <c r="E1072" s="170" t="s">
        <v>62</v>
      </c>
      <c r="F1072" s="187">
        <v>2</v>
      </c>
      <c r="G1072" s="187">
        <v>2</v>
      </c>
      <c r="H1072" s="340">
        <v>791.3</v>
      </c>
      <c r="I1072" s="184">
        <v>625.9</v>
      </c>
      <c r="J1072" s="341">
        <v>625.9</v>
      </c>
      <c r="K1072" s="190">
        <v>30</v>
      </c>
      <c r="L1072" s="58">
        <v>518787.25</v>
      </c>
      <c r="M1072" s="174" t="s">
        <v>5181</v>
      </c>
      <c r="O1072" s="176"/>
    </row>
    <row r="1073" spans="1:15" hidden="1">
      <c r="A1073" s="302" t="s">
        <v>2388</v>
      </c>
      <c r="B1073" s="179" t="s">
        <v>3724</v>
      </c>
      <c r="C1073" s="186">
        <v>1958</v>
      </c>
      <c r="D1073" s="186"/>
      <c r="E1073" s="170" t="s">
        <v>62</v>
      </c>
      <c r="F1073" s="187">
        <v>2</v>
      </c>
      <c r="G1073" s="187">
        <v>2</v>
      </c>
      <c r="H1073" s="340">
        <v>996.2</v>
      </c>
      <c r="I1073" s="184">
        <v>766.3</v>
      </c>
      <c r="J1073" s="341">
        <v>704</v>
      </c>
      <c r="K1073" s="190">
        <v>22</v>
      </c>
      <c r="L1073" s="58">
        <v>5288455.4163999995</v>
      </c>
      <c r="M1073" s="174" t="s">
        <v>5181</v>
      </c>
      <c r="O1073" s="176"/>
    </row>
    <row r="1074" spans="1:15" hidden="1">
      <c r="A1074" s="302" t="s">
        <v>2390</v>
      </c>
      <c r="B1074" s="179" t="s">
        <v>3725</v>
      </c>
      <c r="C1074" s="186">
        <v>1951</v>
      </c>
      <c r="D1074" s="186"/>
      <c r="E1074" s="170" t="s">
        <v>10</v>
      </c>
      <c r="F1074" s="187">
        <v>2</v>
      </c>
      <c r="G1074" s="187">
        <v>2</v>
      </c>
      <c r="H1074" s="340">
        <v>665.2</v>
      </c>
      <c r="I1074" s="184">
        <v>606.4</v>
      </c>
      <c r="J1074" s="341">
        <v>606.4</v>
      </c>
      <c r="K1074" s="190">
        <v>31</v>
      </c>
      <c r="L1074" s="58">
        <v>5477672.0964000002</v>
      </c>
      <c r="M1074" s="174" t="s">
        <v>5181</v>
      </c>
      <c r="O1074" s="176"/>
    </row>
    <row r="1075" spans="1:15" hidden="1">
      <c r="A1075" s="302" t="s">
        <v>2392</v>
      </c>
      <c r="B1075" s="179" t="s">
        <v>3726</v>
      </c>
      <c r="C1075" s="186">
        <v>1955</v>
      </c>
      <c r="D1075" s="186"/>
      <c r="E1075" s="170" t="s">
        <v>62</v>
      </c>
      <c r="F1075" s="187">
        <v>2</v>
      </c>
      <c r="G1075" s="187">
        <v>1</v>
      </c>
      <c r="H1075" s="340">
        <v>555.5</v>
      </c>
      <c r="I1075" s="184">
        <v>347.7</v>
      </c>
      <c r="J1075" s="341">
        <v>347.7</v>
      </c>
      <c r="K1075" s="190">
        <v>16</v>
      </c>
      <c r="L1075" s="58">
        <v>4983498.1681949999</v>
      </c>
      <c r="M1075" s="174" t="s">
        <v>5181</v>
      </c>
      <c r="O1075" s="176"/>
    </row>
    <row r="1076" spans="1:15" hidden="1">
      <c r="A1076" s="302" t="s">
        <v>2394</v>
      </c>
      <c r="B1076" s="179" t="s">
        <v>3727</v>
      </c>
      <c r="C1076" s="186">
        <v>1958</v>
      </c>
      <c r="D1076" s="186"/>
      <c r="E1076" s="170" t="s">
        <v>10</v>
      </c>
      <c r="F1076" s="187">
        <v>2</v>
      </c>
      <c r="G1076" s="187">
        <v>2</v>
      </c>
      <c r="H1076" s="340">
        <v>668</v>
      </c>
      <c r="I1076" s="184">
        <v>623</v>
      </c>
      <c r="J1076" s="341">
        <v>623</v>
      </c>
      <c r="K1076" s="190">
        <v>36</v>
      </c>
      <c r="L1076" s="58">
        <v>5469069.0033200001</v>
      </c>
      <c r="M1076" s="174" t="s">
        <v>5181</v>
      </c>
      <c r="O1076" s="176"/>
    </row>
    <row r="1077" spans="1:15" ht="31.5" hidden="1">
      <c r="A1077" s="302" t="s">
        <v>2396</v>
      </c>
      <c r="B1077" s="179" t="s">
        <v>1542</v>
      </c>
      <c r="C1077" s="186">
        <v>1958</v>
      </c>
      <c r="D1077" s="186"/>
      <c r="E1077" s="186" t="s">
        <v>8</v>
      </c>
      <c r="F1077" s="187">
        <v>3</v>
      </c>
      <c r="G1077" s="187">
        <v>3</v>
      </c>
      <c r="H1077" s="340">
        <v>1673.1</v>
      </c>
      <c r="I1077" s="184">
        <v>1505.6</v>
      </c>
      <c r="J1077" s="341">
        <v>1139.5</v>
      </c>
      <c r="K1077" s="190">
        <v>68</v>
      </c>
      <c r="L1077" s="58">
        <v>803492.09952200006</v>
      </c>
      <c r="M1077" s="174" t="s">
        <v>5181</v>
      </c>
      <c r="O1077" s="176"/>
    </row>
    <row r="1078" spans="1:15" hidden="1">
      <c r="A1078" s="302" t="s">
        <v>2398</v>
      </c>
      <c r="B1078" s="35" t="s">
        <v>5609</v>
      </c>
      <c r="C1078" s="186">
        <v>1959</v>
      </c>
      <c r="D1078" s="186"/>
      <c r="E1078" s="170" t="s">
        <v>10</v>
      </c>
      <c r="F1078" s="51">
        <v>3</v>
      </c>
      <c r="G1078" s="51">
        <v>3</v>
      </c>
      <c r="H1078" s="72">
        <v>1591.2</v>
      </c>
      <c r="I1078" s="72">
        <v>1503.7</v>
      </c>
      <c r="J1078" s="72">
        <v>1214.8</v>
      </c>
      <c r="K1078" s="51">
        <v>62</v>
      </c>
      <c r="L1078" s="58">
        <v>431126.72928000003</v>
      </c>
      <c r="M1078" s="174" t="s">
        <v>5181</v>
      </c>
      <c r="O1078" s="176"/>
    </row>
    <row r="1079" spans="1:15" hidden="1">
      <c r="A1079" s="302" t="s">
        <v>2400</v>
      </c>
      <c r="B1079" s="179" t="s">
        <v>3728</v>
      </c>
      <c r="C1079" s="186">
        <v>1957</v>
      </c>
      <c r="D1079" s="186"/>
      <c r="E1079" s="170" t="s">
        <v>62</v>
      </c>
      <c r="F1079" s="187">
        <v>2</v>
      </c>
      <c r="G1079" s="187">
        <v>2</v>
      </c>
      <c r="H1079" s="340">
        <v>456.7</v>
      </c>
      <c r="I1079" s="184">
        <v>456.7</v>
      </c>
      <c r="J1079" s="341">
        <v>456.7</v>
      </c>
      <c r="K1079" s="190">
        <v>20</v>
      </c>
      <c r="L1079" s="58">
        <v>4337375.7304230006</v>
      </c>
      <c r="M1079" s="174" t="s">
        <v>5181</v>
      </c>
      <c r="O1079" s="176"/>
    </row>
    <row r="1080" spans="1:15" hidden="1">
      <c r="A1080" s="302" t="s">
        <v>2402</v>
      </c>
      <c r="B1080" s="179" t="s">
        <v>3729</v>
      </c>
      <c r="C1080" s="186">
        <v>1958</v>
      </c>
      <c r="D1080" s="186"/>
      <c r="E1080" s="170" t="s">
        <v>62</v>
      </c>
      <c r="F1080" s="187">
        <v>2</v>
      </c>
      <c r="G1080" s="187">
        <v>2</v>
      </c>
      <c r="H1080" s="340">
        <v>456.6</v>
      </c>
      <c r="I1080" s="184">
        <v>456.6</v>
      </c>
      <c r="J1080" s="341">
        <v>456.6</v>
      </c>
      <c r="K1080" s="190">
        <v>22</v>
      </c>
      <c r="L1080" s="58">
        <v>4337176.2536539994</v>
      </c>
      <c r="M1080" s="174" t="s">
        <v>5181</v>
      </c>
      <c r="O1080" s="176"/>
    </row>
    <row r="1081" spans="1:15" hidden="1">
      <c r="A1081" s="302" t="s">
        <v>2404</v>
      </c>
      <c r="B1081" s="179" t="s">
        <v>3730</v>
      </c>
      <c r="C1081" s="186">
        <v>1957</v>
      </c>
      <c r="D1081" s="186"/>
      <c r="E1081" s="170" t="s">
        <v>62</v>
      </c>
      <c r="F1081" s="187">
        <v>2</v>
      </c>
      <c r="G1081" s="187">
        <v>2</v>
      </c>
      <c r="H1081" s="340">
        <v>450</v>
      </c>
      <c r="I1081" s="184">
        <v>450</v>
      </c>
      <c r="J1081" s="341">
        <v>450</v>
      </c>
      <c r="K1081" s="190">
        <v>24</v>
      </c>
      <c r="L1081" s="58">
        <v>4324011.2169000003</v>
      </c>
      <c r="M1081" s="174" t="s">
        <v>5181</v>
      </c>
      <c r="O1081" s="176"/>
    </row>
    <row r="1082" spans="1:15" s="275" customFormat="1" hidden="1">
      <c r="A1082" s="277" t="s">
        <v>29</v>
      </c>
      <c r="B1082" s="301"/>
      <c r="C1082" s="179"/>
      <c r="D1082" s="179"/>
      <c r="E1082" s="36"/>
      <c r="F1082" s="51"/>
      <c r="G1082" s="51"/>
      <c r="H1082" s="23">
        <f>SUM(H905:H1081)</f>
        <v>238066.42</v>
      </c>
      <c r="I1082" s="23">
        <f t="shared" ref="I1082:L1082" si="3">SUM(I905:I1081)</f>
        <v>198091.49999999997</v>
      </c>
      <c r="J1082" s="23">
        <f t="shared" si="3"/>
        <v>177867.79999999996</v>
      </c>
      <c r="K1082" s="23">
        <f t="shared" si="3"/>
        <v>8408</v>
      </c>
      <c r="L1082" s="23">
        <f t="shared" si="3"/>
        <v>420388174.94513631</v>
      </c>
      <c r="M1082" s="208"/>
      <c r="O1082" s="276"/>
    </row>
    <row r="1083" spans="1:15" s="275" customFormat="1" hidden="1">
      <c r="A1083" s="277" t="s">
        <v>144</v>
      </c>
      <c r="B1083" s="301"/>
      <c r="C1083" s="179"/>
      <c r="D1083" s="179"/>
      <c r="E1083" s="179"/>
      <c r="F1083" s="171"/>
      <c r="G1083" s="171"/>
      <c r="H1083" s="274"/>
      <c r="I1083" s="205"/>
      <c r="J1083" s="241"/>
      <c r="K1083" s="212"/>
      <c r="L1083" s="205"/>
      <c r="M1083" s="208"/>
      <c r="O1083" s="276"/>
    </row>
    <row r="1084" spans="1:15" hidden="1">
      <c r="A1084" s="302" t="s">
        <v>2406</v>
      </c>
      <c r="B1084" s="35" t="s">
        <v>5610</v>
      </c>
      <c r="C1084" s="170">
        <v>1973</v>
      </c>
      <c r="D1084" s="170"/>
      <c r="E1084" s="170" t="s">
        <v>10</v>
      </c>
      <c r="F1084" s="51">
        <v>5</v>
      </c>
      <c r="G1084" s="51">
        <v>8</v>
      </c>
      <c r="H1084" s="72">
        <v>6435.5</v>
      </c>
      <c r="I1084" s="72">
        <v>5688.43</v>
      </c>
      <c r="J1084" s="72">
        <v>5688.43</v>
      </c>
      <c r="K1084" s="51">
        <v>296</v>
      </c>
      <c r="L1084" s="58">
        <v>1058156.9073059999</v>
      </c>
      <c r="M1084" s="174" t="s">
        <v>5181</v>
      </c>
      <c r="O1084" s="176"/>
    </row>
    <row r="1085" spans="1:15" hidden="1">
      <c r="A1085" s="302" t="s">
        <v>2408</v>
      </c>
      <c r="B1085" s="35" t="s">
        <v>5611</v>
      </c>
      <c r="C1085" s="170">
        <v>1975</v>
      </c>
      <c r="D1085" s="170"/>
      <c r="E1085" s="170" t="s">
        <v>10</v>
      </c>
      <c r="F1085" s="51">
        <v>5</v>
      </c>
      <c r="G1085" s="51">
        <v>4</v>
      </c>
      <c r="H1085" s="72">
        <v>3073.46</v>
      </c>
      <c r="I1085" s="72">
        <v>2157.09</v>
      </c>
      <c r="J1085" s="72">
        <v>2157.09</v>
      </c>
      <c r="K1085" s="51">
        <v>128</v>
      </c>
      <c r="L1085" s="58">
        <v>505353.57444311993</v>
      </c>
      <c r="M1085" s="174" t="s">
        <v>5181</v>
      </c>
      <c r="O1085" s="176"/>
    </row>
    <row r="1086" spans="1:15" hidden="1">
      <c r="A1086" s="302" t="s">
        <v>2410</v>
      </c>
      <c r="B1086" s="35" t="s">
        <v>5612</v>
      </c>
      <c r="C1086" s="170">
        <v>1975</v>
      </c>
      <c r="D1086" s="170"/>
      <c r="E1086" s="170" t="s">
        <v>10</v>
      </c>
      <c r="F1086" s="51">
        <v>5</v>
      </c>
      <c r="G1086" s="51">
        <v>4</v>
      </c>
      <c r="H1086" s="72">
        <v>3073.46</v>
      </c>
      <c r="I1086" s="72">
        <v>2725.15</v>
      </c>
      <c r="J1086" s="72">
        <v>2725.15</v>
      </c>
      <c r="K1086" s="51">
        <v>134</v>
      </c>
      <c r="L1086" s="58">
        <v>505353.57444311993</v>
      </c>
      <c r="M1086" s="174" t="s">
        <v>5181</v>
      </c>
      <c r="O1086" s="176"/>
    </row>
    <row r="1087" spans="1:15" hidden="1">
      <c r="A1087" s="302" t="s">
        <v>2411</v>
      </c>
      <c r="B1087" s="35" t="s">
        <v>5613</v>
      </c>
      <c r="C1087" s="170">
        <v>1975</v>
      </c>
      <c r="D1087" s="170"/>
      <c r="E1087" s="170" t="s">
        <v>10</v>
      </c>
      <c r="F1087" s="51">
        <v>5</v>
      </c>
      <c r="G1087" s="51">
        <v>4</v>
      </c>
      <c r="H1087" s="72">
        <v>3073.46</v>
      </c>
      <c r="I1087" s="72">
        <v>2650.09</v>
      </c>
      <c r="J1087" s="72">
        <v>2650.09</v>
      </c>
      <c r="K1087" s="51">
        <v>130</v>
      </c>
      <c r="L1087" s="58">
        <v>505353.57444311993</v>
      </c>
      <c r="M1087" s="174" t="s">
        <v>5181</v>
      </c>
      <c r="O1087" s="176"/>
    </row>
    <row r="1088" spans="1:15" hidden="1">
      <c r="A1088" s="302" t="s">
        <v>2413</v>
      </c>
      <c r="B1088" s="35" t="s">
        <v>5614</v>
      </c>
      <c r="C1088" s="170">
        <v>1975</v>
      </c>
      <c r="D1088" s="170"/>
      <c r="E1088" s="170" t="s">
        <v>10</v>
      </c>
      <c r="F1088" s="51">
        <v>5</v>
      </c>
      <c r="G1088" s="51">
        <v>4</v>
      </c>
      <c r="H1088" s="72">
        <v>3073.46</v>
      </c>
      <c r="I1088" s="72">
        <v>2527.08</v>
      </c>
      <c r="J1088" s="72">
        <v>2527.08</v>
      </c>
      <c r="K1088" s="51">
        <v>143</v>
      </c>
      <c r="L1088" s="58">
        <v>505353.57444311993</v>
      </c>
      <c r="M1088" s="174" t="s">
        <v>5181</v>
      </c>
      <c r="O1088" s="176"/>
    </row>
    <row r="1089" spans="1:15" hidden="1">
      <c r="A1089" s="302" t="s">
        <v>2414</v>
      </c>
      <c r="B1089" s="35" t="s">
        <v>5615</v>
      </c>
      <c r="C1089" s="170">
        <v>1981</v>
      </c>
      <c r="D1089" s="170"/>
      <c r="E1089" s="170" t="s">
        <v>10</v>
      </c>
      <c r="F1089" s="51">
        <v>5</v>
      </c>
      <c r="G1089" s="51">
        <v>5</v>
      </c>
      <c r="H1089" s="72">
        <v>6257.83</v>
      </c>
      <c r="I1089" s="72">
        <v>5269.64</v>
      </c>
      <c r="J1089" s="72">
        <v>5269.64</v>
      </c>
      <c r="K1089" s="51">
        <v>204</v>
      </c>
      <c r="L1089" s="58">
        <v>1028943.5225307599</v>
      </c>
      <c r="M1089" s="174" t="s">
        <v>5181</v>
      </c>
      <c r="O1089" s="176"/>
    </row>
    <row r="1090" spans="1:15" hidden="1">
      <c r="A1090" s="302" t="s">
        <v>2416</v>
      </c>
      <c r="B1090" s="35" t="s">
        <v>5616</v>
      </c>
      <c r="C1090" s="170">
        <v>1986</v>
      </c>
      <c r="D1090" s="170"/>
      <c r="E1090" s="170" t="s">
        <v>10</v>
      </c>
      <c r="F1090" s="51">
        <v>5</v>
      </c>
      <c r="G1090" s="51">
        <v>4</v>
      </c>
      <c r="H1090" s="72">
        <v>4874.43</v>
      </c>
      <c r="I1090" s="72">
        <v>4198.76</v>
      </c>
      <c r="J1090" s="72">
        <v>4198.76</v>
      </c>
      <c r="K1090" s="51">
        <v>198</v>
      </c>
      <c r="L1090" s="58">
        <v>801478.01626595994</v>
      </c>
      <c r="M1090" s="174" t="s">
        <v>5181</v>
      </c>
      <c r="O1090" s="176"/>
    </row>
    <row r="1091" spans="1:15" hidden="1">
      <c r="A1091" s="302" t="s">
        <v>2418</v>
      </c>
      <c r="B1091" s="35" t="s">
        <v>5617</v>
      </c>
      <c r="C1091" s="170">
        <v>1968</v>
      </c>
      <c r="D1091" s="170"/>
      <c r="E1091" s="170" t="s">
        <v>10</v>
      </c>
      <c r="F1091" s="51">
        <v>5</v>
      </c>
      <c r="G1091" s="51">
        <v>6</v>
      </c>
      <c r="H1091" s="72">
        <v>4917.1099999999997</v>
      </c>
      <c r="I1091" s="72">
        <v>4096.96</v>
      </c>
      <c r="J1091" s="72">
        <v>4096.96</v>
      </c>
      <c r="K1091" s="51">
        <v>190</v>
      </c>
      <c r="L1091" s="58">
        <v>808495.67407091986</v>
      </c>
      <c r="M1091" s="174" t="s">
        <v>5181</v>
      </c>
      <c r="O1091" s="176"/>
    </row>
    <row r="1092" spans="1:15" hidden="1">
      <c r="A1092" s="302" t="s">
        <v>2420</v>
      </c>
      <c r="B1092" s="35" t="s">
        <v>5618</v>
      </c>
      <c r="C1092" s="170">
        <v>1980</v>
      </c>
      <c r="D1092" s="170"/>
      <c r="E1092" s="170" t="s">
        <v>10</v>
      </c>
      <c r="F1092" s="51">
        <v>3</v>
      </c>
      <c r="G1092" s="51">
        <v>2</v>
      </c>
      <c r="H1092" s="72">
        <v>1439.07</v>
      </c>
      <c r="I1092" s="72">
        <v>1296.69</v>
      </c>
      <c r="J1092" s="72">
        <v>1296.69</v>
      </c>
      <c r="K1092" s="51">
        <v>48</v>
      </c>
      <c r="L1092" s="58">
        <v>236619.04445603999</v>
      </c>
      <c r="M1092" s="174" t="s">
        <v>5181</v>
      </c>
      <c r="O1092" s="176"/>
    </row>
    <row r="1093" spans="1:15" s="291" customFormat="1" hidden="1">
      <c r="A1093" s="302" t="s">
        <v>2421</v>
      </c>
      <c r="B1093" s="35" t="s">
        <v>5619</v>
      </c>
      <c r="C1093" s="21">
        <v>1969</v>
      </c>
      <c r="D1093" s="21"/>
      <c r="E1093" s="170" t="s">
        <v>10</v>
      </c>
      <c r="F1093" s="51">
        <v>5</v>
      </c>
      <c r="G1093" s="51">
        <v>4</v>
      </c>
      <c r="H1093" s="72">
        <v>2996.42</v>
      </c>
      <c r="I1093" s="72">
        <v>1900.8</v>
      </c>
      <c r="J1093" s="72">
        <v>1900.8</v>
      </c>
      <c r="K1093" s="22">
        <v>69</v>
      </c>
      <c r="L1093" s="58">
        <v>558369.11816507997</v>
      </c>
      <c r="M1093" s="51" t="s">
        <v>5181</v>
      </c>
      <c r="O1093" s="292"/>
    </row>
    <row r="1094" spans="1:15" s="291" customFormat="1" hidden="1">
      <c r="A1094" s="302" t="s">
        <v>2423</v>
      </c>
      <c r="B1094" s="35" t="s">
        <v>5620</v>
      </c>
      <c r="C1094" s="21">
        <v>1966</v>
      </c>
      <c r="D1094" s="21"/>
      <c r="E1094" s="170" t="s">
        <v>10</v>
      </c>
      <c r="F1094" s="51">
        <v>4</v>
      </c>
      <c r="G1094" s="51">
        <v>4</v>
      </c>
      <c r="H1094" s="72">
        <v>3073.21</v>
      </c>
      <c r="I1094" s="72">
        <v>2562.4</v>
      </c>
      <c r="J1094" s="72">
        <v>2562.4</v>
      </c>
      <c r="K1094" s="51">
        <v>139</v>
      </c>
      <c r="L1094" s="58">
        <v>505312.46820011997</v>
      </c>
      <c r="M1094" s="51" t="s">
        <v>5181</v>
      </c>
      <c r="O1094" s="292"/>
    </row>
    <row r="1095" spans="1:15" s="291" customFormat="1" hidden="1">
      <c r="A1095" s="302" t="s">
        <v>2425</v>
      </c>
      <c r="B1095" s="35" t="s">
        <v>5621</v>
      </c>
      <c r="C1095" s="21">
        <v>1958</v>
      </c>
      <c r="D1095" s="21"/>
      <c r="E1095" s="170" t="s">
        <v>10</v>
      </c>
      <c r="F1095" s="51">
        <v>2</v>
      </c>
      <c r="G1095" s="51">
        <v>3</v>
      </c>
      <c r="H1095" s="72">
        <v>1481.7</v>
      </c>
      <c r="I1095" s="72">
        <v>1298.4000000000001</v>
      </c>
      <c r="J1095" s="72">
        <v>1298.4000000000001</v>
      </c>
      <c r="K1095" s="51">
        <v>54</v>
      </c>
      <c r="L1095" s="58">
        <v>91962.886839599989</v>
      </c>
      <c r="M1095" s="51" t="s">
        <v>5181</v>
      </c>
      <c r="O1095" s="292"/>
    </row>
    <row r="1096" spans="1:15" s="291" customFormat="1" hidden="1">
      <c r="A1096" s="302" t="s">
        <v>2427</v>
      </c>
      <c r="B1096" s="35" t="s">
        <v>5622</v>
      </c>
      <c r="C1096" s="21">
        <v>1972</v>
      </c>
      <c r="D1096" s="21"/>
      <c r="E1096" s="170" t="s">
        <v>10</v>
      </c>
      <c r="F1096" s="51">
        <v>5</v>
      </c>
      <c r="G1096" s="51">
        <v>4</v>
      </c>
      <c r="H1096" s="72">
        <v>4438.1000000000004</v>
      </c>
      <c r="I1096" s="72">
        <v>3490.85</v>
      </c>
      <c r="J1096" s="72">
        <v>3490.85</v>
      </c>
      <c r="K1096" s="51">
        <v>155</v>
      </c>
      <c r="L1096" s="58">
        <v>729734.46823320002</v>
      </c>
      <c r="M1096" s="51" t="s">
        <v>5181</v>
      </c>
      <c r="O1096" s="292"/>
    </row>
    <row r="1097" spans="1:15" s="291" customFormat="1" hidden="1">
      <c r="A1097" s="302" t="s">
        <v>2429</v>
      </c>
      <c r="B1097" s="35" t="s">
        <v>5623</v>
      </c>
      <c r="C1097" s="21">
        <v>1974</v>
      </c>
      <c r="D1097" s="21"/>
      <c r="E1097" s="170" t="s">
        <v>10</v>
      </c>
      <c r="F1097" s="51">
        <v>5</v>
      </c>
      <c r="G1097" s="51">
        <v>6</v>
      </c>
      <c r="H1097" s="72">
        <v>5861.9</v>
      </c>
      <c r="I1097" s="72">
        <v>4419.28</v>
      </c>
      <c r="J1097" s="72">
        <v>4419.28</v>
      </c>
      <c r="K1097" s="51">
        <v>209</v>
      </c>
      <c r="L1097" s="58">
        <v>963842.7433667999</v>
      </c>
      <c r="M1097" s="51" t="s">
        <v>5181</v>
      </c>
      <c r="O1097" s="292"/>
    </row>
    <row r="1098" spans="1:15" s="291" customFormat="1" hidden="1">
      <c r="A1098" s="302" t="s">
        <v>2431</v>
      </c>
      <c r="B1098" s="35" t="s">
        <v>5624</v>
      </c>
      <c r="C1098" s="21">
        <v>1981</v>
      </c>
      <c r="D1098" s="21"/>
      <c r="E1098" s="170" t="s">
        <v>10</v>
      </c>
      <c r="F1098" s="51">
        <v>5</v>
      </c>
      <c r="G1098" s="51">
        <v>3</v>
      </c>
      <c r="H1098" s="72">
        <v>2944.1</v>
      </c>
      <c r="I1098" s="72">
        <v>1867.58</v>
      </c>
      <c r="J1098" s="72">
        <v>1867.58</v>
      </c>
      <c r="K1098" s="51">
        <v>68</v>
      </c>
      <c r="L1098" s="58">
        <v>484083.56006519991</v>
      </c>
      <c r="M1098" s="51" t="s">
        <v>5181</v>
      </c>
      <c r="O1098" s="292"/>
    </row>
    <row r="1099" spans="1:15" s="291" customFormat="1" hidden="1">
      <c r="A1099" s="302" t="s">
        <v>2433</v>
      </c>
      <c r="B1099" s="35" t="s">
        <v>5625</v>
      </c>
      <c r="C1099" s="21">
        <v>1948</v>
      </c>
      <c r="D1099" s="21"/>
      <c r="E1099" s="170" t="s">
        <v>62</v>
      </c>
      <c r="F1099" s="51">
        <v>2</v>
      </c>
      <c r="G1099" s="51">
        <v>2</v>
      </c>
      <c r="H1099" s="72">
        <v>765.02</v>
      </c>
      <c r="I1099" s="72">
        <v>678.02</v>
      </c>
      <c r="J1099" s="72">
        <v>678.02</v>
      </c>
      <c r="K1099" s="51">
        <v>28</v>
      </c>
      <c r="L1099" s="58">
        <v>247147.17541319996</v>
      </c>
      <c r="M1099" s="51" t="s">
        <v>5181</v>
      </c>
      <c r="O1099" s="292"/>
    </row>
    <row r="1100" spans="1:15" s="291" customFormat="1" hidden="1">
      <c r="A1100" s="302" t="s">
        <v>2434</v>
      </c>
      <c r="B1100" s="35" t="s">
        <v>5626</v>
      </c>
      <c r="C1100" s="21">
        <v>1948</v>
      </c>
      <c r="D1100" s="21"/>
      <c r="E1100" s="170" t="s">
        <v>62</v>
      </c>
      <c r="F1100" s="51">
        <v>2</v>
      </c>
      <c r="G1100" s="51">
        <v>2</v>
      </c>
      <c r="H1100" s="72">
        <v>774.49</v>
      </c>
      <c r="I1100" s="72">
        <v>685.89</v>
      </c>
      <c r="J1100" s="72">
        <v>685.89</v>
      </c>
      <c r="K1100" s="51">
        <v>28</v>
      </c>
      <c r="L1100" s="58">
        <v>246768.9979776</v>
      </c>
      <c r="M1100" s="51" t="s">
        <v>5181</v>
      </c>
      <c r="O1100" s="292"/>
    </row>
    <row r="1101" spans="1:15" s="291" customFormat="1" hidden="1">
      <c r="A1101" s="302" t="s">
        <v>2436</v>
      </c>
      <c r="B1101" s="35" t="s">
        <v>5627</v>
      </c>
      <c r="C1101" s="21">
        <v>1959</v>
      </c>
      <c r="D1101" s="21"/>
      <c r="E1101" s="170" t="s">
        <v>10</v>
      </c>
      <c r="F1101" s="51">
        <v>3</v>
      </c>
      <c r="G1101" s="51">
        <v>3</v>
      </c>
      <c r="H1101" s="72">
        <v>1316.5</v>
      </c>
      <c r="I1101" s="72">
        <v>810.4</v>
      </c>
      <c r="J1101" s="72">
        <v>598.9</v>
      </c>
      <c r="K1101" s="51">
        <v>20</v>
      </c>
      <c r="L1101" s="58">
        <v>216465.47563799997</v>
      </c>
      <c r="M1101" s="51" t="s">
        <v>5181</v>
      </c>
      <c r="O1101" s="292"/>
    </row>
    <row r="1102" spans="1:15" s="291" customFormat="1" hidden="1">
      <c r="A1102" s="302" t="s">
        <v>2438</v>
      </c>
      <c r="B1102" s="35" t="s">
        <v>5628</v>
      </c>
      <c r="C1102" s="21">
        <v>1958</v>
      </c>
      <c r="D1102" s="21"/>
      <c r="E1102" s="170" t="s">
        <v>10</v>
      </c>
      <c r="F1102" s="51">
        <v>2</v>
      </c>
      <c r="G1102" s="51">
        <v>3</v>
      </c>
      <c r="H1102" s="72">
        <v>1487.2</v>
      </c>
      <c r="I1102" s="72">
        <v>1266.7</v>
      </c>
      <c r="J1102" s="72">
        <v>1266.7</v>
      </c>
      <c r="K1102" s="51">
        <v>23</v>
      </c>
      <c r="L1102" s="58">
        <v>244532.81835839999</v>
      </c>
      <c r="M1102" s="51" t="s">
        <v>5181</v>
      </c>
      <c r="O1102" s="292"/>
    </row>
    <row r="1103" spans="1:15" s="291" customFormat="1" hidden="1">
      <c r="A1103" s="302" t="s">
        <v>2439</v>
      </c>
      <c r="B1103" s="35" t="s">
        <v>5629</v>
      </c>
      <c r="C1103" s="21">
        <v>1960</v>
      </c>
      <c r="D1103" s="21"/>
      <c r="E1103" s="170" t="s">
        <v>10</v>
      </c>
      <c r="F1103" s="51">
        <v>2</v>
      </c>
      <c r="G1103" s="51">
        <v>1</v>
      </c>
      <c r="H1103" s="72">
        <v>412.2</v>
      </c>
      <c r="I1103" s="72">
        <v>382.4</v>
      </c>
      <c r="J1103" s="72">
        <v>382.4</v>
      </c>
      <c r="K1103" s="51">
        <v>13</v>
      </c>
      <c r="L1103" s="58">
        <v>67775.973458399996</v>
      </c>
      <c r="M1103" s="51" t="s">
        <v>5181</v>
      </c>
      <c r="O1103" s="292"/>
    </row>
    <row r="1104" spans="1:15" s="291" customFormat="1" hidden="1">
      <c r="A1104" s="302" t="s">
        <v>2441</v>
      </c>
      <c r="B1104" s="35" t="s">
        <v>5630</v>
      </c>
      <c r="C1104" s="21">
        <v>1968</v>
      </c>
      <c r="D1104" s="21"/>
      <c r="E1104" s="170" t="s">
        <v>10</v>
      </c>
      <c r="F1104" s="51">
        <v>5</v>
      </c>
      <c r="G1104" s="51">
        <v>6</v>
      </c>
      <c r="H1104" s="72">
        <v>5844.3</v>
      </c>
      <c r="I1104" s="72">
        <v>4417.8500000000004</v>
      </c>
      <c r="J1104" s="72">
        <v>4417.8500000000004</v>
      </c>
      <c r="K1104" s="51">
        <v>207</v>
      </c>
      <c r="L1104" s="58">
        <v>960948.86385960004</v>
      </c>
      <c r="M1104" s="51" t="s">
        <v>5181</v>
      </c>
      <c r="O1104" s="292"/>
    </row>
    <row r="1105" spans="1:15" s="291" customFormat="1" hidden="1">
      <c r="A1105" s="302" t="s">
        <v>2443</v>
      </c>
      <c r="B1105" s="35" t="s">
        <v>5631</v>
      </c>
      <c r="C1105" s="21">
        <v>1970</v>
      </c>
      <c r="D1105" s="21"/>
      <c r="E1105" s="170" t="s">
        <v>10</v>
      </c>
      <c r="F1105" s="51">
        <v>5</v>
      </c>
      <c r="G1105" s="51">
        <v>6</v>
      </c>
      <c r="H1105" s="72">
        <v>5866.9</v>
      </c>
      <c r="I1105" s="72">
        <v>4436.8999999999996</v>
      </c>
      <c r="J1105" s="72">
        <v>4436.8999999999996</v>
      </c>
      <c r="K1105" s="51">
        <v>181</v>
      </c>
      <c r="L1105" s="58">
        <v>964664.86822679988</v>
      </c>
      <c r="M1105" s="51" t="s">
        <v>5181</v>
      </c>
      <c r="O1105" s="292"/>
    </row>
    <row r="1106" spans="1:15" s="291" customFormat="1" hidden="1">
      <c r="A1106" s="302" t="s">
        <v>2444</v>
      </c>
      <c r="B1106" s="35" t="s">
        <v>5632</v>
      </c>
      <c r="C1106" s="21">
        <v>1966</v>
      </c>
      <c r="D1106" s="21"/>
      <c r="E1106" s="170" t="s">
        <v>10</v>
      </c>
      <c r="F1106" s="51">
        <v>4</v>
      </c>
      <c r="G1106" s="51">
        <v>3</v>
      </c>
      <c r="H1106" s="72">
        <v>2753.4</v>
      </c>
      <c r="I1106" s="72">
        <v>2003.42</v>
      </c>
      <c r="J1106" s="72">
        <v>2003.42</v>
      </c>
      <c r="K1106" s="51">
        <v>94</v>
      </c>
      <c r="L1106" s="58">
        <v>452727.71790479997</v>
      </c>
      <c r="M1106" s="51" t="s">
        <v>5181</v>
      </c>
      <c r="O1106" s="292"/>
    </row>
    <row r="1107" spans="1:15" s="291" customFormat="1" hidden="1">
      <c r="A1107" s="302" t="s">
        <v>2445</v>
      </c>
      <c r="B1107" s="35" t="s">
        <v>5633</v>
      </c>
      <c r="C1107" s="21">
        <v>1982</v>
      </c>
      <c r="D1107" s="21"/>
      <c r="E1107" s="170" t="s">
        <v>10</v>
      </c>
      <c r="F1107" s="51">
        <v>3</v>
      </c>
      <c r="G1107" s="51">
        <v>3</v>
      </c>
      <c r="H1107" s="72">
        <v>1940.3</v>
      </c>
      <c r="I1107" s="72">
        <v>1320.1</v>
      </c>
      <c r="J1107" s="72">
        <v>1320.1</v>
      </c>
      <c r="K1107" s="51">
        <v>49</v>
      </c>
      <c r="L1107" s="58">
        <v>319033.77317159995</v>
      </c>
      <c r="M1107" s="51" t="s">
        <v>5181</v>
      </c>
      <c r="O1107" s="292"/>
    </row>
    <row r="1108" spans="1:15" s="291" customFormat="1" hidden="1">
      <c r="A1108" s="302" t="s">
        <v>2447</v>
      </c>
      <c r="B1108" s="35" t="s">
        <v>5634</v>
      </c>
      <c r="C1108" s="21">
        <v>1967</v>
      </c>
      <c r="D1108" s="21"/>
      <c r="E1108" s="170" t="s">
        <v>10</v>
      </c>
      <c r="F1108" s="51">
        <v>4</v>
      </c>
      <c r="G1108" s="51">
        <v>3</v>
      </c>
      <c r="H1108" s="72">
        <v>2737.6</v>
      </c>
      <c r="I1108" s="72">
        <v>2003.58</v>
      </c>
      <c r="J1108" s="72">
        <v>2003.58</v>
      </c>
      <c r="K1108" s="51">
        <v>77</v>
      </c>
      <c r="L1108" s="58">
        <v>450129.80334719992</v>
      </c>
      <c r="M1108" s="51" t="s">
        <v>5181</v>
      </c>
      <c r="O1108" s="292"/>
    </row>
    <row r="1109" spans="1:15" s="291" customFormat="1" hidden="1">
      <c r="A1109" s="302" t="s">
        <v>2449</v>
      </c>
      <c r="B1109" s="35" t="s">
        <v>5635</v>
      </c>
      <c r="C1109" s="21">
        <v>1953</v>
      </c>
      <c r="D1109" s="21"/>
      <c r="E1109" s="170" t="s">
        <v>62</v>
      </c>
      <c r="F1109" s="51">
        <v>2</v>
      </c>
      <c r="G1109" s="51">
        <v>2</v>
      </c>
      <c r="H1109" s="72">
        <v>1388.3</v>
      </c>
      <c r="I1109" s="72">
        <v>833.8</v>
      </c>
      <c r="J1109" s="72">
        <v>833.8</v>
      </c>
      <c r="K1109" s="51">
        <v>31</v>
      </c>
      <c r="L1109" s="58">
        <v>228271.18862759997</v>
      </c>
      <c r="M1109" s="51" t="s">
        <v>5181</v>
      </c>
      <c r="O1109" s="292"/>
    </row>
    <row r="1110" spans="1:15" s="291" customFormat="1" hidden="1">
      <c r="A1110" s="302" t="s">
        <v>2451</v>
      </c>
      <c r="B1110" s="35" t="s">
        <v>5636</v>
      </c>
      <c r="C1110" s="21">
        <v>1953</v>
      </c>
      <c r="D1110" s="21"/>
      <c r="E1110" s="170" t="s">
        <v>62</v>
      </c>
      <c r="F1110" s="51">
        <v>2</v>
      </c>
      <c r="G1110" s="51">
        <v>2</v>
      </c>
      <c r="H1110" s="72">
        <v>935.9</v>
      </c>
      <c r="I1110" s="72">
        <v>862.7</v>
      </c>
      <c r="J1110" s="72">
        <v>862.7</v>
      </c>
      <c r="K1110" s="51">
        <v>27</v>
      </c>
      <c r="L1110" s="58">
        <v>153885.33129480001</v>
      </c>
      <c r="M1110" s="51" t="s">
        <v>5181</v>
      </c>
      <c r="O1110" s="292"/>
    </row>
    <row r="1111" spans="1:15" s="291" customFormat="1" hidden="1">
      <c r="A1111" s="302" t="s">
        <v>2453</v>
      </c>
      <c r="B1111" s="35" t="s">
        <v>5637</v>
      </c>
      <c r="C1111" s="21">
        <v>1962</v>
      </c>
      <c r="D1111" s="21"/>
      <c r="E1111" s="170" t="s">
        <v>10</v>
      </c>
      <c r="F1111" s="51">
        <v>3</v>
      </c>
      <c r="G1111" s="51">
        <v>3</v>
      </c>
      <c r="H1111" s="72">
        <v>1793.8</v>
      </c>
      <c r="I1111" s="72">
        <v>1517.3</v>
      </c>
      <c r="J1111" s="72">
        <v>1517.3</v>
      </c>
      <c r="K1111" s="51">
        <v>74</v>
      </c>
      <c r="L1111" s="58">
        <v>294945.51477359998</v>
      </c>
      <c r="M1111" s="51" t="s">
        <v>5181</v>
      </c>
      <c r="O1111" s="292"/>
    </row>
    <row r="1112" spans="1:15" s="291" customFormat="1" hidden="1">
      <c r="A1112" s="302" t="s">
        <v>2454</v>
      </c>
      <c r="B1112" s="35" t="s">
        <v>5638</v>
      </c>
      <c r="C1112" s="21">
        <v>1958</v>
      </c>
      <c r="D1112" s="21"/>
      <c r="E1112" s="170" t="s">
        <v>10</v>
      </c>
      <c r="F1112" s="51">
        <v>2</v>
      </c>
      <c r="G1112" s="51">
        <v>3</v>
      </c>
      <c r="H1112" s="72">
        <v>1481.7</v>
      </c>
      <c r="I1112" s="72">
        <v>1298.4000000000001</v>
      </c>
      <c r="J1112" s="72">
        <v>1298.4000000000001</v>
      </c>
      <c r="K1112" s="51">
        <v>54</v>
      </c>
      <c r="L1112" s="58">
        <v>243628.48101239998</v>
      </c>
      <c r="M1112" s="51" t="s">
        <v>5181</v>
      </c>
      <c r="O1112" s="292"/>
    </row>
    <row r="1113" spans="1:15" s="291" customFormat="1" hidden="1">
      <c r="A1113" s="302" t="s">
        <v>2456</v>
      </c>
      <c r="B1113" s="35" t="s">
        <v>5639</v>
      </c>
      <c r="C1113" s="21">
        <v>1953</v>
      </c>
      <c r="D1113" s="21"/>
      <c r="E1113" s="170" t="s">
        <v>62</v>
      </c>
      <c r="F1113" s="51">
        <v>2</v>
      </c>
      <c r="G1113" s="51">
        <v>3</v>
      </c>
      <c r="H1113" s="72">
        <v>1491.7</v>
      </c>
      <c r="I1113" s="72">
        <v>1360.8</v>
      </c>
      <c r="J1113" s="72">
        <v>1360.8</v>
      </c>
      <c r="K1113" s="51">
        <v>25</v>
      </c>
      <c r="L1113" s="58">
        <v>245272.73073239997</v>
      </c>
      <c r="M1113" s="51" t="s">
        <v>5181</v>
      </c>
      <c r="O1113" s="292"/>
    </row>
    <row r="1114" spans="1:15" s="291" customFormat="1" hidden="1">
      <c r="A1114" s="302" t="s">
        <v>2458</v>
      </c>
      <c r="B1114" s="35" t="s">
        <v>5640</v>
      </c>
      <c r="C1114" s="21">
        <v>1977</v>
      </c>
      <c r="D1114" s="21"/>
      <c r="E1114" s="170" t="s">
        <v>10</v>
      </c>
      <c r="F1114" s="51">
        <v>5</v>
      </c>
      <c r="G1114" s="51">
        <v>6</v>
      </c>
      <c r="H1114" s="72">
        <v>5877.2</v>
      </c>
      <c r="I1114" s="72">
        <v>4420.3999999999996</v>
      </c>
      <c r="J1114" s="72">
        <v>4420.3999999999996</v>
      </c>
      <c r="K1114" s="51">
        <v>210</v>
      </c>
      <c r="L1114" s="58">
        <v>966358.44543839991</v>
      </c>
      <c r="M1114" s="51" t="s">
        <v>5181</v>
      </c>
      <c r="O1114" s="292"/>
    </row>
    <row r="1115" spans="1:15" s="291" customFormat="1" hidden="1">
      <c r="A1115" s="302" t="s">
        <v>2460</v>
      </c>
      <c r="B1115" s="35" t="s">
        <v>5641</v>
      </c>
      <c r="C1115" s="21">
        <v>1981</v>
      </c>
      <c r="D1115" s="21"/>
      <c r="E1115" s="170" t="s">
        <v>10</v>
      </c>
      <c r="F1115" s="51">
        <v>5</v>
      </c>
      <c r="G1115" s="51">
        <v>6</v>
      </c>
      <c r="H1115" s="72">
        <v>5889.4</v>
      </c>
      <c r="I1115" s="72">
        <v>4405.2</v>
      </c>
      <c r="J1115" s="72">
        <v>4405.2</v>
      </c>
      <c r="K1115" s="51">
        <v>234</v>
      </c>
      <c r="L1115" s="58">
        <v>968364.43009679986</v>
      </c>
      <c r="M1115" s="51" t="s">
        <v>5181</v>
      </c>
      <c r="O1115" s="292"/>
    </row>
    <row r="1116" spans="1:15" s="291" customFormat="1" hidden="1">
      <c r="A1116" s="302" t="s">
        <v>2461</v>
      </c>
      <c r="B1116" s="35" t="s">
        <v>5642</v>
      </c>
      <c r="C1116" s="21">
        <v>1951</v>
      </c>
      <c r="D1116" s="21"/>
      <c r="E1116" s="170" t="s">
        <v>62</v>
      </c>
      <c r="F1116" s="51">
        <v>2</v>
      </c>
      <c r="G1116" s="51">
        <v>2</v>
      </c>
      <c r="H1116" s="72">
        <v>738.05</v>
      </c>
      <c r="I1116" s="72">
        <v>716.39</v>
      </c>
      <c r="J1116" s="72">
        <v>716.39</v>
      </c>
      <c r="K1116" s="51">
        <v>24</v>
      </c>
      <c r="L1116" s="58">
        <v>121353.85058459999</v>
      </c>
      <c r="M1116" s="51" t="s">
        <v>5181</v>
      </c>
      <c r="O1116" s="292"/>
    </row>
    <row r="1117" spans="1:15" s="291" customFormat="1" hidden="1">
      <c r="A1117" s="302" t="s">
        <v>2463</v>
      </c>
      <c r="B1117" s="35" t="s">
        <v>5643</v>
      </c>
      <c r="C1117" s="21">
        <v>1951</v>
      </c>
      <c r="D1117" s="21"/>
      <c r="E1117" s="170" t="s">
        <v>62</v>
      </c>
      <c r="F1117" s="51">
        <v>2</v>
      </c>
      <c r="G1117" s="51">
        <v>2</v>
      </c>
      <c r="H1117" s="72">
        <v>726.3</v>
      </c>
      <c r="I1117" s="72">
        <v>631.29999999999995</v>
      </c>
      <c r="J1117" s="72">
        <v>631.29999999999995</v>
      </c>
      <c r="K1117" s="51">
        <v>32</v>
      </c>
      <c r="L1117" s="58">
        <v>119421.85716359998</v>
      </c>
      <c r="M1117" s="51" t="s">
        <v>5181</v>
      </c>
      <c r="O1117" s="292"/>
    </row>
    <row r="1118" spans="1:15" s="291" customFormat="1" hidden="1">
      <c r="A1118" s="302" t="s">
        <v>2464</v>
      </c>
      <c r="B1118" s="35" t="s">
        <v>5644</v>
      </c>
      <c r="C1118" s="21">
        <v>1951</v>
      </c>
      <c r="D1118" s="21"/>
      <c r="E1118" s="170" t="s">
        <v>62</v>
      </c>
      <c r="F1118" s="51">
        <v>2</v>
      </c>
      <c r="G1118" s="51">
        <v>1</v>
      </c>
      <c r="H1118" s="72">
        <v>552.78</v>
      </c>
      <c r="I1118" s="72">
        <v>513.13</v>
      </c>
      <c r="J1118" s="72">
        <v>513.13</v>
      </c>
      <c r="K1118" s="51">
        <v>26</v>
      </c>
      <c r="L1118" s="58">
        <v>90890.836022160001</v>
      </c>
      <c r="M1118" s="51" t="s">
        <v>5181</v>
      </c>
      <c r="O1118" s="292"/>
    </row>
    <row r="1119" spans="1:15" s="291" customFormat="1" hidden="1">
      <c r="A1119" s="302" t="s">
        <v>2466</v>
      </c>
      <c r="B1119" s="35" t="s">
        <v>5645</v>
      </c>
      <c r="C1119" s="21">
        <v>1951</v>
      </c>
      <c r="D1119" s="21"/>
      <c r="E1119" s="170" t="s">
        <v>62</v>
      </c>
      <c r="F1119" s="51">
        <v>2</v>
      </c>
      <c r="G1119" s="51">
        <v>2</v>
      </c>
      <c r="H1119" s="72">
        <v>737.29</v>
      </c>
      <c r="I1119" s="72">
        <v>638.48</v>
      </c>
      <c r="J1119" s="72">
        <v>638.48</v>
      </c>
      <c r="K1119" s="51">
        <v>24</v>
      </c>
      <c r="L1119" s="58">
        <v>121228.88760587998</v>
      </c>
      <c r="M1119" s="51" t="s">
        <v>5181</v>
      </c>
      <c r="O1119" s="292"/>
    </row>
    <row r="1120" spans="1:15" s="291" customFormat="1" hidden="1">
      <c r="A1120" s="302" t="s">
        <v>2467</v>
      </c>
      <c r="B1120" s="35" t="s">
        <v>5646</v>
      </c>
      <c r="C1120" s="21">
        <v>1951</v>
      </c>
      <c r="D1120" s="21"/>
      <c r="E1120" s="170" t="s">
        <v>62</v>
      </c>
      <c r="F1120" s="51">
        <v>2</v>
      </c>
      <c r="G1120" s="51">
        <v>2</v>
      </c>
      <c r="H1120" s="72">
        <v>742.29</v>
      </c>
      <c r="I1120" s="72">
        <v>631.38</v>
      </c>
      <c r="J1120" s="72">
        <v>631.38</v>
      </c>
      <c r="K1120" s="51">
        <v>19</v>
      </c>
      <c r="L1120" s="58">
        <v>122051.01246587999</v>
      </c>
      <c r="M1120" s="51" t="s">
        <v>5181</v>
      </c>
      <c r="O1120" s="292"/>
    </row>
    <row r="1121" spans="1:15" s="291" customFormat="1" hidden="1">
      <c r="A1121" s="302" t="s">
        <v>2469</v>
      </c>
      <c r="B1121" s="35" t="s">
        <v>5647</v>
      </c>
      <c r="C1121" s="21">
        <v>1957</v>
      </c>
      <c r="D1121" s="21"/>
      <c r="E1121" s="170" t="s">
        <v>10</v>
      </c>
      <c r="F1121" s="51">
        <v>4</v>
      </c>
      <c r="G1121" s="51">
        <v>2</v>
      </c>
      <c r="H1121" s="72">
        <v>1483.25</v>
      </c>
      <c r="I1121" s="72">
        <v>1335.27</v>
      </c>
      <c r="J1121" s="72">
        <v>1335.27</v>
      </c>
      <c r="K1121" s="51">
        <v>52</v>
      </c>
      <c r="L1121" s="58">
        <v>243883.33971899998</v>
      </c>
      <c r="M1121" s="51" t="s">
        <v>5181</v>
      </c>
      <c r="O1121" s="292"/>
    </row>
    <row r="1122" spans="1:15" s="291" customFormat="1" hidden="1">
      <c r="A1122" s="302" t="s">
        <v>2471</v>
      </c>
      <c r="B1122" s="35" t="s">
        <v>5648</v>
      </c>
      <c r="C1122" s="21">
        <v>1950</v>
      </c>
      <c r="D1122" s="21"/>
      <c r="E1122" s="170" t="s">
        <v>62</v>
      </c>
      <c r="F1122" s="51">
        <v>2</v>
      </c>
      <c r="G1122" s="51">
        <v>2</v>
      </c>
      <c r="H1122" s="72">
        <v>1014.28</v>
      </c>
      <c r="I1122" s="72">
        <v>929.41</v>
      </c>
      <c r="J1122" s="72">
        <v>929.41</v>
      </c>
      <c r="K1122" s="51">
        <v>42</v>
      </c>
      <c r="L1122" s="58">
        <v>166772.96060015998</v>
      </c>
      <c r="M1122" s="51" t="s">
        <v>5181</v>
      </c>
      <c r="O1122" s="292"/>
    </row>
    <row r="1123" spans="1:15" s="291" customFormat="1" hidden="1">
      <c r="A1123" s="302" t="s">
        <v>2473</v>
      </c>
      <c r="B1123" s="35" t="s">
        <v>5649</v>
      </c>
      <c r="C1123" s="21">
        <v>1950</v>
      </c>
      <c r="D1123" s="21"/>
      <c r="E1123" s="170" t="s">
        <v>62</v>
      </c>
      <c r="F1123" s="51">
        <v>2</v>
      </c>
      <c r="G1123" s="51">
        <v>2</v>
      </c>
      <c r="H1123" s="72">
        <v>1098.23</v>
      </c>
      <c r="I1123" s="72">
        <v>1014.51</v>
      </c>
      <c r="J1123" s="72">
        <v>927.81</v>
      </c>
      <c r="K1123" s="51">
        <v>36</v>
      </c>
      <c r="L1123" s="58">
        <v>180576.43699955998</v>
      </c>
      <c r="M1123" s="51" t="s">
        <v>5181</v>
      </c>
      <c r="O1123" s="292"/>
    </row>
    <row r="1124" spans="1:15" s="291" customFormat="1" hidden="1">
      <c r="A1124" s="302" t="s">
        <v>2474</v>
      </c>
      <c r="B1124" s="35" t="s">
        <v>5650</v>
      </c>
      <c r="C1124" s="21">
        <v>1958</v>
      </c>
      <c r="D1124" s="21"/>
      <c r="E1124" s="170" t="s">
        <v>10</v>
      </c>
      <c r="F1124" s="51">
        <v>4</v>
      </c>
      <c r="G1124" s="51">
        <v>2</v>
      </c>
      <c r="H1124" s="72">
        <v>1474.5</v>
      </c>
      <c r="I1124" s="72">
        <v>1319.51</v>
      </c>
      <c r="J1124" s="72">
        <v>1319.51</v>
      </c>
      <c r="K1124" s="51">
        <v>44</v>
      </c>
      <c r="L1124" s="58">
        <v>242444.62121399998</v>
      </c>
      <c r="M1124" s="51" t="s">
        <v>5181</v>
      </c>
      <c r="O1124" s="292"/>
    </row>
    <row r="1125" spans="1:15" s="291" customFormat="1" hidden="1">
      <c r="A1125" s="302" t="s">
        <v>2476</v>
      </c>
      <c r="B1125" s="35" t="s">
        <v>5651</v>
      </c>
      <c r="C1125" s="21">
        <v>1974</v>
      </c>
      <c r="D1125" s="21"/>
      <c r="E1125" s="170" t="s">
        <v>10</v>
      </c>
      <c r="F1125" s="51">
        <v>5</v>
      </c>
      <c r="G1125" s="51">
        <v>4</v>
      </c>
      <c r="H1125" s="72">
        <v>3073</v>
      </c>
      <c r="I1125" s="72">
        <v>2705.07</v>
      </c>
      <c r="J1125" s="72">
        <v>2705.07</v>
      </c>
      <c r="K1125" s="51">
        <v>129</v>
      </c>
      <c r="L1125" s="58">
        <v>505277.93895599997</v>
      </c>
      <c r="M1125" s="51" t="s">
        <v>5181</v>
      </c>
      <c r="O1125" s="292"/>
    </row>
    <row r="1126" spans="1:15" s="291" customFormat="1" hidden="1">
      <c r="A1126" s="302" t="s">
        <v>2477</v>
      </c>
      <c r="B1126" s="35" t="s">
        <v>5652</v>
      </c>
      <c r="C1126" s="21">
        <v>1974</v>
      </c>
      <c r="D1126" s="21"/>
      <c r="E1126" s="170" t="s">
        <v>10</v>
      </c>
      <c r="F1126" s="51">
        <v>5</v>
      </c>
      <c r="G1126" s="51">
        <v>4</v>
      </c>
      <c r="H1126" s="72">
        <v>3072.8</v>
      </c>
      <c r="I1126" s="72">
        <v>2702.28</v>
      </c>
      <c r="J1126" s="72">
        <v>2702.28</v>
      </c>
      <c r="K1126" s="51">
        <v>128</v>
      </c>
      <c r="L1126" s="58">
        <v>505245.0539616</v>
      </c>
      <c r="M1126" s="51" t="s">
        <v>5181</v>
      </c>
      <c r="O1126" s="292"/>
    </row>
    <row r="1127" spans="1:15" s="291" customFormat="1" hidden="1">
      <c r="A1127" s="302" t="s">
        <v>2478</v>
      </c>
      <c r="B1127" s="35" t="s">
        <v>5653</v>
      </c>
      <c r="C1127" s="21">
        <v>1973</v>
      </c>
      <c r="D1127" s="21"/>
      <c r="E1127" s="170" t="s">
        <v>10</v>
      </c>
      <c r="F1127" s="51">
        <v>5</v>
      </c>
      <c r="G1127" s="51">
        <v>8</v>
      </c>
      <c r="H1127" s="72">
        <v>6432.62</v>
      </c>
      <c r="I1127" s="72">
        <v>5721.44</v>
      </c>
      <c r="J1127" s="72">
        <v>5721.44</v>
      </c>
      <c r="K1127" s="51">
        <v>285</v>
      </c>
      <c r="L1127" s="58">
        <v>1057683.3633866399</v>
      </c>
      <c r="M1127" s="51" t="s">
        <v>5181</v>
      </c>
      <c r="O1127" s="292"/>
    </row>
    <row r="1128" spans="1:15" s="291" customFormat="1" hidden="1">
      <c r="A1128" s="302" t="s">
        <v>2480</v>
      </c>
      <c r="B1128" s="342" t="s">
        <v>3731</v>
      </c>
      <c r="C1128" s="21">
        <v>1948</v>
      </c>
      <c r="D1128" s="21"/>
      <c r="E1128" s="170" t="s">
        <v>62</v>
      </c>
      <c r="F1128" s="22">
        <v>2</v>
      </c>
      <c r="G1128" s="22">
        <v>2</v>
      </c>
      <c r="H1128" s="343">
        <v>777.93</v>
      </c>
      <c r="I1128" s="58">
        <v>643.83000000000004</v>
      </c>
      <c r="J1128" s="344">
        <v>643.83000000000004</v>
      </c>
      <c r="K1128" s="56">
        <v>26</v>
      </c>
      <c r="L1128" s="58">
        <v>388455.60874987999</v>
      </c>
      <c r="M1128" s="51" t="s">
        <v>5181</v>
      </c>
      <c r="O1128" s="292"/>
    </row>
    <row r="1129" spans="1:15" s="291" customFormat="1" hidden="1">
      <c r="A1129" s="302" t="s">
        <v>2481</v>
      </c>
      <c r="B1129" s="342" t="s">
        <v>3732</v>
      </c>
      <c r="C1129" s="21">
        <v>1948</v>
      </c>
      <c r="D1129" s="21"/>
      <c r="E1129" s="170" t="s">
        <v>62</v>
      </c>
      <c r="F1129" s="22">
        <v>2</v>
      </c>
      <c r="G1129" s="22">
        <v>2</v>
      </c>
      <c r="H1129" s="343">
        <v>778.29</v>
      </c>
      <c r="I1129" s="58">
        <v>565.08000000000004</v>
      </c>
      <c r="J1129" s="344">
        <v>565.08000000000004</v>
      </c>
      <c r="K1129" s="56">
        <v>29</v>
      </c>
      <c r="L1129" s="58">
        <v>1333690.3550250798</v>
      </c>
      <c r="M1129" s="51" t="s">
        <v>5181</v>
      </c>
      <c r="O1129" s="292"/>
    </row>
    <row r="1130" spans="1:15" s="291" customFormat="1" hidden="1">
      <c r="A1130" s="302" t="s">
        <v>2482</v>
      </c>
      <c r="B1130" s="35" t="s">
        <v>5654</v>
      </c>
      <c r="C1130" s="21">
        <v>1949</v>
      </c>
      <c r="D1130" s="21"/>
      <c r="E1130" s="170" t="s">
        <v>62</v>
      </c>
      <c r="F1130" s="51">
        <v>2</v>
      </c>
      <c r="G1130" s="51">
        <v>2</v>
      </c>
      <c r="H1130" s="72">
        <v>779.57</v>
      </c>
      <c r="I1130" s="72">
        <v>687.24</v>
      </c>
      <c r="J1130" s="72">
        <v>687.24</v>
      </c>
      <c r="K1130" s="51">
        <v>29</v>
      </c>
      <c r="L1130" s="58">
        <v>128180.77542203999</v>
      </c>
      <c r="M1130" s="51" t="s">
        <v>5181</v>
      </c>
      <c r="O1130" s="292"/>
    </row>
    <row r="1131" spans="1:15" s="291" customFormat="1" hidden="1">
      <c r="A1131" s="302" t="s">
        <v>2484</v>
      </c>
      <c r="B1131" s="342" t="s">
        <v>3733</v>
      </c>
      <c r="C1131" s="21">
        <v>1949</v>
      </c>
      <c r="D1131" s="21"/>
      <c r="E1131" s="170" t="s">
        <v>62</v>
      </c>
      <c r="F1131" s="22">
        <v>2</v>
      </c>
      <c r="G1131" s="22">
        <v>2</v>
      </c>
      <c r="H1131" s="343">
        <v>933.26</v>
      </c>
      <c r="I1131" s="58">
        <v>692.56</v>
      </c>
      <c r="J1131" s="344">
        <v>692.56</v>
      </c>
      <c r="K1131" s="56">
        <v>26</v>
      </c>
      <c r="L1131" s="58">
        <v>1377219.71900552</v>
      </c>
      <c r="M1131" s="51" t="s">
        <v>5181</v>
      </c>
      <c r="O1131" s="292"/>
    </row>
    <row r="1132" spans="1:15" s="291" customFormat="1" hidden="1">
      <c r="A1132" s="302" t="s">
        <v>2486</v>
      </c>
      <c r="B1132" s="342" t="s">
        <v>3734</v>
      </c>
      <c r="C1132" s="21">
        <v>1948</v>
      </c>
      <c r="D1132" s="21"/>
      <c r="E1132" s="170" t="s">
        <v>62</v>
      </c>
      <c r="F1132" s="22">
        <v>2</v>
      </c>
      <c r="G1132" s="22">
        <v>2</v>
      </c>
      <c r="H1132" s="343">
        <v>778.45</v>
      </c>
      <c r="I1132" s="58">
        <v>688.35</v>
      </c>
      <c r="J1132" s="344">
        <v>688.35</v>
      </c>
      <c r="K1132" s="56">
        <v>22</v>
      </c>
      <c r="L1132" s="58">
        <v>575934.16963170015</v>
      </c>
      <c r="M1132" s="51" t="s">
        <v>5181</v>
      </c>
      <c r="O1132" s="292"/>
    </row>
    <row r="1133" spans="1:15" s="291" customFormat="1" hidden="1">
      <c r="A1133" s="302" t="s">
        <v>2488</v>
      </c>
      <c r="B1133" s="342" t="s">
        <v>3735</v>
      </c>
      <c r="C1133" s="21">
        <v>1948</v>
      </c>
      <c r="D1133" s="21"/>
      <c r="E1133" s="170" t="s">
        <v>62</v>
      </c>
      <c r="F1133" s="22">
        <v>2</v>
      </c>
      <c r="G1133" s="22">
        <v>2</v>
      </c>
      <c r="H1133" s="343">
        <v>784.1</v>
      </c>
      <c r="I1133" s="58">
        <v>750.43</v>
      </c>
      <c r="J1133" s="344">
        <v>750.43</v>
      </c>
      <c r="K1133" s="56">
        <v>26</v>
      </c>
      <c r="L1133" s="58">
        <v>577718.21136259998</v>
      </c>
      <c r="M1133" s="51" t="s">
        <v>5181</v>
      </c>
      <c r="O1133" s="292"/>
    </row>
    <row r="1134" spans="1:15" s="291" customFormat="1" hidden="1">
      <c r="A1134" s="302" t="s">
        <v>2490</v>
      </c>
      <c r="B1134" s="342" t="s">
        <v>3736</v>
      </c>
      <c r="C1134" s="21">
        <v>1948</v>
      </c>
      <c r="D1134" s="21"/>
      <c r="E1134" s="170" t="s">
        <v>62</v>
      </c>
      <c r="F1134" s="22">
        <v>2</v>
      </c>
      <c r="G1134" s="22">
        <v>2</v>
      </c>
      <c r="H1134" s="343">
        <v>784.17</v>
      </c>
      <c r="I1134" s="58">
        <v>613.52</v>
      </c>
      <c r="J1134" s="344">
        <v>613.52</v>
      </c>
      <c r="K1134" s="56">
        <v>27</v>
      </c>
      <c r="L1134" s="58">
        <v>603390.73587962007</v>
      </c>
      <c r="M1134" s="51" t="s">
        <v>5181</v>
      </c>
      <c r="O1134" s="292"/>
    </row>
    <row r="1135" spans="1:15" s="291" customFormat="1" hidden="1">
      <c r="A1135" s="302" t="s">
        <v>2492</v>
      </c>
      <c r="B1135" s="35" t="s">
        <v>5655</v>
      </c>
      <c r="C1135" s="21">
        <v>1948</v>
      </c>
      <c r="D1135" s="21"/>
      <c r="E1135" s="170" t="s">
        <v>62</v>
      </c>
      <c r="F1135" s="51">
        <v>2</v>
      </c>
      <c r="G1135" s="51">
        <v>2</v>
      </c>
      <c r="H1135" s="72">
        <v>765.02</v>
      </c>
      <c r="I1135" s="72">
        <v>678.02</v>
      </c>
      <c r="J1135" s="72">
        <v>678.02</v>
      </c>
      <c r="K1135" s="51">
        <v>28</v>
      </c>
      <c r="L1135" s="58">
        <v>125788.39207943999</v>
      </c>
      <c r="M1135" s="51" t="s">
        <v>5181</v>
      </c>
      <c r="O1135" s="292"/>
    </row>
    <row r="1136" spans="1:15" s="291" customFormat="1" hidden="1">
      <c r="A1136" s="302" t="s">
        <v>2493</v>
      </c>
      <c r="B1136" s="35" t="s">
        <v>5656</v>
      </c>
      <c r="C1136" s="21">
        <v>1949</v>
      </c>
      <c r="D1136" s="21"/>
      <c r="E1136" s="170" t="s">
        <v>62</v>
      </c>
      <c r="F1136" s="51">
        <v>2</v>
      </c>
      <c r="G1136" s="51">
        <v>2</v>
      </c>
      <c r="H1136" s="72">
        <v>773.74</v>
      </c>
      <c r="I1136" s="72">
        <v>684.46</v>
      </c>
      <c r="J1136" s="72">
        <v>684.46</v>
      </c>
      <c r="K1136" s="51">
        <v>22</v>
      </c>
      <c r="L1136" s="58">
        <v>127222.17783527999</v>
      </c>
      <c r="M1136" s="51" t="s">
        <v>5181</v>
      </c>
      <c r="O1136" s="292"/>
    </row>
    <row r="1137" spans="1:15" s="291" customFormat="1" hidden="1">
      <c r="A1137" s="302" t="s">
        <v>2494</v>
      </c>
      <c r="B1137" s="342" t="s">
        <v>3737</v>
      </c>
      <c r="C1137" s="21">
        <v>1948</v>
      </c>
      <c r="D1137" s="21"/>
      <c r="E1137" s="170" t="s">
        <v>62</v>
      </c>
      <c r="F1137" s="22">
        <v>2</v>
      </c>
      <c r="G1137" s="22">
        <v>2</v>
      </c>
      <c r="H1137" s="343">
        <v>779.82</v>
      </c>
      <c r="I1137" s="58">
        <v>566.52</v>
      </c>
      <c r="J1137" s="344">
        <v>566.52</v>
      </c>
      <c r="K1137" s="56">
        <v>23</v>
      </c>
      <c r="L1137" s="58">
        <v>572742.04375051998</v>
      </c>
      <c r="M1137" s="51" t="s">
        <v>5181</v>
      </c>
      <c r="O1137" s="292"/>
    </row>
    <row r="1138" spans="1:15" s="291" customFormat="1" hidden="1">
      <c r="A1138" s="302" t="s">
        <v>2495</v>
      </c>
      <c r="B1138" s="342" t="s">
        <v>3738</v>
      </c>
      <c r="C1138" s="21">
        <v>1948</v>
      </c>
      <c r="D1138" s="21"/>
      <c r="E1138" s="170" t="s">
        <v>62</v>
      </c>
      <c r="F1138" s="22">
        <v>2</v>
      </c>
      <c r="G1138" s="22">
        <v>2</v>
      </c>
      <c r="H1138" s="343">
        <v>789.53</v>
      </c>
      <c r="I1138" s="58">
        <v>674.51</v>
      </c>
      <c r="J1138" s="344">
        <v>674.51</v>
      </c>
      <c r="K1138" s="56">
        <v>37</v>
      </c>
      <c r="L1138" s="58">
        <v>2180696.7051506797</v>
      </c>
      <c r="M1138" s="51" t="s">
        <v>5181</v>
      </c>
      <c r="O1138" s="292"/>
    </row>
    <row r="1139" spans="1:15" s="291" customFormat="1" hidden="1">
      <c r="A1139" s="302" t="s">
        <v>2496</v>
      </c>
      <c r="B1139" s="342" t="s">
        <v>3739</v>
      </c>
      <c r="C1139" s="21">
        <v>1948</v>
      </c>
      <c r="D1139" s="21"/>
      <c r="E1139" s="170" t="s">
        <v>62</v>
      </c>
      <c r="F1139" s="22">
        <v>2</v>
      </c>
      <c r="G1139" s="22">
        <v>2</v>
      </c>
      <c r="H1139" s="343">
        <v>769.11</v>
      </c>
      <c r="I1139" s="58">
        <v>679.92</v>
      </c>
      <c r="J1139" s="344">
        <v>679.92</v>
      </c>
      <c r="K1139" s="56">
        <v>29</v>
      </c>
      <c r="L1139" s="58">
        <v>2309457.4665891603</v>
      </c>
      <c r="M1139" s="51" t="s">
        <v>5181</v>
      </c>
      <c r="O1139" s="292"/>
    </row>
    <row r="1140" spans="1:15" s="291" customFormat="1" hidden="1">
      <c r="A1140" s="302" t="s">
        <v>2497</v>
      </c>
      <c r="B1140" s="342" t="s">
        <v>3740</v>
      </c>
      <c r="C1140" s="21">
        <v>1948</v>
      </c>
      <c r="D1140" s="21"/>
      <c r="E1140" s="170" t="s">
        <v>62</v>
      </c>
      <c r="F1140" s="22">
        <v>2</v>
      </c>
      <c r="G1140" s="22">
        <v>2</v>
      </c>
      <c r="H1140" s="343">
        <v>774.49</v>
      </c>
      <c r="I1140" s="58">
        <v>685.89</v>
      </c>
      <c r="J1140" s="344">
        <v>685.89</v>
      </c>
      <c r="K1140" s="56">
        <v>28</v>
      </c>
      <c r="L1140" s="58">
        <v>4746469.802292441</v>
      </c>
      <c r="M1140" s="51" t="s">
        <v>5181</v>
      </c>
      <c r="O1140" s="292"/>
    </row>
    <row r="1141" spans="1:15" s="291" customFormat="1" hidden="1">
      <c r="A1141" s="302" t="s">
        <v>2499</v>
      </c>
      <c r="B1141" s="342" t="s">
        <v>3741</v>
      </c>
      <c r="C1141" s="21">
        <v>1949</v>
      </c>
      <c r="D1141" s="21"/>
      <c r="E1141" s="170" t="s">
        <v>62</v>
      </c>
      <c r="F1141" s="22">
        <v>2</v>
      </c>
      <c r="G1141" s="22">
        <v>2</v>
      </c>
      <c r="H1141" s="343">
        <v>781.31</v>
      </c>
      <c r="I1141" s="58">
        <v>690.71</v>
      </c>
      <c r="J1141" s="344">
        <v>690.71</v>
      </c>
      <c r="K1141" s="56">
        <v>31</v>
      </c>
      <c r="L1141" s="58">
        <v>2076107.0546523598</v>
      </c>
      <c r="M1141" s="51" t="s">
        <v>5181</v>
      </c>
      <c r="O1141" s="292"/>
    </row>
    <row r="1142" spans="1:15" s="291" customFormat="1" hidden="1">
      <c r="A1142" s="302" t="s">
        <v>2501</v>
      </c>
      <c r="B1142" s="342" t="s">
        <v>3742</v>
      </c>
      <c r="C1142" s="21">
        <v>1949</v>
      </c>
      <c r="D1142" s="21"/>
      <c r="E1142" s="170" t="s">
        <v>62</v>
      </c>
      <c r="F1142" s="22">
        <v>2</v>
      </c>
      <c r="G1142" s="22">
        <v>2</v>
      </c>
      <c r="H1142" s="343">
        <v>782.33</v>
      </c>
      <c r="I1142" s="58">
        <v>685.88</v>
      </c>
      <c r="J1142" s="344">
        <v>685.88</v>
      </c>
      <c r="K1142" s="56">
        <v>32</v>
      </c>
      <c r="L1142" s="58">
        <v>2078817.41186748</v>
      </c>
      <c r="M1142" s="51" t="s">
        <v>5181</v>
      </c>
      <c r="O1142" s="292"/>
    </row>
    <row r="1143" spans="1:15" s="291" customFormat="1" hidden="1">
      <c r="A1143" s="302" t="s">
        <v>2503</v>
      </c>
      <c r="B1143" s="35" t="s">
        <v>5657</v>
      </c>
      <c r="C1143" s="21">
        <v>1949</v>
      </c>
      <c r="D1143" s="21"/>
      <c r="E1143" s="170" t="s">
        <v>62</v>
      </c>
      <c r="F1143" s="51">
        <v>2</v>
      </c>
      <c r="G1143" s="51">
        <v>3</v>
      </c>
      <c r="H1143" s="72">
        <v>1146.99</v>
      </c>
      <c r="I1143" s="72">
        <v>965.79</v>
      </c>
      <c r="J1143" s="72">
        <v>965.79</v>
      </c>
      <c r="K1143" s="51">
        <v>28</v>
      </c>
      <c r="L1143" s="58">
        <v>188593.79863427998</v>
      </c>
      <c r="M1143" s="51" t="s">
        <v>5181</v>
      </c>
      <c r="O1143" s="292"/>
    </row>
    <row r="1144" spans="1:15" s="291" customFormat="1" hidden="1">
      <c r="A1144" s="302" t="s">
        <v>2504</v>
      </c>
      <c r="B1144" s="342" t="s">
        <v>3743</v>
      </c>
      <c r="C1144" s="21">
        <v>1947</v>
      </c>
      <c r="D1144" s="21"/>
      <c r="E1144" s="170" t="s">
        <v>62</v>
      </c>
      <c r="F1144" s="22">
        <v>2</v>
      </c>
      <c r="G1144" s="22">
        <v>3</v>
      </c>
      <c r="H1144" s="343">
        <v>1000.22</v>
      </c>
      <c r="I1144" s="58">
        <v>836.82</v>
      </c>
      <c r="J1144" s="344">
        <v>836.82</v>
      </c>
      <c r="K1144" s="56">
        <v>39</v>
      </c>
      <c r="L1144" s="58">
        <v>159669.72</v>
      </c>
      <c r="M1144" s="51" t="s">
        <v>5181</v>
      </c>
      <c r="O1144" s="292"/>
    </row>
    <row r="1145" spans="1:15" s="291" customFormat="1" hidden="1">
      <c r="A1145" s="302" t="s">
        <v>2506</v>
      </c>
      <c r="B1145" s="35" t="s">
        <v>5658</v>
      </c>
      <c r="C1145" s="21">
        <v>1949</v>
      </c>
      <c r="D1145" s="21"/>
      <c r="E1145" s="170" t="s">
        <v>62</v>
      </c>
      <c r="F1145" s="51">
        <v>2</v>
      </c>
      <c r="G1145" s="51">
        <v>2</v>
      </c>
      <c r="H1145" s="72">
        <v>775.4</v>
      </c>
      <c r="I1145" s="72">
        <v>686.54</v>
      </c>
      <c r="J1145" s="72">
        <v>686.54</v>
      </c>
      <c r="K1145" s="51">
        <v>36</v>
      </c>
      <c r="L1145" s="58">
        <v>127495.12328879999</v>
      </c>
      <c r="M1145" s="51" t="s">
        <v>5181</v>
      </c>
      <c r="O1145" s="292"/>
    </row>
    <row r="1146" spans="1:15" s="291" customFormat="1" hidden="1">
      <c r="A1146" s="302" t="s">
        <v>2508</v>
      </c>
      <c r="B1146" s="342" t="s">
        <v>3744</v>
      </c>
      <c r="C1146" s="21">
        <v>1947</v>
      </c>
      <c r="D1146" s="21"/>
      <c r="E1146" s="170" t="s">
        <v>62</v>
      </c>
      <c r="F1146" s="22">
        <v>2</v>
      </c>
      <c r="G1146" s="22">
        <v>3</v>
      </c>
      <c r="H1146" s="343">
        <v>1018.28</v>
      </c>
      <c r="I1146" s="58">
        <v>856.35</v>
      </c>
      <c r="J1146" s="344">
        <v>795.35</v>
      </c>
      <c r="K1146" s="56">
        <v>22</v>
      </c>
      <c r="L1146" s="58">
        <v>481001.73</v>
      </c>
      <c r="M1146" s="51" t="s">
        <v>5181</v>
      </c>
      <c r="O1146" s="292"/>
    </row>
    <row r="1147" spans="1:15" s="291" customFormat="1" hidden="1">
      <c r="A1147" s="302" t="s">
        <v>2510</v>
      </c>
      <c r="B1147" s="35" t="s">
        <v>5659</v>
      </c>
      <c r="C1147" s="21">
        <v>1947</v>
      </c>
      <c r="D1147" s="21"/>
      <c r="E1147" s="170" t="s">
        <v>62</v>
      </c>
      <c r="F1147" s="51">
        <v>2</v>
      </c>
      <c r="G1147" s="51">
        <v>3</v>
      </c>
      <c r="H1147" s="72">
        <v>1130.8800000000001</v>
      </c>
      <c r="I1147" s="72">
        <v>949.68</v>
      </c>
      <c r="J1147" s="72">
        <v>880.08</v>
      </c>
      <c r="K1147" s="51">
        <v>51</v>
      </c>
      <c r="L1147" s="58">
        <v>185944.91233535999</v>
      </c>
      <c r="M1147" s="51" t="s">
        <v>5181</v>
      </c>
      <c r="O1147" s="292"/>
    </row>
    <row r="1148" spans="1:15" s="291" customFormat="1" hidden="1">
      <c r="A1148" s="302" t="s">
        <v>2512</v>
      </c>
      <c r="B1148" s="342" t="s">
        <v>3745</v>
      </c>
      <c r="C1148" s="21">
        <v>1947</v>
      </c>
      <c r="D1148" s="21"/>
      <c r="E1148" s="170" t="s">
        <v>62</v>
      </c>
      <c r="F1148" s="22">
        <v>2</v>
      </c>
      <c r="G1148" s="22">
        <v>2</v>
      </c>
      <c r="H1148" s="343">
        <v>1140.22</v>
      </c>
      <c r="I1148" s="58">
        <v>959.02</v>
      </c>
      <c r="J1148" s="344">
        <v>959.02</v>
      </c>
      <c r="K1148" s="56">
        <v>51</v>
      </c>
      <c r="L1148" s="58">
        <v>227890.75</v>
      </c>
      <c r="M1148" s="51" t="s">
        <v>5181</v>
      </c>
      <c r="O1148" s="292"/>
    </row>
    <row r="1149" spans="1:15" s="291" customFormat="1" hidden="1">
      <c r="A1149" s="302" t="s">
        <v>2514</v>
      </c>
      <c r="B1149" s="342" t="s">
        <v>3746</v>
      </c>
      <c r="C1149" s="21">
        <v>1947</v>
      </c>
      <c r="D1149" s="21"/>
      <c r="E1149" s="170" t="s">
        <v>62</v>
      </c>
      <c r="F1149" s="22">
        <v>2</v>
      </c>
      <c r="G1149" s="22">
        <v>2</v>
      </c>
      <c r="H1149" s="343">
        <v>1144.9000000000001</v>
      </c>
      <c r="I1149" s="58">
        <v>963.7</v>
      </c>
      <c r="J1149" s="344">
        <v>963.7</v>
      </c>
      <c r="K1149" s="56">
        <v>40</v>
      </c>
      <c r="L1149" s="58">
        <v>227890.75</v>
      </c>
      <c r="M1149" s="51" t="s">
        <v>5181</v>
      </c>
      <c r="O1149" s="292"/>
    </row>
    <row r="1150" spans="1:15" s="291" customFormat="1" hidden="1">
      <c r="A1150" s="302" t="s">
        <v>2516</v>
      </c>
      <c r="B1150" s="342" t="s">
        <v>3747</v>
      </c>
      <c r="C1150" s="21">
        <v>1949</v>
      </c>
      <c r="D1150" s="21"/>
      <c r="E1150" s="170" t="s">
        <v>62</v>
      </c>
      <c r="F1150" s="22">
        <v>2</v>
      </c>
      <c r="G1150" s="22">
        <v>2</v>
      </c>
      <c r="H1150" s="343">
        <v>789.53</v>
      </c>
      <c r="I1150" s="58">
        <v>645.38</v>
      </c>
      <c r="J1150" s="344">
        <v>645.38</v>
      </c>
      <c r="K1150" s="56">
        <v>21</v>
      </c>
      <c r="L1150" s="58">
        <v>2212631.8474685797</v>
      </c>
      <c r="M1150" s="51" t="s">
        <v>5181</v>
      </c>
      <c r="O1150" s="292"/>
    </row>
    <row r="1151" spans="1:15" s="291" customFormat="1" hidden="1">
      <c r="A1151" s="302" t="s">
        <v>2518</v>
      </c>
      <c r="B1151" s="35" t="s">
        <v>5660</v>
      </c>
      <c r="C1151" s="21">
        <v>1947</v>
      </c>
      <c r="D1151" s="21"/>
      <c r="E1151" s="170" t="s">
        <v>62</v>
      </c>
      <c r="F1151" s="51">
        <v>2</v>
      </c>
      <c r="G1151" s="51">
        <v>2</v>
      </c>
      <c r="H1151" s="72">
        <v>768.94</v>
      </c>
      <c r="I1151" s="72">
        <v>686.21</v>
      </c>
      <c r="J1151" s="72">
        <v>686.21</v>
      </c>
      <c r="K1151" s="51">
        <v>23</v>
      </c>
      <c r="L1151" s="58">
        <v>126432.93796968</v>
      </c>
      <c r="M1151" s="51" t="s">
        <v>5181</v>
      </c>
      <c r="O1151" s="292"/>
    </row>
    <row r="1152" spans="1:15" s="291" customFormat="1" hidden="1">
      <c r="A1152" s="302" t="s">
        <v>2520</v>
      </c>
      <c r="B1152" s="35" t="s">
        <v>5661</v>
      </c>
      <c r="C1152" s="21">
        <v>1949</v>
      </c>
      <c r="D1152" s="21"/>
      <c r="E1152" s="170" t="s">
        <v>62</v>
      </c>
      <c r="F1152" s="51">
        <v>2</v>
      </c>
      <c r="G1152" s="51">
        <v>2</v>
      </c>
      <c r="H1152" s="72">
        <v>882.72</v>
      </c>
      <c r="I1152" s="72">
        <v>792.57</v>
      </c>
      <c r="J1152" s="72">
        <v>792.57</v>
      </c>
      <c r="K1152" s="51">
        <v>38</v>
      </c>
      <c r="L1152" s="58">
        <v>145141.21128383998</v>
      </c>
      <c r="M1152" s="51" t="s">
        <v>5181</v>
      </c>
      <c r="O1152" s="292"/>
    </row>
    <row r="1153" spans="1:15" s="291" customFormat="1" hidden="1">
      <c r="A1153" s="302" t="s">
        <v>2522</v>
      </c>
      <c r="B1153" s="342" t="s">
        <v>3748</v>
      </c>
      <c r="C1153" s="21">
        <v>1948</v>
      </c>
      <c r="D1153" s="21"/>
      <c r="E1153" s="170" t="s">
        <v>62</v>
      </c>
      <c r="F1153" s="22">
        <v>2</v>
      </c>
      <c r="G1153" s="22">
        <v>2</v>
      </c>
      <c r="H1153" s="343">
        <v>773.52</v>
      </c>
      <c r="I1153" s="58">
        <v>682.82</v>
      </c>
      <c r="J1153" s="344">
        <v>682.82</v>
      </c>
      <c r="K1153" s="56">
        <v>24</v>
      </c>
      <c r="L1153" s="58">
        <v>136762.53</v>
      </c>
      <c r="M1153" s="51" t="s">
        <v>5181</v>
      </c>
      <c r="O1153" s="292"/>
    </row>
    <row r="1154" spans="1:15" s="291" customFormat="1" hidden="1">
      <c r="A1154" s="302" t="s">
        <v>2524</v>
      </c>
      <c r="B1154" s="35" t="s">
        <v>5662</v>
      </c>
      <c r="C1154" s="21">
        <v>1949</v>
      </c>
      <c r="D1154" s="21"/>
      <c r="E1154" s="170" t="s">
        <v>62</v>
      </c>
      <c r="F1154" s="51">
        <v>2</v>
      </c>
      <c r="G1154" s="51">
        <v>2</v>
      </c>
      <c r="H1154" s="72">
        <v>771.88</v>
      </c>
      <c r="I1154" s="72">
        <v>684.88</v>
      </c>
      <c r="J1154" s="72">
        <v>684.88</v>
      </c>
      <c r="K1154" s="51">
        <v>27</v>
      </c>
      <c r="L1154" s="58">
        <v>126916.34738735999</v>
      </c>
      <c r="M1154" s="51" t="s">
        <v>5181</v>
      </c>
      <c r="O1154" s="292"/>
    </row>
    <row r="1155" spans="1:15" s="291" customFormat="1" hidden="1">
      <c r="A1155" s="302" t="s">
        <v>2526</v>
      </c>
      <c r="B1155" s="342" t="s">
        <v>3749</v>
      </c>
      <c r="C1155" s="21">
        <v>1949</v>
      </c>
      <c r="D1155" s="21"/>
      <c r="E1155" s="170" t="s">
        <v>62</v>
      </c>
      <c r="F1155" s="22">
        <v>2</v>
      </c>
      <c r="G1155" s="22">
        <v>2</v>
      </c>
      <c r="H1155" s="343">
        <v>956.47</v>
      </c>
      <c r="I1155" s="58">
        <v>741.08</v>
      </c>
      <c r="J1155" s="344">
        <v>741.08</v>
      </c>
      <c r="K1155" s="56">
        <v>27</v>
      </c>
      <c r="L1155" s="58">
        <v>375134.59848742001</v>
      </c>
      <c r="M1155" s="51" t="s">
        <v>5181</v>
      </c>
      <c r="O1155" s="292"/>
    </row>
    <row r="1156" spans="1:15" s="291" customFormat="1" hidden="1">
      <c r="A1156" s="302" t="s">
        <v>2528</v>
      </c>
      <c r="B1156" s="35" t="s">
        <v>5663</v>
      </c>
      <c r="C1156" s="21">
        <v>1949</v>
      </c>
      <c r="D1156" s="21"/>
      <c r="E1156" s="170" t="s">
        <v>62</v>
      </c>
      <c r="F1156" s="51">
        <v>2</v>
      </c>
      <c r="G1156" s="51">
        <v>1</v>
      </c>
      <c r="H1156" s="72">
        <v>573.71</v>
      </c>
      <c r="I1156" s="72">
        <v>528.71</v>
      </c>
      <c r="J1156" s="72">
        <v>528.71</v>
      </c>
      <c r="K1156" s="51">
        <v>20</v>
      </c>
      <c r="L1156" s="58">
        <v>94332.250686119994</v>
      </c>
      <c r="M1156" s="51" t="s">
        <v>5181</v>
      </c>
      <c r="O1156" s="292"/>
    </row>
    <row r="1157" spans="1:15" s="291" customFormat="1" hidden="1">
      <c r="A1157" s="302" t="s">
        <v>2530</v>
      </c>
      <c r="B1157" s="342" t="s">
        <v>3750</v>
      </c>
      <c r="C1157" s="21">
        <v>1949</v>
      </c>
      <c r="D1157" s="21"/>
      <c r="E1157" s="170" t="s">
        <v>62</v>
      </c>
      <c r="F1157" s="22">
        <v>2</v>
      </c>
      <c r="G1157" s="22">
        <v>2</v>
      </c>
      <c r="H1157" s="343">
        <v>782.34</v>
      </c>
      <c r="I1157" s="58">
        <v>695.34</v>
      </c>
      <c r="J1157" s="344">
        <v>695.34</v>
      </c>
      <c r="K1157" s="56">
        <v>28</v>
      </c>
      <c r="L1157" s="58">
        <v>2207984.38636324</v>
      </c>
      <c r="M1157" s="51" t="s">
        <v>5181</v>
      </c>
      <c r="O1157" s="292"/>
    </row>
    <row r="1158" spans="1:15" s="291" customFormat="1" hidden="1">
      <c r="A1158" s="302" t="s">
        <v>2532</v>
      </c>
      <c r="B1158" s="342" t="s">
        <v>3751</v>
      </c>
      <c r="C1158" s="21">
        <v>1949</v>
      </c>
      <c r="D1158" s="21"/>
      <c r="E1158" s="170" t="s">
        <v>62</v>
      </c>
      <c r="F1158" s="22">
        <v>2</v>
      </c>
      <c r="G1158" s="22">
        <v>2</v>
      </c>
      <c r="H1158" s="343">
        <v>730.99</v>
      </c>
      <c r="I1158" s="58">
        <v>636.65</v>
      </c>
      <c r="J1158" s="344">
        <v>636.65</v>
      </c>
      <c r="K1158" s="56">
        <v>24</v>
      </c>
      <c r="L1158" s="58">
        <v>1253077.3370921402</v>
      </c>
      <c r="M1158" s="51" t="s">
        <v>5181</v>
      </c>
      <c r="O1158" s="292"/>
    </row>
    <row r="1159" spans="1:15" s="291" customFormat="1" hidden="1">
      <c r="A1159" s="302" t="s">
        <v>2534</v>
      </c>
      <c r="B1159" s="35" t="s">
        <v>5664</v>
      </c>
      <c r="C1159" s="21">
        <v>1949</v>
      </c>
      <c r="D1159" s="21"/>
      <c r="E1159" s="170" t="s">
        <v>62</v>
      </c>
      <c r="F1159" s="51">
        <v>2</v>
      </c>
      <c r="G1159" s="51">
        <v>2</v>
      </c>
      <c r="H1159" s="72">
        <v>726.83</v>
      </c>
      <c r="I1159" s="72">
        <v>633.25</v>
      </c>
      <c r="J1159" s="72">
        <v>633.25</v>
      </c>
      <c r="K1159" s="51">
        <v>27</v>
      </c>
      <c r="L1159" s="58">
        <v>119509.00239876</v>
      </c>
      <c r="M1159" s="51" t="s">
        <v>5181</v>
      </c>
      <c r="O1159" s="292"/>
    </row>
    <row r="1160" spans="1:15" s="291" customFormat="1" hidden="1">
      <c r="A1160" s="302" t="s">
        <v>2536</v>
      </c>
      <c r="B1160" s="342" t="s">
        <v>3752</v>
      </c>
      <c r="C1160" s="21">
        <v>1949</v>
      </c>
      <c r="D1160" s="21"/>
      <c r="E1160" s="170" t="s">
        <v>62</v>
      </c>
      <c r="F1160" s="22">
        <v>2</v>
      </c>
      <c r="G1160" s="22">
        <v>2</v>
      </c>
      <c r="H1160" s="343">
        <v>787.08</v>
      </c>
      <c r="I1160" s="58">
        <v>680.26</v>
      </c>
      <c r="J1160" s="344">
        <v>680.26</v>
      </c>
      <c r="K1160" s="56">
        <v>27</v>
      </c>
      <c r="L1160" s="58">
        <v>4549400.2634084802</v>
      </c>
      <c r="M1160" s="51" t="s">
        <v>5181</v>
      </c>
      <c r="O1160" s="292"/>
    </row>
    <row r="1161" spans="1:15" s="291" customFormat="1" hidden="1">
      <c r="A1161" s="302" t="s">
        <v>2538</v>
      </c>
      <c r="B1161" s="35" t="s">
        <v>5665</v>
      </c>
      <c r="C1161" s="21">
        <v>1949</v>
      </c>
      <c r="D1161" s="21"/>
      <c r="E1161" s="170" t="s">
        <v>62</v>
      </c>
      <c r="F1161" s="51">
        <v>2</v>
      </c>
      <c r="G1161" s="51">
        <v>2</v>
      </c>
      <c r="H1161" s="72">
        <v>762.63</v>
      </c>
      <c r="I1161" s="72">
        <v>688.76</v>
      </c>
      <c r="J1161" s="72">
        <v>688.76</v>
      </c>
      <c r="K1161" s="51">
        <v>30</v>
      </c>
      <c r="L1161" s="58">
        <v>125395.41639635999</v>
      </c>
      <c r="M1161" s="51" t="s">
        <v>5181</v>
      </c>
      <c r="O1161" s="292"/>
    </row>
    <row r="1162" spans="1:15" s="291" customFormat="1" hidden="1">
      <c r="A1162" s="302" t="s">
        <v>2540</v>
      </c>
      <c r="B1162" s="342" t="s">
        <v>3753</v>
      </c>
      <c r="C1162" s="21">
        <v>1949</v>
      </c>
      <c r="D1162" s="21"/>
      <c r="E1162" s="170" t="s">
        <v>62</v>
      </c>
      <c r="F1162" s="22">
        <v>2</v>
      </c>
      <c r="G1162" s="22">
        <v>2</v>
      </c>
      <c r="H1162" s="343">
        <v>790.51</v>
      </c>
      <c r="I1162" s="58">
        <v>682.17</v>
      </c>
      <c r="J1162" s="344">
        <v>682.17</v>
      </c>
      <c r="K1162" s="56">
        <v>25</v>
      </c>
      <c r="L1162" s="58">
        <v>7494322.5200000023</v>
      </c>
      <c r="M1162" s="51" t="s">
        <v>5181</v>
      </c>
      <c r="O1162" s="292"/>
    </row>
    <row r="1163" spans="1:15" s="291" customFormat="1" hidden="1">
      <c r="A1163" s="302" t="s">
        <v>2542</v>
      </c>
      <c r="B1163" s="35" t="s">
        <v>5666</v>
      </c>
      <c r="C1163" s="21">
        <v>1951</v>
      </c>
      <c r="D1163" s="21"/>
      <c r="E1163" s="170" t="s">
        <v>62</v>
      </c>
      <c r="F1163" s="51">
        <v>2</v>
      </c>
      <c r="G1163" s="51">
        <v>1</v>
      </c>
      <c r="H1163" s="72">
        <v>560.58000000000004</v>
      </c>
      <c r="I1163" s="72">
        <v>521.32000000000005</v>
      </c>
      <c r="J1163" s="72">
        <v>521.32000000000005</v>
      </c>
      <c r="K1163" s="51">
        <v>16</v>
      </c>
      <c r="L1163" s="58">
        <v>92173.350803759997</v>
      </c>
      <c r="M1163" s="51" t="s">
        <v>5181</v>
      </c>
      <c r="O1163" s="292"/>
    </row>
    <row r="1164" spans="1:15" s="291" customFormat="1" hidden="1">
      <c r="A1164" s="302" t="s">
        <v>2544</v>
      </c>
      <c r="B1164" s="35" t="s">
        <v>5667</v>
      </c>
      <c r="C1164" s="21">
        <v>1951</v>
      </c>
      <c r="D1164" s="21"/>
      <c r="E1164" s="170" t="s">
        <v>62</v>
      </c>
      <c r="F1164" s="51">
        <v>2</v>
      </c>
      <c r="G1164" s="51">
        <v>2</v>
      </c>
      <c r="H1164" s="72">
        <v>783.32</v>
      </c>
      <c r="I1164" s="72">
        <v>688.98</v>
      </c>
      <c r="J1164" s="72">
        <v>688.98</v>
      </c>
      <c r="K1164" s="51">
        <v>21</v>
      </c>
      <c r="L1164" s="58">
        <v>128797.36906704</v>
      </c>
      <c r="M1164" s="51" t="s">
        <v>5181</v>
      </c>
      <c r="O1164" s="292"/>
    </row>
    <row r="1165" spans="1:15" s="291" customFormat="1" hidden="1">
      <c r="A1165" s="302" t="s">
        <v>2546</v>
      </c>
      <c r="B1165" s="342" t="s">
        <v>3754</v>
      </c>
      <c r="C1165" s="21">
        <v>1948</v>
      </c>
      <c r="D1165" s="21"/>
      <c r="E1165" s="170" t="s">
        <v>62</v>
      </c>
      <c r="F1165" s="22">
        <v>2</v>
      </c>
      <c r="G1165" s="22">
        <v>2</v>
      </c>
      <c r="H1165" s="343">
        <v>782</v>
      </c>
      <c r="I1165" s="58">
        <v>771.98</v>
      </c>
      <c r="J1165" s="344">
        <v>771.98</v>
      </c>
      <c r="K1165" s="56">
        <v>26</v>
      </c>
      <c r="L1165" s="58">
        <v>136734.63999999998</v>
      </c>
      <c r="M1165" s="51" t="s">
        <v>5181</v>
      </c>
      <c r="O1165" s="292"/>
    </row>
    <row r="1166" spans="1:15" s="291" customFormat="1" hidden="1">
      <c r="A1166" s="302" t="s">
        <v>2548</v>
      </c>
      <c r="B1166" s="35" t="s">
        <v>5668</v>
      </c>
      <c r="C1166" s="21">
        <v>1950</v>
      </c>
      <c r="D1166" s="21"/>
      <c r="E1166" s="170" t="s">
        <v>62</v>
      </c>
      <c r="F1166" s="51">
        <v>4</v>
      </c>
      <c r="G1166" s="51">
        <v>7</v>
      </c>
      <c r="H1166" s="72">
        <v>4141.09</v>
      </c>
      <c r="I1166" s="72">
        <v>3816.72</v>
      </c>
      <c r="J1166" s="72">
        <v>3265.02</v>
      </c>
      <c r="K1166" s="51">
        <v>132</v>
      </c>
      <c r="L1166" s="58">
        <v>680898.60729948001</v>
      </c>
      <c r="M1166" s="51" t="s">
        <v>5181</v>
      </c>
      <c r="O1166" s="292"/>
    </row>
    <row r="1167" spans="1:15" s="291" customFormat="1" hidden="1">
      <c r="A1167" s="302" t="s">
        <v>2550</v>
      </c>
      <c r="B1167" s="35" t="s">
        <v>5669</v>
      </c>
      <c r="C1167" s="21">
        <v>1950</v>
      </c>
      <c r="D1167" s="21"/>
      <c r="E1167" s="170" t="s">
        <v>62</v>
      </c>
      <c r="F1167" s="51">
        <v>2</v>
      </c>
      <c r="G1167" s="51">
        <v>2</v>
      </c>
      <c r="H1167" s="72">
        <v>767.4</v>
      </c>
      <c r="I1167" s="72">
        <v>690.29</v>
      </c>
      <c r="J1167" s="72">
        <v>690.29</v>
      </c>
      <c r="K1167" s="51">
        <v>24</v>
      </c>
      <c r="L1167" s="58">
        <v>126179.72351279997</v>
      </c>
      <c r="M1167" s="51" t="s">
        <v>5181</v>
      </c>
      <c r="O1167" s="292"/>
    </row>
    <row r="1168" spans="1:15" s="291" customFormat="1" hidden="1">
      <c r="A1168" s="302" t="s">
        <v>2552</v>
      </c>
      <c r="B1168" s="35" t="s">
        <v>5670</v>
      </c>
      <c r="C1168" s="21">
        <v>1950</v>
      </c>
      <c r="D1168" s="21"/>
      <c r="E1168" s="170" t="s">
        <v>62</v>
      </c>
      <c r="F1168" s="51">
        <v>3</v>
      </c>
      <c r="G1168" s="51">
        <v>4</v>
      </c>
      <c r="H1168" s="72">
        <v>1933.7</v>
      </c>
      <c r="I1168" s="72">
        <v>1485.51</v>
      </c>
      <c r="J1168" s="72">
        <v>1440.46</v>
      </c>
      <c r="K1168" s="51">
        <v>55</v>
      </c>
      <c r="L1168" s="58">
        <v>317948.56835640001</v>
      </c>
      <c r="M1168" s="51" t="s">
        <v>5181</v>
      </c>
      <c r="O1168" s="292"/>
    </row>
    <row r="1169" spans="1:15" s="291" customFormat="1" hidden="1">
      <c r="A1169" s="302" t="s">
        <v>2554</v>
      </c>
      <c r="B1169" s="35" t="s">
        <v>5671</v>
      </c>
      <c r="C1169" s="21">
        <v>1950</v>
      </c>
      <c r="D1169" s="21"/>
      <c r="E1169" s="170" t="s">
        <v>62</v>
      </c>
      <c r="F1169" s="51">
        <v>4</v>
      </c>
      <c r="G1169" s="51">
        <v>7</v>
      </c>
      <c r="H1169" s="72">
        <v>4246.3</v>
      </c>
      <c r="I1169" s="72">
        <v>4246.21</v>
      </c>
      <c r="J1169" s="72">
        <v>3311.01</v>
      </c>
      <c r="K1169" s="51">
        <v>116</v>
      </c>
      <c r="L1169" s="58">
        <v>698197.75860359997</v>
      </c>
      <c r="M1169" s="51" t="s">
        <v>5181</v>
      </c>
      <c r="O1169" s="292"/>
    </row>
    <row r="1170" spans="1:15" s="291" customFormat="1" hidden="1">
      <c r="A1170" s="302" t="s">
        <v>2556</v>
      </c>
      <c r="B1170" s="35" t="s">
        <v>5672</v>
      </c>
      <c r="C1170" s="21">
        <v>1950</v>
      </c>
      <c r="D1170" s="21"/>
      <c r="E1170" s="170" t="s">
        <v>62</v>
      </c>
      <c r="F1170" s="51">
        <v>2</v>
      </c>
      <c r="G1170" s="51">
        <v>1</v>
      </c>
      <c r="H1170" s="72">
        <v>560.74</v>
      </c>
      <c r="I1170" s="72">
        <v>517.34</v>
      </c>
      <c r="J1170" s="72">
        <v>517.34</v>
      </c>
      <c r="K1170" s="51">
        <v>20</v>
      </c>
      <c r="L1170" s="58">
        <v>92199.658799280005</v>
      </c>
      <c r="M1170" s="51" t="s">
        <v>5181</v>
      </c>
      <c r="O1170" s="292"/>
    </row>
    <row r="1171" spans="1:15" s="291" customFormat="1" hidden="1">
      <c r="A1171" s="302" t="s">
        <v>2558</v>
      </c>
      <c r="B1171" s="35" t="s">
        <v>5673</v>
      </c>
      <c r="C1171" s="21">
        <v>1950</v>
      </c>
      <c r="D1171" s="21"/>
      <c r="E1171" s="170" t="s">
        <v>62</v>
      </c>
      <c r="F1171" s="51">
        <v>3</v>
      </c>
      <c r="G1171" s="51">
        <v>4</v>
      </c>
      <c r="H1171" s="72">
        <v>1944.4</v>
      </c>
      <c r="I1171" s="72">
        <v>1415.78</v>
      </c>
      <c r="J1171" s="72">
        <v>1415.78</v>
      </c>
      <c r="K1171" s="51">
        <v>49</v>
      </c>
      <c r="L1171" s="58">
        <v>319707.91555679997</v>
      </c>
      <c r="M1171" s="51" t="s">
        <v>5181</v>
      </c>
      <c r="O1171" s="292"/>
    </row>
    <row r="1172" spans="1:15" s="291" customFormat="1" hidden="1">
      <c r="A1172" s="302" t="s">
        <v>2560</v>
      </c>
      <c r="B1172" s="35" t="s">
        <v>5674</v>
      </c>
      <c r="C1172" s="21">
        <v>1949</v>
      </c>
      <c r="D1172" s="21"/>
      <c r="E1172" s="170" t="s">
        <v>62</v>
      </c>
      <c r="F1172" s="51">
        <v>2</v>
      </c>
      <c r="G1172" s="51">
        <v>2</v>
      </c>
      <c r="H1172" s="72">
        <v>759.3</v>
      </c>
      <c r="I1172" s="72">
        <v>680.99</v>
      </c>
      <c r="J1172" s="72">
        <v>680.99</v>
      </c>
      <c r="K1172" s="51">
        <v>41</v>
      </c>
      <c r="L1172" s="58">
        <v>124847.88123959998</v>
      </c>
      <c r="M1172" s="51" t="s">
        <v>5181</v>
      </c>
      <c r="O1172" s="292"/>
    </row>
    <row r="1173" spans="1:15" s="291" customFormat="1" hidden="1">
      <c r="A1173" s="302" t="s">
        <v>2562</v>
      </c>
      <c r="B1173" s="342" t="s">
        <v>3755</v>
      </c>
      <c r="C1173" s="21">
        <v>1949</v>
      </c>
      <c r="D1173" s="21"/>
      <c r="E1173" s="170" t="s">
        <v>62</v>
      </c>
      <c r="F1173" s="22">
        <v>2</v>
      </c>
      <c r="G1173" s="22">
        <v>2</v>
      </c>
      <c r="H1173" s="343">
        <v>772.6</v>
      </c>
      <c r="I1173" s="58">
        <v>691.94</v>
      </c>
      <c r="J1173" s="344">
        <v>691.94</v>
      </c>
      <c r="K1173" s="56">
        <v>25</v>
      </c>
      <c r="L1173" s="58">
        <v>2133935.7398056001</v>
      </c>
      <c r="M1173" s="51" t="s">
        <v>5181</v>
      </c>
      <c r="O1173" s="292"/>
    </row>
    <row r="1174" spans="1:15" s="291" customFormat="1" hidden="1">
      <c r="A1174" s="302" t="s">
        <v>2563</v>
      </c>
      <c r="B1174" s="342" t="s">
        <v>3756</v>
      </c>
      <c r="C1174" s="21">
        <v>1948</v>
      </c>
      <c r="D1174" s="21"/>
      <c r="E1174" s="170" t="s">
        <v>62</v>
      </c>
      <c r="F1174" s="22">
        <v>2</v>
      </c>
      <c r="G1174" s="22">
        <v>2</v>
      </c>
      <c r="H1174" s="343">
        <v>772.45</v>
      </c>
      <c r="I1174" s="58">
        <v>689.38</v>
      </c>
      <c r="J1174" s="344">
        <v>689.38</v>
      </c>
      <c r="K1174" s="56">
        <v>23</v>
      </c>
      <c r="L1174" s="58">
        <v>2203068.9253157</v>
      </c>
      <c r="M1174" s="51" t="s">
        <v>5181</v>
      </c>
      <c r="O1174" s="292"/>
    </row>
    <row r="1175" spans="1:15" s="291" customFormat="1" hidden="1">
      <c r="A1175" s="302" t="s">
        <v>2565</v>
      </c>
      <c r="B1175" s="342" t="s">
        <v>3757</v>
      </c>
      <c r="C1175" s="21">
        <v>1949</v>
      </c>
      <c r="D1175" s="21"/>
      <c r="E1175" s="170" t="s">
        <v>62</v>
      </c>
      <c r="F1175" s="22">
        <v>2</v>
      </c>
      <c r="G1175" s="22">
        <v>2</v>
      </c>
      <c r="H1175" s="343">
        <v>758.11</v>
      </c>
      <c r="I1175" s="58">
        <v>688.64</v>
      </c>
      <c r="J1175" s="344">
        <v>688.64</v>
      </c>
      <c r="K1175" s="56">
        <v>31</v>
      </c>
      <c r="L1175" s="58">
        <v>136734.63999999998</v>
      </c>
      <c r="M1175" s="51" t="s">
        <v>5181</v>
      </c>
      <c r="O1175" s="292"/>
    </row>
    <row r="1176" spans="1:15" s="291" customFormat="1" hidden="1">
      <c r="A1176" s="302" t="s">
        <v>2567</v>
      </c>
      <c r="B1176" s="35" t="s">
        <v>5675</v>
      </c>
      <c r="C1176" s="21">
        <v>1952</v>
      </c>
      <c r="D1176" s="21"/>
      <c r="E1176" s="170" t="s">
        <v>62</v>
      </c>
      <c r="F1176" s="51">
        <v>3</v>
      </c>
      <c r="G1176" s="51">
        <v>4</v>
      </c>
      <c r="H1176" s="72">
        <v>2601.7800000000002</v>
      </c>
      <c r="I1176" s="72">
        <v>2036.49</v>
      </c>
      <c r="J1176" s="72">
        <v>1978.79</v>
      </c>
      <c r="K1176" s="51">
        <v>69</v>
      </c>
      <c r="L1176" s="58">
        <v>1020437.3327470801</v>
      </c>
      <c r="M1176" s="51" t="s">
        <v>5181</v>
      </c>
      <c r="O1176" s="292"/>
    </row>
    <row r="1177" spans="1:15" s="291" customFormat="1" hidden="1">
      <c r="A1177" s="302" t="s">
        <v>2569</v>
      </c>
      <c r="B1177" s="35" t="s">
        <v>5676</v>
      </c>
      <c r="C1177" s="21">
        <v>1959</v>
      </c>
      <c r="D1177" s="21"/>
      <c r="E1177" s="170" t="s">
        <v>10</v>
      </c>
      <c r="F1177" s="51">
        <v>4</v>
      </c>
      <c r="G1177" s="51">
        <v>4</v>
      </c>
      <c r="H1177" s="72">
        <v>2712.5</v>
      </c>
      <c r="I1177" s="72">
        <v>2446.54</v>
      </c>
      <c r="J1177" s="72">
        <v>2288.84</v>
      </c>
      <c r="K1177" s="51">
        <v>92</v>
      </c>
      <c r="L1177" s="58">
        <v>446002.73654999997</v>
      </c>
      <c r="M1177" s="51" t="s">
        <v>5181</v>
      </c>
      <c r="O1177" s="292"/>
    </row>
    <row r="1178" spans="1:15" s="291" customFormat="1" hidden="1">
      <c r="A1178" s="302" t="s">
        <v>2571</v>
      </c>
      <c r="B1178" s="35" t="s">
        <v>5677</v>
      </c>
      <c r="C1178" s="21">
        <v>1952</v>
      </c>
      <c r="D1178" s="21"/>
      <c r="E1178" s="170" t="s">
        <v>62</v>
      </c>
      <c r="F1178" s="51">
        <v>3</v>
      </c>
      <c r="G1178" s="51">
        <v>6</v>
      </c>
      <c r="H1178" s="72">
        <v>3379.82</v>
      </c>
      <c r="I1178" s="72">
        <v>3079.25</v>
      </c>
      <c r="J1178" s="72">
        <v>3079.25</v>
      </c>
      <c r="K1178" s="51">
        <v>120</v>
      </c>
      <c r="L1178" s="58">
        <v>555726.80886503996</v>
      </c>
      <c r="M1178" s="51" t="s">
        <v>5181</v>
      </c>
      <c r="O1178" s="292"/>
    </row>
    <row r="1179" spans="1:15" s="291" customFormat="1" hidden="1">
      <c r="A1179" s="302" t="s">
        <v>2573</v>
      </c>
      <c r="B1179" s="35" t="s">
        <v>5678</v>
      </c>
      <c r="C1179" s="21">
        <v>1959</v>
      </c>
      <c r="D1179" s="21"/>
      <c r="E1179" s="170" t="s">
        <v>10</v>
      </c>
      <c r="F1179" s="51">
        <v>4</v>
      </c>
      <c r="G1179" s="51">
        <v>4</v>
      </c>
      <c r="H1179" s="72">
        <v>2805.04</v>
      </c>
      <c r="I1179" s="72">
        <v>2539.73</v>
      </c>
      <c r="J1179" s="72">
        <v>2432.9299999999998</v>
      </c>
      <c r="K1179" s="51">
        <v>103</v>
      </c>
      <c r="L1179" s="58">
        <v>461218.62345888</v>
      </c>
      <c r="M1179" s="51" t="s">
        <v>5181</v>
      </c>
      <c r="O1179" s="292"/>
    </row>
    <row r="1180" spans="1:15" s="291" customFormat="1" hidden="1">
      <c r="A1180" s="302" t="s">
        <v>2575</v>
      </c>
      <c r="B1180" s="35" t="s">
        <v>5679</v>
      </c>
      <c r="C1180" s="21">
        <v>1952</v>
      </c>
      <c r="D1180" s="21"/>
      <c r="E1180" s="170" t="s">
        <v>62</v>
      </c>
      <c r="F1180" s="51">
        <v>3</v>
      </c>
      <c r="G1180" s="51">
        <v>6</v>
      </c>
      <c r="H1180" s="72">
        <v>3381.4</v>
      </c>
      <c r="I1180" s="72">
        <v>3084.08</v>
      </c>
      <c r="J1180" s="72">
        <v>3084.08</v>
      </c>
      <c r="K1180" s="51">
        <v>113</v>
      </c>
      <c r="L1180" s="58">
        <v>1405612.0424808001</v>
      </c>
      <c r="M1180" s="51" t="s">
        <v>5181</v>
      </c>
      <c r="O1180" s="292"/>
    </row>
    <row r="1181" spans="1:15" s="291" customFormat="1" hidden="1">
      <c r="A1181" s="302" t="s">
        <v>2577</v>
      </c>
      <c r="B1181" s="35" t="s">
        <v>5680</v>
      </c>
      <c r="C1181" s="21">
        <v>1957</v>
      </c>
      <c r="D1181" s="21"/>
      <c r="E1181" s="170" t="s">
        <v>10</v>
      </c>
      <c r="F1181" s="51">
        <v>4</v>
      </c>
      <c r="G1181" s="51">
        <v>4</v>
      </c>
      <c r="H1181" s="72">
        <v>2666.3</v>
      </c>
      <c r="I1181" s="72">
        <v>2396.14</v>
      </c>
      <c r="J1181" s="72">
        <v>2396.14</v>
      </c>
      <c r="K1181" s="51">
        <v>102</v>
      </c>
      <c r="L1181" s="58">
        <v>438406.30284359999</v>
      </c>
      <c r="M1181" s="51" t="s">
        <v>5181</v>
      </c>
      <c r="O1181" s="292"/>
    </row>
    <row r="1182" spans="1:15" s="291" customFormat="1" hidden="1">
      <c r="A1182" s="302" t="s">
        <v>2578</v>
      </c>
      <c r="B1182" s="35" t="s">
        <v>5681</v>
      </c>
      <c r="C1182" s="21">
        <v>1952</v>
      </c>
      <c r="D1182" s="21"/>
      <c r="E1182" s="170" t="s">
        <v>62</v>
      </c>
      <c r="F1182" s="51">
        <v>3</v>
      </c>
      <c r="G1182" s="51">
        <v>4</v>
      </c>
      <c r="H1182" s="72">
        <v>2239.4</v>
      </c>
      <c r="I1182" s="72">
        <v>1856.68</v>
      </c>
      <c r="J1182" s="72">
        <v>1856.68</v>
      </c>
      <c r="K1182" s="51">
        <v>81</v>
      </c>
      <c r="L1182" s="58">
        <v>368213.28229679994</v>
      </c>
      <c r="M1182" s="51" t="s">
        <v>5181</v>
      </c>
      <c r="O1182" s="292"/>
    </row>
    <row r="1183" spans="1:15" s="291" customFormat="1" hidden="1">
      <c r="A1183" s="302" t="s">
        <v>2580</v>
      </c>
      <c r="B1183" s="35" t="s">
        <v>5682</v>
      </c>
      <c r="C1183" s="21">
        <v>1957</v>
      </c>
      <c r="D1183" s="21"/>
      <c r="E1183" s="170" t="s">
        <v>10</v>
      </c>
      <c r="F1183" s="51">
        <v>4</v>
      </c>
      <c r="G1183" s="51">
        <v>4</v>
      </c>
      <c r="H1183" s="72">
        <v>2650.47</v>
      </c>
      <c r="I1183" s="72">
        <v>2384.79</v>
      </c>
      <c r="J1183" s="72">
        <v>2384.79</v>
      </c>
      <c r="K1183" s="51">
        <v>96</v>
      </c>
      <c r="L1183" s="58">
        <v>435803.45553683996</v>
      </c>
      <c r="M1183" s="51" t="s">
        <v>5181</v>
      </c>
      <c r="O1183" s="292"/>
    </row>
    <row r="1184" spans="1:15" s="291" customFormat="1" hidden="1">
      <c r="A1184" s="302" t="s">
        <v>2582</v>
      </c>
      <c r="B1184" s="342" t="s">
        <v>3758</v>
      </c>
      <c r="C1184" s="21">
        <v>1948</v>
      </c>
      <c r="D1184" s="21"/>
      <c r="E1184" s="170" t="s">
        <v>62</v>
      </c>
      <c r="F1184" s="22">
        <v>2</v>
      </c>
      <c r="G1184" s="22">
        <v>2</v>
      </c>
      <c r="H1184" s="343">
        <v>777.78</v>
      </c>
      <c r="I1184" s="58">
        <v>691.01</v>
      </c>
      <c r="J1184" s="344">
        <v>691.01</v>
      </c>
      <c r="K1184" s="56">
        <v>37</v>
      </c>
      <c r="L1184" s="58">
        <v>2390879.1906830799</v>
      </c>
      <c r="M1184" s="51" t="s">
        <v>5181</v>
      </c>
      <c r="O1184" s="292"/>
    </row>
    <row r="1185" spans="1:15" s="291" customFormat="1" hidden="1">
      <c r="A1185" s="302" t="s">
        <v>2584</v>
      </c>
      <c r="B1185" s="35" t="s">
        <v>6006</v>
      </c>
      <c r="C1185" s="21">
        <v>1954</v>
      </c>
      <c r="D1185" s="21"/>
      <c r="E1185" s="170" t="s">
        <v>62</v>
      </c>
      <c r="F1185" s="51">
        <v>4</v>
      </c>
      <c r="G1185" s="51">
        <v>4</v>
      </c>
      <c r="H1185" s="72">
        <v>3809.9</v>
      </c>
      <c r="I1185" s="72">
        <v>3558.3</v>
      </c>
      <c r="J1185" s="72">
        <v>3447.4</v>
      </c>
      <c r="K1185" s="51">
        <v>143</v>
      </c>
      <c r="L1185" s="58">
        <v>1583734.9383828</v>
      </c>
      <c r="M1185" s="51" t="s">
        <v>5181</v>
      </c>
      <c r="O1185" s="292"/>
    </row>
    <row r="1186" spans="1:15" s="291" customFormat="1" hidden="1">
      <c r="A1186" s="302" t="s">
        <v>2586</v>
      </c>
      <c r="B1186" s="35" t="s">
        <v>6007</v>
      </c>
      <c r="C1186" s="21">
        <v>1957</v>
      </c>
      <c r="D1186" s="21"/>
      <c r="E1186" s="170" t="s">
        <v>10</v>
      </c>
      <c r="F1186" s="51">
        <v>4</v>
      </c>
      <c r="G1186" s="51">
        <v>4</v>
      </c>
      <c r="H1186" s="72">
        <v>2659.76</v>
      </c>
      <c r="I1186" s="72">
        <v>2388.98</v>
      </c>
      <c r="J1186" s="72">
        <v>2388.98</v>
      </c>
      <c r="K1186" s="51">
        <v>100</v>
      </c>
      <c r="L1186" s="58">
        <v>437330.96352672001</v>
      </c>
      <c r="M1186" s="51" t="s">
        <v>5181</v>
      </c>
      <c r="O1186" s="292"/>
    </row>
    <row r="1187" spans="1:15" s="291" customFormat="1" hidden="1">
      <c r="A1187" s="302" t="s">
        <v>2587</v>
      </c>
      <c r="B1187" s="35" t="s">
        <v>6008</v>
      </c>
      <c r="C1187" s="21">
        <v>1954</v>
      </c>
      <c r="D1187" s="21"/>
      <c r="E1187" s="170" t="s">
        <v>62</v>
      </c>
      <c r="F1187" s="51">
        <v>4</v>
      </c>
      <c r="G1187" s="51">
        <v>3</v>
      </c>
      <c r="H1187" s="72">
        <v>2512.8000000000002</v>
      </c>
      <c r="I1187" s="72">
        <v>2316.27</v>
      </c>
      <c r="J1187" s="72">
        <v>2316.27</v>
      </c>
      <c r="K1187" s="51">
        <v>105</v>
      </c>
      <c r="L1187" s="58">
        <v>413167.06964160001</v>
      </c>
      <c r="M1187" s="51" t="s">
        <v>5181</v>
      </c>
      <c r="O1187" s="292"/>
    </row>
    <row r="1188" spans="1:15" s="291" customFormat="1" hidden="1">
      <c r="A1188" s="302" t="s">
        <v>2588</v>
      </c>
      <c r="B1188" s="35" t="s">
        <v>6009</v>
      </c>
      <c r="C1188" s="21">
        <v>1957</v>
      </c>
      <c r="D1188" s="21"/>
      <c r="E1188" s="170" t="s">
        <v>10</v>
      </c>
      <c r="F1188" s="51">
        <v>4</v>
      </c>
      <c r="G1188" s="51">
        <v>4</v>
      </c>
      <c r="H1188" s="72">
        <v>2647.01</v>
      </c>
      <c r="I1188" s="72">
        <v>2384.56</v>
      </c>
      <c r="J1188" s="72">
        <v>2384.56</v>
      </c>
      <c r="K1188" s="51">
        <v>110</v>
      </c>
      <c r="L1188" s="58">
        <v>435234.54513372004</v>
      </c>
      <c r="M1188" s="51" t="s">
        <v>5181</v>
      </c>
      <c r="O1188" s="292"/>
    </row>
    <row r="1189" spans="1:15" s="291" customFormat="1" hidden="1">
      <c r="A1189" s="302" t="s">
        <v>2590</v>
      </c>
      <c r="B1189" s="35" t="s">
        <v>6010</v>
      </c>
      <c r="C1189" s="21">
        <v>1955</v>
      </c>
      <c r="D1189" s="21"/>
      <c r="E1189" s="170" t="s">
        <v>62</v>
      </c>
      <c r="F1189" s="51">
        <v>5</v>
      </c>
      <c r="G1189" s="51">
        <v>4</v>
      </c>
      <c r="H1189" s="72">
        <v>4028.7</v>
      </c>
      <c r="I1189" s="72">
        <v>3870.2</v>
      </c>
      <c r="J1189" s="72">
        <v>3492.8</v>
      </c>
      <c r="K1189" s="51">
        <v>149</v>
      </c>
      <c r="L1189" s="58">
        <v>662418.88469639991</v>
      </c>
      <c r="M1189" s="51" t="s">
        <v>5181</v>
      </c>
      <c r="O1189" s="292"/>
    </row>
    <row r="1190" spans="1:15" s="291" customFormat="1" hidden="1">
      <c r="A1190" s="302" t="s">
        <v>2592</v>
      </c>
      <c r="B1190" s="342" t="s">
        <v>3759</v>
      </c>
      <c r="C1190" s="21">
        <v>1948</v>
      </c>
      <c r="D1190" s="21"/>
      <c r="E1190" s="170" t="s">
        <v>62</v>
      </c>
      <c r="F1190" s="22">
        <v>2</v>
      </c>
      <c r="G1190" s="22">
        <v>2</v>
      </c>
      <c r="H1190" s="343">
        <v>770.44</v>
      </c>
      <c r="I1190" s="58">
        <v>683.19</v>
      </c>
      <c r="J1190" s="344">
        <v>683.19</v>
      </c>
      <c r="K1190" s="56">
        <v>22</v>
      </c>
      <c r="L1190" s="58">
        <v>1373943.7890836</v>
      </c>
      <c r="M1190" s="51" t="s">
        <v>5181</v>
      </c>
      <c r="O1190" s="292"/>
    </row>
    <row r="1191" spans="1:15" s="291" customFormat="1" hidden="1">
      <c r="A1191" s="302" t="s">
        <v>2594</v>
      </c>
      <c r="B1191" s="342" t="s">
        <v>3760</v>
      </c>
      <c r="C1191" s="21">
        <v>1950</v>
      </c>
      <c r="D1191" s="21"/>
      <c r="E1191" s="170" t="s">
        <v>62</v>
      </c>
      <c r="F1191" s="22">
        <v>4</v>
      </c>
      <c r="G1191" s="22">
        <v>3</v>
      </c>
      <c r="H1191" s="343">
        <v>1770.88</v>
      </c>
      <c r="I1191" s="58">
        <v>1606.61</v>
      </c>
      <c r="J1191" s="344">
        <v>1375.11</v>
      </c>
      <c r="K1191" s="56">
        <v>47</v>
      </c>
      <c r="L1191" s="58">
        <v>510700</v>
      </c>
      <c r="M1191" s="51" t="s">
        <v>5181</v>
      </c>
      <c r="O1191" s="292"/>
    </row>
    <row r="1192" spans="1:15" s="291" customFormat="1" hidden="1">
      <c r="A1192" s="302" t="s">
        <v>2596</v>
      </c>
      <c r="B1192" s="35" t="s">
        <v>5683</v>
      </c>
      <c r="C1192" s="21">
        <v>1950</v>
      </c>
      <c r="D1192" s="21"/>
      <c r="E1192" s="170" t="s">
        <v>62</v>
      </c>
      <c r="F1192" s="51">
        <v>4</v>
      </c>
      <c r="G1192" s="51">
        <v>3</v>
      </c>
      <c r="H1192" s="72">
        <v>1594.15</v>
      </c>
      <c r="I1192" s="72">
        <v>1594.15</v>
      </c>
      <c r="J1192" s="72">
        <v>1370.85</v>
      </c>
      <c r="K1192" s="51">
        <v>49</v>
      </c>
      <c r="L1192" s="58">
        <v>262118.06911379998</v>
      </c>
      <c r="M1192" s="51" t="s">
        <v>5181</v>
      </c>
      <c r="O1192" s="292"/>
    </row>
    <row r="1193" spans="1:15" s="291" customFormat="1" hidden="1">
      <c r="A1193" s="302" t="s">
        <v>2598</v>
      </c>
      <c r="B1193" s="35" t="s">
        <v>5684</v>
      </c>
      <c r="C1193" s="21">
        <v>1950</v>
      </c>
      <c r="D1193" s="21"/>
      <c r="E1193" s="170" t="s">
        <v>62</v>
      </c>
      <c r="F1193" s="51">
        <v>3</v>
      </c>
      <c r="G1193" s="51">
        <v>2</v>
      </c>
      <c r="H1193" s="72">
        <v>1440.46</v>
      </c>
      <c r="I1193" s="72">
        <v>1223.81</v>
      </c>
      <c r="J1193" s="72">
        <v>1223.81</v>
      </c>
      <c r="K1193" s="51">
        <v>48</v>
      </c>
      <c r="L1193" s="58">
        <v>236847.59516711999</v>
      </c>
      <c r="M1193" s="51" t="s">
        <v>5181</v>
      </c>
      <c r="O1193" s="292"/>
    </row>
    <row r="1194" spans="1:15" s="291" customFormat="1" hidden="1">
      <c r="A1194" s="302" t="s">
        <v>2600</v>
      </c>
      <c r="B1194" s="35" t="s">
        <v>5685</v>
      </c>
      <c r="C1194" s="21">
        <v>1950</v>
      </c>
      <c r="D1194" s="21"/>
      <c r="E1194" s="170" t="s">
        <v>62</v>
      </c>
      <c r="F1194" s="51">
        <v>4</v>
      </c>
      <c r="G1194" s="51">
        <v>3</v>
      </c>
      <c r="H1194" s="72">
        <v>1618.37</v>
      </c>
      <c r="I1194" s="72">
        <v>1618.37</v>
      </c>
      <c r="J1194" s="72">
        <v>1385.37</v>
      </c>
      <c r="K1194" s="51">
        <v>51</v>
      </c>
      <c r="L1194" s="58">
        <v>266100.44193563994</v>
      </c>
      <c r="M1194" s="51" t="s">
        <v>5181</v>
      </c>
      <c r="O1194" s="292"/>
    </row>
    <row r="1195" spans="1:15" s="291" customFormat="1" hidden="1">
      <c r="A1195" s="302" t="s">
        <v>2602</v>
      </c>
      <c r="B1195" s="35" t="s">
        <v>5686</v>
      </c>
      <c r="C1195" s="21">
        <v>1950</v>
      </c>
      <c r="D1195" s="21"/>
      <c r="E1195" s="170" t="s">
        <v>62</v>
      </c>
      <c r="F1195" s="51">
        <v>3</v>
      </c>
      <c r="G1195" s="51">
        <v>2</v>
      </c>
      <c r="H1195" s="72">
        <v>1138.67</v>
      </c>
      <c r="I1195" s="72">
        <v>1045.27</v>
      </c>
      <c r="J1195" s="72">
        <v>1045.27</v>
      </c>
      <c r="K1195" s="51">
        <v>35</v>
      </c>
      <c r="L1195" s="58">
        <v>187225.78286723999</v>
      </c>
      <c r="M1195" s="51" t="s">
        <v>5181</v>
      </c>
      <c r="O1195" s="292"/>
    </row>
    <row r="1196" spans="1:15" s="291" customFormat="1" hidden="1">
      <c r="A1196" s="302" t="s">
        <v>2604</v>
      </c>
      <c r="B1196" s="35" t="s">
        <v>5687</v>
      </c>
      <c r="C1196" s="21">
        <v>1950</v>
      </c>
      <c r="D1196" s="21"/>
      <c r="E1196" s="170" t="s">
        <v>62</v>
      </c>
      <c r="F1196" s="51">
        <v>4</v>
      </c>
      <c r="G1196" s="51">
        <v>3</v>
      </c>
      <c r="H1196" s="72">
        <v>2366.0300000000002</v>
      </c>
      <c r="I1196" s="72">
        <v>2366.0300000000002</v>
      </c>
      <c r="J1196" s="72">
        <v>1883.43</v>
      </c>
      <c r="K1196" s="51">
        <v>55</v>
      </c>
      <c r="L1196" s="58">
        <v>389034.41650115995</v>
      </c>
      <c r="M1196" s="51" t="s">
        <v>5181</v>
      </c>
      <c r="O1196" s="292"/>
    </row>
    <row r="1197" spans="1:15" s="291" customFormat="1" hidden="1">
      <c r="A1197" s="302" t="s">
        <v>2606</v>
      </c>
      <c r="B1197" s="35" t="s">
        <v>5688</v>
      </c>
      <c r="C1197" s="21">
        <v>1951</v>
      </c>
      <c r="D1197" s="21"/>
      <c r="E1197" s="170" t="s">
        <v>62</v>
      </c>
      <c r="F1197" s="51">
        <v>4</v>
      </c>
      <c r="G1197" s="51">
        <v>4</v>
      </c>
      <c r="H1197" s="72">
        <v>3151.67</v>
      </c>
      <c r="I1197" s="72">
        <v>2839.65</v>
      </c>
      <c r="J1197" s="72">
        <v>2092.75</v>
      </c>
      <c r="K1197" s="51">
        <v>80</v>
      </c>
      <c r="L1197" s="58">
        <v>518213.25150323997</v>
      </c>
      <c r="M1197" s="51" t="s">
        <v>5181</v>
      </c>
      <c r="O1197" s="292"/>
    </row>
    <row r="1198" spans="1:15" s="291" customFormat="1" hidden="1">
      <c r="A1198" s="302" t="s">
        <v>2608</v>
      </c>
      <c r="B1198" s="35" t="s">
        <v>5689</v>
      </c>
      <c r="C1198" s="21">
        <v>1950</v>
      </c>
      <c r="D1198" s="21"/>
      <c r="E1198" s="170" t="s">
        <v>62</v>
      </c>
      <c r="F1198" s="51">
        <v>4</v>
      </c>
      <c r="G1198" s="51">
        <v>3</v>
      </c>
      <c r="H1198" s="72">
        <v>2818.58</v>
      </c>
      <c r="I1198" s="72">
        <v>2612.96</v>
      </c>
      <c r="J1198" s="72">
        <v>2373.16</v>
      </c>
      <c r="K1198" s="51">
        <v>80</v>
      </c>
      <c r="L1198" s="58">
        <v>463444.93757975992</v>
      </c>
      <c r="M1198" s="51" t="s">
        <v>5181</v>
      </c>
      <c r="O1198" s="292"/>
    </row>
    <row r="1199" spans="1:15" s="291" customFormat="1" hidden="1">
      <c r="A1199" s="302" t="s">
        <v>2609</v>
      </c>
      <c r="B1199" s="35" t="s">
        <v>5690</v>
      </c>
      <c r="C1199" s="21">
        <v>1950</v>
      </c>
      <c r="D1199" s="21"/>
      <c r="E1199" s="170" t="s">
        <v>62</v>
      </c>
      <c r="F1199" s="51">
        <v>3</v>
      </c>
      <c r="G1199" s="51">
        <v>2</v>
      </c>
      <c r="H1199" s="72">
        <v>1146.67</v>
      </c>
      <c r="I1199" s="72">
        <v>1139.0899999999999</v>
      </c>
      <c r="J1199" s="72">
        <v>1139.0899999999999</v>
      </c>
      <c r="K1199" s="51">
        <v>32</v>
      </c>
      <c r="L1199" s="58">
        <v>188541.18264324</v>
      </c>
      <c r="M1199" s="51" t="s">
        <v>5181</v>
      </c>
      <c r="O1199" s="292"/>
    </row>
    <row r="1200" spans="1:15" s="291" customFormat="1" hidden="1">
      <c r="A1200" s="302" t="s">
        <v>2610</v>
      </c>
      <c r="B1200" s="35" t="s">
        <v>5691</v>
      </c>
      <c r="C1200" s="21">
        <v>1952</v>
      </c>
      <c r="D1200" s="21"/>
      <c r="E1200" s="170" t="s">
        <v>62</v>
      </c>
      <c r="F1200" s="51">
        <v>3</v>
      </c>
      <c r="G1200" s="51">
        <v>3</v>
      </c>
      <c r="H1200" s="72">
        <v>1917.31</v>
      </c>
      <c r="I1200" s="72">
        <v>1917.31</v>
      </c>
      <c r="J1200" s="72">
        <v>1522.61</v>
      </c>
      <c r="K1200" s="51">
        <v>49</v>
      </c>
      <c r="L1200" s="58">
        <v>315253.64306531992</v>
      </c>
      <c r="M1200" s="51" t="s">
        <v>5181</v>
      </c>
      <c r="O1200" s="292"/>
    </row>
    <row r="1201" spans="1:15" s="291" customFormat="1" hidden="1">
      <c r="A1201" s="302" t="s">
        <v>2611</v>
      </c>
      <c r="B1201" s="35" t="s">
        <v>5692</v>
      </c>
      <c r="C1201" s="21">
        <v>1951</v>
      </c>
      <c r="D1201" s="21"/>
      <c r="E1201" s="170" t="s">
        <v>62</v>
      </c>
      <c r="F1201" s="51">
        <v>3</v>
      </c>
      <c r="G1201" s="51">
        <v>2</v>
      </c>
      <c r="H1201" s="72">
        <v>1155.8699999999999</v>
      </c>
      <c r="I1201" s="72">
        <v>1045.5999999999999</v>
      </c>
      <c r="J1201" s="72">
        <v>1045.5999999999999</v>
      </c>
      <c r="K1201" s="51">
        <v>33</v>
      </c>
      <c r="L1201" s="58">
        <v>190053.89238563995</v>
      </c>
      <c r="M1201" s="51" t="s">
        <v>5181</v>
      </c>
      <c r="O1201" s="292"/>
    </row>
    <row r="1202" spans="1:15" s="291" customFormat="1" hidden="1">
      <c r="A1202" s="302" t="s">
        <v>2612</v>
      </c>
      <c r="B1202" s="35" t="s">
        <v>5693</v>
      </c>
      <c r="C1202" s="21">
        <v>1950</v>
      </c>
      <c r="D1202" s="21"/>
      <c r="E1202" s="170" t="s">
        <v>62</v>
      </c>
      <c r="F1202" s="51">
        <v>3</v>
      </c>
      <c r="G1202" s="51">
        <v>2</v>
      </c>
      <c r="H1202" s="72">
        <v>1202.73</v>
      </c>
      <c r="I1202" s="72">
        <v>1081.6300000000001</v>
      </c>
      <c r="J1202" s="72">
        <v>1081.6300000000001</v>
      </c>
      <c r="K1202" s="51">
        <v>39</v>
      </c>
      <c r="L1202" s="58">
        <v>197758.84657356</v>
      </c>
      <c r="M1202" s="51" t="s">
        <v>5181</v>
      </c>
      <c r="O1202" s="292"/>
    </row>
    <row r="1203" spans="1:15" s="291" customFormat="1" hidden="1">
      <c r="A1203" s="302" t="s">
        <v>2613</v>
      </c>
      <c r="B1203" s="35" t="s">
        <v>5694</v>
      </c>
      <c r="C1203" s="21">
        <v>1951</v>
      </c>
      <c r="D1203" s="21"/>
      <c r="E1203" s="170" t="s">
        <v>62</v>
      </c>
      <c r="F1203" s="51">
        <v>3</v>
      </c>
      <c r="G1203" s="51">
        <v>3</v>
      </c>
      <c r="H1203" s="72">
        <v>1913.97</v>
      </c>
      <c r="I1203" s="72">
        <v>1721.02</v>
      </c>
      <c r="J1203" s="72">
        <v>1721.02</v>
      </c>
      <c r="K1203" s="51">
        <v>76</v>
      </c>
      <c r="L1203" s="58">
        <v>314704.46365883999</v>
      </c>
      <c r="M1203" s="51" t="s">
        <v>5181</v>
      </c>
      <c r="O1203" s="292"/>
    </row>
    <row r="1204" spans="1:15" s="291" customFormat="1" hidden="1">
      <c r="A1204" s="302" t="s">
        <v>2614</v>
      </c>
      <c r="B1204" s="35" t="s">
        <v>5695</v>
      </c>
      <c r="C1204" s="21">
        <v>1954</v>
      </c>
      <c r="D1204" s="21"/>
      <c r="E1204" s="170" t="s">
        <v>62</v>
      </c>
      <c r="F1204" s="51">
        <v>4</v>
      </c>
      <c r="G1204" s="51">
        <v>4</v>
      </c>
      <c r="H1204" s="72">
        <v>4248.21</v>
      </c>
      <c r="I1204" s="72">
        <v>3878.25</v>
      </c>
      <c r="J1204" s="72">
        <v>2672.85</v>
      </c>
      <c r="K1204" s="51">
        <v>90</v>
      </c>
      <c r="L1204" s="58">
        <v>698511.81030012004</v>
      </c>
      <c r="M1204" s="51" t="s">
        <v>5181</v>
      </c>
      <c r="O1204" s="292"/>
    </row>
    <row r="1205" spans="1:15" s="291" customFormat="1" hidden="1">
      <c r="A1205" s="302" t="s">
        <v>2615</v>
      </c>
      <c r="B1205" s="35" t="s">
        <v>5696</v>
      </c>
      <c r="C1205" s="21">
        <v>1951</v>
      </c>
      <c r="D1205" s="21"/>
      <c r="E1205" s="170" t="s">
        <v>62</v>
      </c>
      <c r="F1205" s="51">
        <v>4</v>
      </c>
      <c r="G1205" s="51">
        <v>4</v>
      </c>
      <c r="H1205" s="72">
        <v>3313.23</v>
      </c>
      <c r="I1205" s="72">
        <v>2641.35</v>
      </c>
      <c r="J1205" s="72">
        <v>2182.75</v>
      </c>
      <c r="K1205" s="51">
        <v>83</v>
      </c>
      <c r="L1205" s="58">
        <v>544777.74997955991</v>
      </c>
      <c r="M1205" s="51" t="s">
        <v>5181</v>
      </c>
      <c r="O1205" s="292"/>
    </row>
    <row r="1206" spans="1:15" s="291" customFormat="1" hidden="1">
      <c r="A1206" s="302" t="s">
        <v>2617</v>
      </c>
      <c r="B1206" s="35" t="s">
        <v>5697</v>
      </c>
      <c r="C1206" s="21">
        <v>1951</v>
      </c>
      <c r="D1206" s="21"/>
      <c r="E1206" s="170" t="s">
        <v>62</v>
      </c>
      <c r="F1206" s="51">
        <v>3</v>
      </c>
      <c r="G1206" s="51">
        <v>2</v>
      </c>
      <c r="H1206" s="72">
        <v>1214.3699999999999</v>
      </c>
      <c r="I1206" s="72">
        <v>1150.8699999999999</v>
      </c>
      <c r="J1206" s="72">
        <v>1150.8699999999999</v>
      </c>
      <c r="K1206" s="51">
        <v>36</v>
      </c>
      <c r="L1206" s="58">
        <v>199672.75324763998</v>
      </c>
      <c r="M1206" s="51" t="s">
        <v>5181</v>
      </c>
      <c r="O1206" s="292"/>
    </row>
    <row r="1207" spans="1:15" s="291" customFormat="1" hidden="1">
      <c r="A1207" s="302" t="s">
        <v>2618</v>
      </c>
      <c r="B1207" s="35" t="s">
        <v>5698</v>
      </c>
      <c r="C1207" s="21">
        <v>1954</v>
      </c>
      <c r="D1207" s="21"/>
      <c r="E1207" s="170" t="s">
        <v>62</v>
      </c>
      <c r="F1207" s="51">
        <v>4</v>
      </c>
      <c r="G1207" s="51">
        <v>4</v>
      </c>
      <c r="H1207" s="72">
        <v>3821.93</v>
      </c>
      <c r="I1207" s="72">
        <v>3371.19</v>
      </c>
      <c r="J1207" s="72">
        <v>3371.19</v>
      </c>
      <c r="K1207" s="51">
        <v>124</v>
      </c>
      <c r="L1207" s="58">
        <v>628420.73323596001</v>
      </c>
      <c r="M1207" s="51" t="s">
        <v>5181</v>
      </c>
      <c r="O1207" s="292"/>
    </row>
    <row r="1208" spans="1:15" s="291" customFormat="1" hidden="1">
      <c r="A1208" s="302" t="s">
        <v>2620</v>
      </c>
      <c r="B1208" s="35" t="s">
        <v>5699</v>
      </c>
      <c r="C1208" s="21">
        <v>1950</v>
      </c>
      <c r="D1208" s="21"/>
      <c r="E1208" s="170" t="s">
        <v>62</v>
      </c>
      <c r="F1208" s="51">
        <v>3</v>
      </c>
      <c r="G1208" s="51">
        <v>2</v>
      </c>
      <c r="H1208" s="72">
        <v>1965.33</v>
      </c>
      <c r="I1208" s="72">
        <v>1050.92</v>
      </c>
      <c r="J1208" s="72">
        <v>1050.92</v>
      </c>
      <c r="K1208" s="51">
        <v>31</v>
      </c>
      <c r="L1208" s="58">
        <v>323149.33022076002</v>
      </c>
      <c r="M1208" s="51" t="s">
        <v>5181</v>
      </c>
      <c r="O1208" s="292"/>
    </row>
    <row r="1209" spans="1:15" s="291" customFormat="1" hidden="1">
      <c r="A1209" s="302" t="s">
        <v>2621</v>
      </c>
      <c r="B1209" s="35" t="s">
        <v>5700</v>
      </c>
      <c r="C1209" s="21">
        <v>1950</v>
      </c>
      <c r="D1209" s="21"/>
      <c r="E1209" s="170" t="s">
        <v>62</v>
      </c>
      <c r="F1209" s="51">
        <v>3</v>
      </c>
      <c r="G1209" s="51">
        <v>2</v>
      </c>
      <c r="H1209" s="72">
        <v>1231.6300000000001</v>
      </c>
      <c r="I1209" s="72">
        <v>1098.9000000000001</v>
      </c>
      <c r="J1209" s="72">
        <v>1098.9000000000001</v>
      </c>
      <c r="K1209" s="51">
        <v>30</v>
      </c>
      <c r="L1209" s="58">
        <v>511975.50123636</v>
      </c>
      <c r="M1209" s="51" t="s">
        <v>5181</v>
      </c>
      <c r="O1209" s="292"/>
    </row>
    <row r="1210" spans="1:15" s="291" customFormat="1" hidden="1">
      <c r="A1210" s="302" t="s">
        <v>2622</v>
      </c>
      <c r="B1210" s="35" t="s">
        <v>5701</v>
      </c>
      <c r="C1210" s="21">
        <v>1951</v>
      </c>
      <c r="D1210" s="21"/>
      <c r="E1210" s="170" t="s">
        <v>62</v>
      </c>
      <c r="F1210" s="51">
        <v>3</v>
      </c>
      <c r="G1210" s="51">
        <v>2</v>
      </c>
      <c r="H1210" s="72">
        <v>1133.48</v>
      </c>
      <c r="I1210" s="72">
        <v>959.75</v>
      </c>
      <c r="J1210" s="72">
        <v>959.75</v>
      </c>
      <c r="K1210" s="51">
        <v>29</v>
      </c>
      <c r="L1210" s="58">
        <v>186372.41726256002</v>
      </c>
      <c r="M1210" s="51" t="s">
        <v>5181</v>
      </c>
      <c r="O1210" s="292"/>
    </row>
    <row r="1211" spans="1:15" s="291" customFormat="1" hidden="1">
      <c r="A1211" s="302" t="s">
        <v>2623</v>
      </c>
      <c r="B1211" s="342" t="s">
        <v>3761</v>
      </c>
      <c r="C1211" s="21">
        <v>1951</v>
      </c>
      <c r="D1211" s="21"/>
      <c r="E1211" s="170" t="s">
        <v>62</v>
      </c>
      <c r="F1211" s="22">
        <v>3</v>
      </c>
      <c r="G1211" s="22">
        <v>2</v>
      </c>
      <c r="H1211" s="343">
        <v>1211.3399999999999</v>
      </c>
      <c r="I1211" s="58">
        <v>1055.9000000000001</v>
      </c>
      <c r="J1211" s="344">
        <v>1055.9000000000001</v>
      </c>
      <c r="K1211" s="56">
        <v>42</v>
      </c>
      <c r="L1211" s="58">
        <v>709874.54558247991</v>
      </c>
      <c r="M1211" s="51" t="s">
        <v>5181</v>
      </c>
      <c r="O1211" s="292"/>
    </row>
    <row r="1212" spans="1:15" s="291" customFormat="1" hidden="1">
      <c r="A1212" s="302" t="s">
        <v>2624</v>
      </c>
      <c r="B1212" s="35" t="s">
        <v>5702</v>
      </c>
      <c r="C1212" s="21">
        <v>1951</v>
      </c>
      <c r="D1212" s="21"/>
      <c r="E1212" s="170" t="s">
        <v>62</v>
      </c>
      <c r="F1212" s="51">
        <v>3</v>
      </c>
      <c r="G1212" s="51">
        <v>2</v>
      </c>
      <c r="H1212" s="72">
        <v>1500.83</v>
      </c>
      <c r="I1212" s="72">
        <v>1338.53</v>
      </c>
      <c r="J1212" s="72">
        <v>1338.53</v>
      </c>
      <c r="K1212" s="51">
        <v>47</v>
      </c>
      <c r="L1212" s="58">
        <v>246773.93072675998</v>
      </c>
      <c r="M1212" s="51" t="s">
        <v>5181</v>
      </c>
      <c r="O1212" s="292"/>
    </row>
    <row r="1213" spans="1:15" s="291" customFormat="1" hidden="1">
      <c r="A1213" s="302" t="s">
        <v>2626</v>
      </c>
      <c r="B1213" s="35" t="s">
        <v>5703</v>
      </c>
      <c r="C1213" s="21">
        <v>1951</v>
      </c>
      <c r="D1213" s="21"/>
      <c r="E1213" s="170" t="s">
        <v>62</v>
      </c>
      <c r="F1213" s="51">
        <v>3</v>
      </c>
      <c r="G1213" s="51">
        <v>2</v>
      </c>
      <c r="H1213" s="72">
        <v>1229.1500000000001</v>
      </c>
      <c r="I1213" s="72">
        <v>1113.1500000000001</v>
      </c>
      <c r="J1213" s="72">
        <v>1113.1500000000001</v>
      </c>
      <c r="K1213" s="51">
        <v>35</v>
      </c>
      <c r="L1213" s="58">
        <v>202102.95433380001</v>
      </c>
      <c r="M1213" s="51" t="s">
        <v>5181</v>
      </c>
      <c r="O1213" s="292"/>
    </row>
    <row r="1214" spans="1:15" s="291" customFormat="1" hidden="1">
      <c r="A1214" s="302" t="s">
        <v>2628</v>
      </c>
      <c r="B1214" s="35" t="s">
        <v>5704</v>
      </c>
      <c r="C1214" s="21">
        <v>1951</v>
      </c>
      <c r="D1214" s="21"/>
      <c r="E1214" s="170" t="s">
        <v>62</v>
      </c>
      <c r="F1214" s="51">
        <v>3</v>
      </c>
      <c r="G1214" s="51">
        <v>2</v>
      </c>
      <c r="H1214" s="72">
        <v>1227.96</v>
      </c>
      <c r="I1214" s="72">
        <v>1111.96</v>
      </c>
      <c r="J1214" s="72">
        <v>1111.96</v>
      </c>
      <c r="K1214" s="51">
        <v>34</v>
      </c>
      <c r="L1214" s="58">
        <v>201907.28861711998</v>
      </c>
      <c r="M1214" s="51" t="s">
        <v>5181</v>
      </c>
      <c r="O1214" s="292"/>
    </row>
    <row r="1215" spans="1:15" s="291" customFormat="1" hidden="1">
      <c r="A1215" s="302" t="s">
        <v>2629</v>
      </c>
      <c r="B1215" s="35" t="s">
        <v>5705</v>
      </c>
      <c r="C1215" s="21">
        <v>1950</v>
      </c>
      <c r="D1215" s="21"/>
      <c r="E1215" s="170" t="s">
        <v>62</v>
      </c>
      <c r="F1215" s="51">
        <v>3</v>
      </c>
      <c r="G1215" s="51">
        <v>3</v>
      </c>
      <c r="H1215" s="72">
        <v>1965.26</v>
      </c>
      <c r="I1215" s="72">
        <v>1800.6</v>
      </c>
      <c r="J1215" s="72">
        <v>1387.3</v>
      </c>
      <c r="K1215" s="51">
        <v>44</v>
      </c>
      <c r="L1215" s="58">
        <v>323137.82047271996</v>
      </c>
      <c r="M1215" s="51" t="s">
        <v>5181</v>
      </c>
      <c r="O1215" s="292"/>
    </row>
    <row r="1216" spans="1:15" s="291" customFormat="1" hidden="1">
      <c r="A1216" s="302" t="s">
        <v>2631</v>
      </c>
      <c r="B1216" s="35" t="s">
        <v>5706</v>
      </c>
      <c r="C1216" s="21">
        <v>1951</v>
      </c>
      <c r="D1216" s="21"/>
      <c r="E1216" s="170" t="s">
        <v>62</v>
      </c>
      <c r="F1216" s="51">
        <v>3</v>
      </c>
      <c r="G1216" s="51">
        <v>2</v>
      </c>
      <c r="H1216" s="72">
        <v>1199.57</v>
      </c>
      <c r="I1216" s="72">
        <v>1061.57</v>
      </c>
      <c r="J1216" s="72">
        <v>1061.57</v>
      </c>
      <c r="K1216" s="51">
        <v>25</v>
      </c>
      <c r="L1216" s="58">
        <v>197239.26366204</v>
      </c>
      <c r="M1216" s="51" t="s">
        <v>5181</v>
      </c>
      <c r="O1216" s="292"/>
    </row>
    <row r="1217" spans="1:15" s="291" customFormat="1" hidden="1">
      <c r="A1217" s="302" t="s">
        <v>2633</v>
      </c>
      <c r="B1217" s="35" t="s">
        <v>5707</v>
      </c>
      <c r="C1217" s="21">
        <v>1951</v>
      </c>
      <c r="D1217" s="21"/>
      <c r="E1217" s="170" t="s">
        <v>62</v>
      </c>
      <c r="F1217" s="51">
        <v>3</v>
      </c>
      <c r="G1217" s="51">
        <v>2</v>
      </c>
      <c r="H1217" s="72">
        <v>1193.93</v>
      </c>
      <c r="I1217" s="72">
        <v>1055.0899999999999</v>
      </c>
      <c r="J1217" s="72">
        <v>1055.0899999999999</v>
      </c>
      <c r="K1217" s="51">
        <v>26</v>
      </c>
      <c r="L1217" s="58">
        <v>196311.90681995999</v>
      </c>
      <c r="M1217" s="51" t="s">
        <v>5181</v>
      </c>
      <c r="O1217" s="292"/>
    </row>
    <row r="1218" spans="1:15" s="291" customFormat="1" hidden="1">
      <c r="A1218" s="302" t="s">
        <v>2635</v>
      </c>
      <c r="B1218" s="35" t="s">
        <v>5708</v>
      </c>
      <c r="C1218" s="21">
        <v>1951</v>
      </c>
      <c r="D1218" s="21"/>
      <c r="E1218" s="170" t="s">
        <v>62</v>
      </c>
      <c r="F1218" s="51">
        <v>4</v>
      </c>
      <c r="G1218" s="51">
        <v>3</v>
      </c>
      <c r="H1218" s="72">
        <v>1536.12</v>
      </c>
      <c r="I1218" s="72">
        <v>1397.46</v>
      </c>
      <c r="J1218" s="72">
        <v>1313.56</v>
      </c>
      <c r="K1218" s="51">
        <v>49</v>
      </c>
      <c r="L1218" s="58">
        <v>638548.75811664003</v>
      </c>
      <c r="M1218" s="51" t="s">
        <v>5181</v>
      </c>
      <c r="O1218" s="292"/>
    </row>
    <row r="1219" spans="1:15" s="291" customFormat="1" hidden="1">
      <c r="A1219" s="302" t="s">
        <v>2637</v>
      </c>
      <c r="B1219" s="35" t="s">
        <v>5709</v>
      </c>
      <c r="C1219" s="21">
        <v>1951</v>
      </c>
      <c r="D1219" s="21"/>
      <c r="E1219" s="170" t="s">
        <v>62</v>
      </c>
      <c r="F1219" s="51">
        <v>3</v>
      </c>
      <c r="G1219" s="51">
        <v>2</v>
      </c>
      <c r="H1219" s="72">
        <v>1190.94</v>
      </c>
      <c r="I1219" s="72">
        <v>1053.1500000000001</v>
      </c>
      <c r="J1219" s="72">
        <v>1053.1500000000001</v>
      </c>
      <c r="K1219" s="51">
        <v>37</v>
      </c>
      <c r="L1219" s="58">
        <v>195820.27615368</v>
      </c>
      <c r="M1219" s="51" t="s">
        <v>5181</v>
      </c>
      <c r="O1219" s="292"/>
    </row>
    <row r="1220" spans="1:15" s="291" customFormat="1" hidden="1">
      <c r="A1220" s="302" t="s">
        <v>2638</v>
      </c>
      <c r="B1220" s="35" t="s">
        <v>5710</v>
      </c>
      <c r="C1220" s="21">
        <v>1953</v>
      </c>
      <c r="D1220" s="21"/>
      <c r="E1220" s="170" t="s">
        <v>62</v>
      </c>
      <c r="F1220" s="51">
        <v>3</v>
      </c>
      <c r="G1220" s="51">
        <v>4</v>
      </c>
      <c r="H1220" s="72">
        <v>2262.64</v>
      </c>
      <c r="I1220" s="72">
        <v>2047.61</v>
      </c>
      <c r="J1220" s="72">
        <v>1876.11</v>
      </c>
      <c r="K1220" s="51">
        <v>54</v>
      </c>
      <c r="L1220" s="58">
        <v>372034.51864607999</v>
      </c>
      <c r="M1220" s="51" t="s">
        <v>5181</v>
      </c>
      <c r="O1220" s="292"/>
    </row>
    <row r="1221" spans="1:15" s="291" customFormat="1" hidden="1">
      <c r="A1221" s="302" t="s">
        <v>2639</v>
      </c>
      <c r="B1221" s="35" t="s">
        <v>5711</v>
      </c>
      <c r="C1221" s="21">
        <v>1952</v>
      </c>
      <c r="D1221" s="21"/>
      <c r="E1221" s="170" t="s">
        <v>62</v>
      </c>
      <c r="F1221" s="51">
        <v>3</v>
      </c>
      <c r="G1221" s="51">
        <v>6</v>
      </c>
      <c r="H1221" s="72">
        <v>3513.53</v>
      </c>
      <c r="I1221" s="72">
        <v>3086.45</v>
      </c>
      <c r="J1221" s="72">
        <v>2995.45</v>
      </c>
      <c r="K1221" s="51">
        <v>108</v>
      </c>
      <c r="L1221" s="58">
        <v>577712.07187116006</v>
      </c>
      <c r="M1221" s="51" t="s">
        <v>5181</v>
      </c>
      <c r="O1221" s="292"/>
    </row>
    <row r="1222" spans="1:15" s="291" customFormat="1" hidden="1">
      <c r="A1222" s="302" t="s">
        <v>2640</v>
      </c>
      <c r="B1222" s="342" t="s">
        <v>3762</v>
      </c>
      <c r="C1222" s="21">
        <v>1950</v>
      </c>
      <c r="D1222" s="21"/>
      <c r="E1222" s="170" t="s">
        <v>62</v>
      </c>
      <c r="F1222" s="22">
        <v>3</v>
      </c>
      <c r="G1222" s="22">
        <v>2</v>
      </c>
      <c r="H1222" s="343">
        <v>1430.58</v>
      </c>
      <c r="I1222" s="58">
        <v>1333.58</v>
      </c>
      <c r="J1222" s="344">
        <v>1333.58</v>
      </c>
      <c r="K1222" s="56">
        <v>40</v>
      </c>
      <c r="L1222" s="58">
        <v>510700</v>
      </c>
      <c r="M1222" s="51" t="s">
        <v>5181</v>
      </c>
      <c r="O1222" s="292"/>
    </row>
    <row r="1223" spans="1:15" s="291" customFormat="1" hidden="1">
      <c r="A1223" s="302" t="s">
        <v>2642</v>
      </c>
      <c r="B1223" s="35" t="s">
        <v>5712</v>
      </c>
      <c r="C1223" s="21">
        <v>1952</v>
      </c>
      <c r="D1223" s="21"/>
      <c r="E1223" s="170" t="s">
        <v>62</v>
      </c>
      <c r="F1223" s="51">
        <v>4</v>
      </c>
      <c r="G1223" s="51">
        <v>4</v>
      </c>
      <c r="H1223" s="72">
        <v>3579.08</v>
      </c>
      <c r="I1223" s="72">
        <v>3578.73</v>
      </c>
      <c r="J1223" s="72">
        <v>3240.23</v>
      </c>
      <c r="K1223" s="51">
        <v>149</v>
      </c>
      <c r="L1223" s="58">
        <v>588490.12878576003</v>
      </c>
      <c r="M1223" s="51" t="s">
        <v>5181</v>
      </c>
      <c r="O1223" s="292"/>
    </row>
    <row r="1224" spans="1:15" s="291" customFormat="1" hidden="1">
      <c r="A1224" s="302" t="s">
        <v>2644</v>
      </c>
      <c r="B1224" s="35" t="s">
        <v>5713</v>
      </c>
      <c r="C1224" s="21">
        <v>1952</v>
      </c>
      <c r="D1224" s="21"/>
      <c r="E1224" s="170" t="s">
        <v>62</v>
      </c>
      <c r="F1224" s="51">
        <v>3</v>
      </c>
      <c r="G1224" s="51">
        <v>4</v>
      </c>
      <c r="H1224" s="72">
        <v>2335.33</v>
      </c>
      <c r="I1224" s="72">
        <v>2125.91</v>
      </c>
      <c r="J1224" s="72">
        <v>1868.61</v>
      </c>
      <c r="K1224" s="51">
        <v>83</v>
      </c>
      <c r="L1224" s="58">
        <v>383986.56986075995</v>
      </c>
      <c r="M1224" s="51" t="s">
        <v>5181</v>
      </c>
      <c r="O1224" s="292"/>
    </row>
    <row r="1225" spans="1:15" s="291" customFormat="1" hidden="1">
      <c r="A1225" s="302" t="s">
        <v>2646</v>
      </c>
      <c r="B1225" s="35" t="s">
        <v>5714</v>
      </c>
      <c r="C1225" s="21">
        <v>1955</v>
      </c>
      <c r="D1225" s="21"/>
      <c r="E1225" s="170" t="s">
        <v>62</v>
      </c>
      <c r="F1225" s="51">
        <v>4</v>
      </c>
      <c r="G1225" s="51">
        <v>3</v>
      </c>
      <c r="H1225" s="72">
        <v>2481</v>
      </c>
      <c r="I1225" s="72">
        <v>2304.0300000000002</v>
      </c>
      <c r="J1225" s="72">
        <v>2304.0300000000002</v>
      </c>
      <c r="K1225" s="51">
        <v>103</v>
      </c>
      <c r="L1225" s="58">
        <v>407938.35553199996</v>
      </c>
      <c r="M1225" s="51" t="s">
        <v>5181</v>
      </c>
      <c r="O1225" s="292"/>
    </row>
    <row r="1226" spans="1:15" s="291" customFormat="1" hidden="1">
      <c r="A1226" s="302" t="s">
        <v>2648</v>
      </c>
      <c r="B1226" s="35" t="s">
        <v>5715</v>
      </c>
      <c r="C1226" s="21">
        <v>1954</v>
      </c>
      <c r="D1226" s="21"/>
      <c r="E1226" s="170" t="s">
        <v>62</v>
      </c>
      <c r="F1226" s="51">
        <v>4</v>
      </c>
      <c r="G1226" s="51">
        <v>4</v>
      </c>
      <c r="H1226" s="72">
        <v>3650.91</v>
      </c>
      <c r="I1226" s="72">
        <v>3650.62</v>
      </c>
      <c r="J1226" s="72">
        <v>3182.82</v>
      </c>
      <c r="K1226" s="51">
        <v>150</v>
      </c>
      <c r="L1226" s="58">
        <v>600300.77452451992</v>
      </c>
      <c r="M1226" s="51" t="s">
        <v>5181</v>
      </c>
      <c r="O1226" s="292"/>
    </row>
    <row r="1227" spans="1:15" s="291" customFormat="1" hidden="1">
      <c r="A1227" s="302" t="s">
        <v>2650</v>
      </c>
      <c r="B1227" s="35" t="s">
        <v>5716</v>
      </c>
      <c r="C1227" s="21">
        <v>1955</v>
      </c>
      <c r="D1227" s="21"/>
      <c r="E1227" s="170" t="s">
        <v>62</v>
      </c>
      <c r="F1227" s="51">
        <v>5</v>
      </c>
      <c r="G1227" s="51">
        <v>4</v>
      </c>
      <c r="H1227" s="72">
        <v>3757.56</v>
      </c>
      <c r="I1227" s="72">
        <v>3335.85</v>
      </c>
      <c r="J1227" s="72">
        <v>3241.25</v>
      </c>
      <c r="K1227" s="51">
        <v>165</v>
      </c>
      <c r="L1227" s="58">
        <v>617836.6977883199</v>
      </c>
      <c r="M1227" s="51" t="s">
        <v>5181</v>
      </c>
      <c r="O1227" s="292"/>
    </row>
    <row r="1228" spans="1:15" s="291" customFormat="1" hidden="1">
      <c r="A1228" s="302" t="s">
        <v>2652</v>
      </c>
      <c r="B1228" s="35" t="s">
        <v>5717</v>
      </c>
      <c r="C1228" s="21">
        <v>1955</v>
      </c>
      <c r="D1228" s="21"/>
      <c r="E1228" s="170" t="s">
        <v>62</v>
      </c>
      <c r="F1228" s="51">
        <v>4</v>
      </c>
      <c r="G1228" s="51">
        <v>3</v>
      </c>
      <c r="H1228" s="72">
        <v>2490.04</v>
      </c>
      <c r="I1228" s="72">
        <v>2311.33</v>
      </c>
      <c r="J1228" s="72">
        <v>2225.5300000000002</v>
      </c>
      <c r="K1228" s="51">
        <v>79</v>
      </c>
      <c r="L1228" s="58">
        <v>1035083.1638548799</v>
      </c>
      <c r="M1228" s="51" t="s">
        <v>5181</v>
      </c>
      <c r="O1228" s="292"/>
    </row>
    <row r="1229" spans="1:15" s="291" customFormat="1" hidden="1">
      <c r="A1229" s="302" t="s">
        <v>2654</v>
      </c>
      <c r="B1229" s="35" t="s">
        <v>5718</v>
      </c>
      <c r="C1229" s="21">
        <v>1955</v>
      </c>
      <c r="D1229" s="21"/>
      <c r="E1229" s="170" t="s">
        <v>62</v>
      </c>
      <c r="F1229" s="51">
        <v>5</v>
      </c>
      <c r="G1229" s="51">
        <v>4</v>
      </c>
      <c r="H1229" s="72">
        <v>4129.53</v>
      </c>
      <c r="I1229" s="72">
        <v>3740.82</v>
      </c>
      <c r="J1229" s="72">
        <v>3339.42</v>
      </c>
      <c r="K1229" s="51">
        <v>131</v>
      </c>
      <c r="L1229" s="58">
        <v>678997.85462315998</v>
      </c>
      <c r="M1229" s="51" t="s">
        <v>5181</v>
      </c>
      <c r="O1229" s="292"/>
    </row>
    <row r="1230" spans="1:15" s="291" customFormat="1" hidden="1">
      <c r="A1230" s="302" t="s">
        <v>2656</v>
      </c>
      <c r="B1230" s="35" t="s">
        <v>5719</v>
      </c>
      <c r="C1230" s="21">
        <v>1951</v>
      </c>
      <c r="D1230" s="21"/>
      <c r="E1230" s="170" t="s">
        <v>62</v>
      </c>
      <c r="F1230" s="51">
        <v>3</v>
      </c>
      <c r="G1230" s="51">
        <v>2</v>
      </c>
      <c r="H1230" s="72">
        <v>1160.07</v>
      </c>
      <c r="I1230" s="72">
        <v>1061.58</v>
      </c>
      <c r="J1230" s="72">
        <v>1061.58</v>
      </c>
      <c r="K1230" s="51">
        <v>34</v>
      </c>
      <c r="L1230" s="58">
        <v>190744.47726803998</v>
      </c>
      <c r="M1230" s="51" t="s">
        <v>5181</v>
      </c>
      <c r="O1230" s="292"/>
    </row>
    <row r="1231" spans="1:15" s="291" customFormat="1" hidden="1">
      <c r="A1231" s="302" t="s">
        <v>2657</v>
      </c>
      <c r="B1231" s="35" t="s">
        <v>5720</v>
      </c>
      <c r="C1231" s="21">
        <v>1950</v>
      </c>
      <c r="D1231" s="21"/>
      <c r="E1231" s="170" t="s">
        <v>62</v>
      </c>
      <c r="F1231" s="51">
        <v>3</v>
      </c>
      <c r="G1231" s="51">
        <v>2</v>
      </c>
      <c r="H1231" s="72">
        <v>1140.3900000000001</v>
      </c>
      <c r="I1231" s="72">
        <v>1040.3900000000001</v>
      </c>
      <c r="J1231" s="72">
        <v>1040.3900000000001</v>
      </c>
      <c r="K1231" s="51">
        <v>31</v>
      </c>
      <c r="L1231" s="58">
        <v>187508.59381908001</v>
      </c>
      <c r="M1231" s="51" t="s">
        <v>5181</v>
      </c>
      <c r="O1231" s="292"/>
    </row>
    <row r="1232" spans="1:15" s="291" customFormat="1" hidden="1">
      <c r="A1232" s="302" t="s">
        <v>2658</v>
      </c>
      <c r="B1232" s="35" t="s">
        <v>5721</v>
      </c>
      <c r="C1232" s="21">
        <v>1950</v>
      </c>
      <c r="D1232" s="21"/>
      <c r="E1232" s="170" t="s">
        <v>62</v>
      </c>
      <c r="F1232" s="51">
        <v>4</v>
      </c>
      <c r="G1232" s="51">
        <v>4</v>
      </c>
      <c r="H1232" s="72">
        <v>2553.96</v>
      </c>
      <c r="I1232" s="72">
        <v>2553.96</v>
      </c>
      <c r="J1232" s="72">
        <v>2156.2600000000002</v>
      </c>
      <c r="K1232" s="51">
        <v>87</v>
      </c>
      <c r="L1232" s="58">
        <v>419934.80148911994</v>
      </c>
      <c r="M1232" s="51" t="s">
        <v>5181</v>
      </c>
      <c r="O1232" s="292"/>
    </row>
    <row r="1233" spans="1:15" s="291" customFormat="1" hidden="1">
      <c r="A1233" s="302" t="s">
        <v>2659</v>
      </c>
      <c r="B1233" s="35" t="s">
        <v>5722</v>
      </c>
      <c r="C1233" s="21">
        <v>1950</v>
      </c>
      <c r="D1233" s="21"/>
      <c r="E1233" s="170" t="s">
        <v>62</v>
      </c>
      <c r="F1233" s="51">
        <v>3</v>
      </c>
      <c r="G1233" s="51">
        <v>2</v>
      </c>
      <c r="H1233" s="72">
        <v>1422.1</v>
      </c>
      <c r="I1233" s="72">
        <v>1327.1</v>
      </c>
      <c r="J1233" s="72">
        <v>1327.1</v>
      </c>
      <c r="K1233" s="51">
        <v>50</v>
      </c>
      <c r="L1233" s="58">
        <v>709097.53064919997</v>
      </c>
      <c r="M1233" s="51" t="s">
        <v>5181</v>
      </c>
      <c r="O1233" s="292"/>
    </row>
    <row r="1234" spans="1:15" s="291" customFormat="1" hidden="1">
      <c r="A1234" s="302" t="s">
        <v>2660</v>
      </c>
      <c r="B1234" s="35" t="s">
        <v>5723</v>
      </c>
      <c r="C1234" s="21">
        <v>1972</v>
      </c>
      <c r="D1234" s="21"/>
      <c r="E1234" s="170" t="s">
        <v>10</v>
      </c>
      <c r="F1234" s="51">
        <v>5</v>
      </c>
      <c r="G1234" s="51">
        <v>2</v>
      </c>
      <c r="H1234" s="72">
        <v>1845.6</v>
      </c>
      <c r="I1234" s="72">
        <v>1664.66</v>
      </c>
      <c r="J1234" s="72">
        <v>1664.66</v>
      </c>
      <c r="K1234" s="51">
        <v>74</v>
      </c>
      <c r="L1234" s="58">
        <v>303462.72832319996</v>
      </c>
      <c r="M1234" s="51" t="s">
        <v>5181</v>
      </c>
      <c r="O1234" s="292"/>
    </row>
    <row r="1235" spans="1:15" s="291" customFormat="1" hidden="1">
      <c r="A1235" s="302" t="s">
        <v>2662</v>
      </c>
      <c r="B1235" s="35" t="s">
        <v>5724</v>
      </c>
      <c r="C1235" s="21">
        <v>1972</v>
      </c>
      <c r="D1235" s="21"/>
      <c r="E1235" s="170" t="s">
        <v>10</v>
      </c>
      <c r="F1235" s="51">
        <v>5</v>
      </c>
      <c r="G1235" s="51">
        <v>4</v>
      </c>
      <c r="H1235" s="72">
        <v>3044</v>
      </c>
      <c r="I1235" s="72">
        <v>2701.19</v>
      </c>
      <c r="J1235" s="72">
        <v>2701.19</v>
      </c>
      <c r="K1235" s="51">
        <v>131</v>
      </c>
      <c r="L1235" s="58">
        <v>500509.61476799997</v>
      </c>
      <c r="M1235" s="51" t="s">
        <v>5181</v>
      </c>
      <c r="O1235" s="292"/>
    </row>
    <row r="1236" spans="1:15" s="291" customFormat="1" hidden="1">
      <c r="A1236" s="302" t="s">
        <v>2663</v>
      </c>
      <c r="B1236" s="35" t="s">
        <v>5725</v>
      </c>
      <c r="C1236" s="21">
        <v>1972</v>
      </c>
      <c r="D1236" s="21"/>
      <c r="E1236" s="170" t="s">
        <v>10</v>
      </c>
      <c r="F1236" s="51">
        <v>5</v>
      </c>
      <c r="G1236" s="51">
        <v>4</v>
      </c>
      <c r="H1236" s="72">
        <v>3044</v>
      </c>
      <c r="I1236" s="72">
        <v>2708.43</v>
      </c>
      <c r="J1236" s="72">
        <v>2708.43</v>
      </c>
      <c r="K1236" s="51">
        <v>128</v>
      </c>
      <c r="L1236" s="58">
        <v>500509.61476799997</v>
      </c>
      <c r="M1236" s="51" t="s">
        <v>5181</v>
      </c>
      <c r="O1236" s="292"/>
    </row>
    <row r="1237" spans="1:15" s="291" customFormat="1" hidden="1">
      <c r="A1237" s="302" t="s">
        <v>2664</v>
      </c>
      <c r="B1237" s="35" t="s">
        <v>5726</v>
      </c>
      <c r="C1237" s="21">
        <v>1972</v>
      </c>
      <c r="D1237" s="21"/>
      <c r="E1237" s="170" t="s">
        <v>10</v>
      </c>
      <c r="F1237" s="51">
        <v>5</v>
      </c>
      <c r="G1237" s="51">
        <v>4</v>
      </c>
      <c r="H1237" s="72">
        <v>3044</v>
      </c>
      <c r="I1237" s="72">
        <v>2692.39</v>
      </c>
      <c r="J1237" s="72">
        <v>2692.39</v>
      </c>
      <c r="K1237" s="51">
        <v>116</v>
      </c>
      <c r="L1237" s="58">
        <v>500509.61476799997</v>
      </c>
      <c r="M1237" s="51" t="s">
        <v>5181</v>
      </c>
      <c r="O1237" s="292"/>
    </row>
    <row r="1238" spans="1:15" s="291" customFormat="1" hidden="1">
      <c r="A1238" s="302" t="s">
        <v>2665</v>
      </c>
      <c r="B1238" s="35" t="s">
        <v>5727</v>
      </c>
      <c r="C1238" s="21">
        <v>1972</v>
      </c>
      <c r="D1238" s="21"/>
      <c r="E1238" s="170" t="s">
        <v>10</v>
      </c>
      <c r="F1238" s="51">
        <v>5</v>
      </c>
      <c r="G1238" s="51">
        <v>2</v>
      </c>
      <c r="H1238" s="72">
        <v>1845.6</v>
      </c>
      <c r="I1238" s="72">
        <v>1673.44</v>
      </c>
      <c r="J1238" s="72">
        <v>1673.44</v>
      </c>
      <c r="K1238" s="51">
        <v>75</v>
      </c>
      <c r="L1238" s="58">
        <v>303462.72832319996</v>
      </c>
      <c r="M1238" s="51" t="s">
        <v>5181</v>
      </c>
      <c r="O1238" s="292"/>
    </row>
    <row r="1239" spans="1:15" s="291" customFormat="1" hidden="1">
      <c r="A1239" s="302" t="s">
        <v>2667</v>
      </c>
      <c r="B1239" s="35" t="s">
        <v>5728</v>
      </c>
      <c r="C1239" s="21">
        <v>1972</v>
      </c>
      <c r="D1239" s="21"/>
      <c r="E1239" s="170" t="s">
        <v>10</v>
      </c>
      <c r="F1239" s="51">
        <v>5</v>
      </c>
      <c r="G1239" s="51">
        <v>4</v>
      </c>
      <c r="H1239" s="72">
        <v>3044</v>
      </c>
      <c r="I1239" s="72">
        <v>2698.98</v>
      </c>
      <c r="J1239" s="72">
        <v>2698.98</v>
      </c>
      <c r="K1239" s="51">
        <v>121</v>
      </c>
      <c r="L1239" s="58">
        <v>500509.61476799997</v>
      </c>
      <c r="M1239" s="51" t="s">
        <v>5181</v>
      </c>
      <c r="O1239" s="292"/>
    </row>
    <row r="1240" spans="1:15" s="291" customFormat="1" hidden="1">
      <c r="A1240" s="302" t="s">
        <v>2669</v>
      </c>
      <c r="B1240" s="35" t="s">
        <v>5729</v>
      </c>
      <c r="C1240" s="21">
        <v>1972</v>
      </c>
      <c r="D1240" s="21"/>
      <c r="E1240" s="170" t="s">
        <v>10</v>
      </c>
      <c r="F1240" s="51">
        <v>5</v>
      </c>
      <c r="G1240" s="51">
        <v>2</v>
      </c>
      <c r="H1240" s="72">
        <v>1845.6</v>
      </c>
      <c r="I1240" s="72">
        <v>1676.68</v>
      </c>
      <c r="J1240" s="72">
        <v>1676.68</v>
      </c>
      <c r="K1240" s="51">
        <v>74</v>
      </c>
      <c r="L1240" s="58">
        <v>303462.72832319996</v>
      </c>
      <c r="M1240" s="51" t="s">
        <v>5181</v>
      </c>
      <c r="O1240" s="292"/>
    </row>
    <row r="1241" spans="1:15" s="291" customFormat="1" hidden="1">
      <c r="A1241" s="302" t="s">
        <v>2671</v>
      </c>
      <c r="B1241" s="35" t="s">
        <v>5730</v>
      </c>
      <c r="C1241" s="21">
        <v>1974</v>
      </c>
      <c r="D1241" s="21"/>
      <c r="E1241" s="170" t="s">
        <v>10</v>
      </c>
      <c r="F1241" s="51">
        <v>5</v>
      </c>
      <c r="G1241" s="51">
        <v>6</v>
      </c>
      <c r="H1241" s="72">
        <v>5738.5</v>
      </c>
      <c r="I1241" s="72">
        <v>5047.3900000000003</v>
      </c>
      <c r="J1241" s="72">
        <v>5047.3900000000003</v>
      </c>
      <c r="K1241" s="51">
        <v>238</v>
      </c>
      <c r="L1241" s="58">
        <v>943552.70182199997</v>
      </c>
      <c r="M1241" s="51" t="s">
        <v>5181</v>
      </c>
      <c r="O1241" s="292"/>
    </row>
    <row r="1242" spans="1:15" s="291" customFormat="1" hidden="1">
      <c r="A1242" s="302" t="s">
        <v>2673</v>
      </c>
      <c r="B1242" s="35" t="s">
        <v>5731</v>
      </c>
      <c r="C1242" s="21">
        <v>1971</v>
      </c>
      <c r="D1242" s="21"/>
      <c r="E1242" s="170" t="s">
        <v>10</v>
      </c>
      <c r="F1242" s="51">
        <v>5</v>
      </c>
      <c r="G1242" s="51">
        <v>2</v>
      </c>
      <c r="H1242" s="72">
        <v>1845.6</v>
      </c>
      <c r="I1242" s="72">
        <v>1681.36</v>
      </c>
      <c r="J1242" s="72">
        <v>1681.36</v>
      </c>
      <c r="K1242" s="51">
        <v>77</v>
      </c>
      <c r="L1242" s="58">
        <v>303462.72832319996</v>
      </c>
      <c r="M1242" s="51" t="s">
        <v>5181</v>
      </c>
      <c r="O1242" s="292"/>
    </row>
    <row r="1243" spans="1:15" s="291" customFormat="1" hidden="1">
      <c r="A1243" s="302" t="s">
        <v>2674</v>
      </c>
      <c r="B1243" s="35" t="s">
        <v>5732</v>
      </c>
      <c r="C1243" s="21">
        <v>1971</v>
      </c>
      <c r="D1243" s="21"/>
      <c r="E1243" s="170" t="s">
        <v>10</v>
      </c>
      <c r="F1243" s="51">
        <v>5</v>
      </c>
      <c r="G1243" s="51">
        <v>8</v>
      </c>
      <c r="H1243" s="72">
        <v>6406</v>
      </c>
      <c r="I1243" s="72">
        <v>5734.52</v>
      </c>
      <c r="J1243" s="72">
        <v>5734.52</v>
      </c>
      <c r="K1243" s="51">
        <v>281</v>
      </c>
      <c r="L1243" s="58">
        <v>1053306.3706319998</v>
      </c>
      <c r="M1243" s="51" t="s">
        <v>5181</v>
      </c>
      <c r="O1243" s="292"/>
    </row>
    <row r="1244" spans="1:15" s="291" customFormat="1" hidden="1">
      <c r="A1244" s="302" t="s">
        <v>2675</v>
      </c>
      <c r="B1244" s="35" t="s">
        <v>5733</v>
      </c>
      <c r="C1244" s="21">
        <v>1960</v>
      </c>
      <c r="D1244" s="21"/>
      <c r="E1244" s="170" t="s">
        <v>10</v>
      </c>
      <c r="F1244" s="51">
        <v>4</v>
      </c>
      <c r="G1244" s="51">
        <v>4</v>
      </c>
      <c r="H1244" s="72">
        <v>2677.92</v>
      </c>
      <c r="I1244" s="72">
        <v>2427.89</v>
      </c>
      <c r="J1244" s="72">
        <v>2427.89</v>
      </c>
      <c r="K1244" s="51">
        <v>105</v>
      </c>
      <c r="L1244" s="58">
        <v>440316.92101823998</v>
      </c>
      <c r="M1244" s="51" t="s">
        <v>5181</v>
      </c>
      <c r="O1244" s="292"/>
    </row>
    <row r="1245" spans="1:15" s="291" customFormat="1" hidden="1">
      <c r="A1245" s="302" t="s">
        <v>2676</v>
      </c>
      <c r="B1245" s="35" t="s">
        <v>5734</v>
      </c>
      <c r="C1245" s="21">
        <v>1960</v>
      </c>
      <c r="D1245" s="21"/>
      <c r="E1245" s="170" t="s">
        <v>10</v>
      </c>
      <c r="F1245" s="51">
        <v>4</v>
      </c>
      <c r="G1245" s="51">
        <v>4</v>
      </c>
      <c r="H1245" s="72">
        <v>2385.67</v>
      </c>
      <c r="I1245" s="72">
        <v>2121.1999999999998</v>
      </c>
      <c r="J1245" s="72">
        <v>2121.1999999999998</v>
      </c>
      <c r="K1245" s="51">
        <v>71</v>
      </c>
      <c r="L1245" s="58">
        <v>392263.72295123996</v>
      </c>
      <c r="M1245" s="51" t="s">
        <v>5181</v>
      </c>
      <c r="O1245" s="292"/>
    </row>
    <row r="1246" spans="1:15" s="291" customFormat="1" hidden="1">
      <c r="A1246" s="302" t="s">
        <v>2677</v>
      </c>
      <c r="B1246" s="35" t="s">
        <v>5735</v>
      </c>
      <c r="C1246" s="21">
        <v>1961</v>
      </c>
      <c r="D1246" s="21"/>
      <c r="E1246" s="170" t="s">
        <v>10</v>
      </c>
      <c r="F1246" s="51">
        <v>4</v>
      </c>
      <c r="G1246" s="51">
        <v>2</v>
      </c>
      <c r="H1246" s="72">
        <v>1382.54</v>
      </c>
      <c r="I1246" s="72">
        <v>1276.98</v>
      </c>
      <c r="J1246" s="72">
        <v>1276.98</v>
      </c>
      <c r="K1246" s="51">
        <v>44</v>
      </c>
      <c r="L1246" s="58">
        <v>227324.10078887996</v>
      </c>
      <c r="M1246" s="51" t="s">
        <v>5181</v>
      </c>
      <c r="O1246" s="292"/>
    </row>
    <row r="1247" spans="1:15" s="291" customFormat="1" hidden="1">
      <c r="A1247" s="302" t="s">
        <v>2678</v>
      </c>
      <c r="B1247" s="35" t="s">
        <v>5736</v>
      </c>
      <c r="C1247" s="21">
        <v>1960</v>
      </c>
      <c r="D1247" s="21"/>
      <c r="E1247" s="170" t="s">
        <v>10</v>
      </c>
      <c r="F1247" s="51">
        <v>4</v>
      </c>
      <c r="G1247" s="51">
        <v>2</v>
      </c>
      <c r="H1247" s="72">
        <v>1387.46</v>
      </c>
      <c r="I1247" s="72">
        <v>1277.76</v>
      </c>
      <c r="J1247" s="72">
        <v>1277.76</v>
      </c>
      <c r="K1247" s="51">
        <v>55</v>
      </c>
      <c r="L1247" s="58">
        <v>228133.07165111997</v>
      </c>
      <c r="M1247" s="51" t="s">
        <v>5181</v>
      </c>
      <c r="O1247" s="292"/>
    </row>
    <row r="1248" spans="1:15" s="291" customFormat="1" hidden="1">
      <c r="A1248" s="302" t="s">
        <v>2679</v>
      </c>
      <c r="B1248" s="35" t="s">
        <v>5737</v>
      </c>
      <c r="C1248" s="21">
        <v>1959</v>
      </c>
      <c r="D1248" s="21"/>
      <c r="E1248" s="170" t="s">
        <v>10</v>
      </c>
      <c r="F1248" s="51">
        <v>4</v>
      </c>
      <c r="G1248" s="51">
        <v>2</v>
      </c>
      <c r="H1248" s="72">
        <v>1391.89</v>
      </c>
      <c r="I1248" s="72">
        <v>1291.92</v>
      </c>
      <c r="J1248" s="72">
        <v>1244.92</v>
      </c>
      <c r="K1248" s="51">
        <v>53</v>
      </c>
      <c r="L1248" s="58">
        <v>228861.47427708001</v>
      </c>
      <c r="M1248" s="51" t="s">
        <v>5181</v>
      </c>
      <c r="O1248" s="292"/>
    </row>
    <row r="1249" spans="1:15" s="291" customFormat="1" hidden="1">
      <c r="A1249" s="302" t="s">
        <v>2680</v>
      </c>
      <c r="B1249" s="35" t="s">
        <v>5738</v>
      </c>
      <c r="C1249" s="21">
        <v>1960</v>
      </c>
      <c r="D1249" s="21"/>
      <c r="E1249" s="170" t="s">
        <v>10</v>
      </c>
      <c r="F1249" s="51">
        <v>5</v>
      </c>
      <c r="G1249" s="51">
        <v>3</v>
      </c>
      <c r="H1249" s="72">
        <v>2742.46</v>
      </c>
      <c r="I1249" s="72">
        <v>2695.3</v>
      </c>
      <c r="J1249" s="72">
        <v>2542.6999999999998</v>
      </c>
      <c r="K1249" s="51">
        <v>113</v>
      </c>
      <c r="L1249" s="58">
        <v>450928.90871112002</v>
      </c>
      <c r="M1249" s="51" t="s">
        <v>5181</v>
      </c>
      <c r="O1249" s="292"/>
    </row>
    <row r="1250" spans="1:15" s="291" customFormat="1" hidden="1">
      <c r="A1250" s="302" t="s">
        <v>2681</v>
      </c>
      <c r="B1250" s="35" t="s">
        <v>5739</v>
      </c>
      <c r="C1250" s="21">
        <v>1959</v>
      </c>
      <c r="D1250" s="21"/>
      <c r="E1250" s="170" t="s">
        <v>10</v>
      </c>
      <c r="F1250" s="51">
        <v>4</v>
      </c>
      <c r="G1250" s="51">
        <v>4</v>
      </c>
      <c r="H1250" s="72">
        <v>2760.15</v>
      </c>
      <c r="I1250" s="72">
        <v>2507.77</v>
      </c>
      <c r="J1250" s="72">
        <v>2292.67</v>
      </c>
      <c r="K1250" s="51">
        <v>81</v>
      </c>
      <c r="L1250" s="58">
        <v>453837.58646580001</v>
      </c>
      <c r="M1250" s="51" t="s">
        <v>5181</v>
      </c>
      <c r="O1250" s="292"/>
    </row>
    <row r="1251" spans="1:15" s="291" customFormat="1" hidden="1">
      <c r="A1251" s="302" t="s">
        <v>2682</v>
      </c>
      <c r="B1251" s="35" t="s">
        <v>5740</v>
      </c>
      <c r="C1251" s="21">
        <v>1960</v>
      </c>
      <c r="D1251" s="21"/>
      <c r="E1251" s="170" t="s">
        <v>10</v>
      </c>
      <c r="F1251" s="51">
        <v>4</v>
      </c>
      <c r="G1251" s="51">
        <v>4</v>
      </c>
      <c r="H1251" s="72">
        <v>2381.6</v>
      </c>
      <c r="I1251" s="72">
        <v>2114.81</v>
      </c>
      <c r="J1251" s="72">
        <v>2114.81</v>
      </c>
      <c r="K1251" s="51">
        <v>63</v>
      </c>
      <c r="L1251" s="58">
        <v>391594.51331519993</v>
      </c>
      <c r="M1251" s="51" t="s">
        <v>5181</v>
      </c>
      <c r="O1251" s="292"/>
    </row>
    <row r="1252" spans="1:15" s="291" customFormat="1" hidden="1">
      <c r="A1252" s="302" t="s">
        <v>2683</v>
      </c>
      <c r="B1252" s="35" t="s">
        <v>5741</v>
      </c>
      <c r="C1252" s="21">
        <v>1954</v>
      </c>
      <c r="D1252" s="21"/>
      <c r="E1252" s="170" t="s">
        <v>576</v>
      </c>
      <c r="F1252" s="51">
        <v>2</v>
      </c>
      <c r="G1252" s="51">
        <v>1</v>
      </c>
      <c r="H1252" s="72">
        <v>395.66</v>
      </c>
      <c r="I1252" s="72">
        <v>327.82</v>
      </c>
      <c r="J1252" s="72">
        <v>327.82</v>
      </c>
      <c r="K1252" s="51">
        <v>14</v>
      </c>
      <c r="L1252" s="58">
        <v>65056.384421520001</v>
      </c>
      <c r="M1252" s="51" t="s">
        <v>5181</v>
      </c>
      <c r="O1252" s="292"/>
    </row>
    <row r="1253" spans="1:15" s="291" customFormat="1" hidden="1">
      <c r="A1253" s="302" t="s">
        <v>2684</v>
      </c>
      <c r="B1253" s="35" t="s">
        <v>5742</v>
      </c>
      <c r="C1253" s="21">
        <v>1954</v>
      </c>
      <c r="D1253" s="21"/>
      <c r="E1253" s="170" t="s">
        <v>576</v>
      </c>
      <c r="F1253" s="51">
        <v>2</v>
      </c>
      <c r="G1253" s="51">
        <v>1</v>
      </c>
      <c r="H1253" s="72">
        <v>394.74</v>
      </c>
      <c r="I1253" s="72">
        <v>369.1</v>
      </c>
      <c r="J1253" s="72">
        <v>369.1</v>
      </c>
      <c r="K1253" s="51">
        <v>18</v>
      </c>
      <c r="L1253" s="58">
        <v>64905.113447279997</v>
      </c>
      <c r="M1253" s="51" t="s">
        <v>5181</v>
      </c>
      <c r="O1253" s="292"/>
    </row>
    <row r="1254" spans="1:15" s="291" customFormat="1" hidden="1">
      <c r="A1254" s="302" t="s">
        <v>2686</v>
      </c>
      <c r="B1254" s="35" t="s">
        <v>5743</v>
      </c>
      <c r="C1254" s="21">
        <v>1957</v>
      </c>
      <c r="D1254" s="21"/>
      <c r="E1254" s="170" t="s">
        <v>10</v>
      </c>
      <c r="F1254" s="51">
        <v>4</v>
      </c>
      <c r="G1254" s="51">
        <v>4</v>
      </c>
      <c r="H1254" s="72">
        <v>3317.45</v>
      </c>
      <c r="I1254" s="72">
        <v>3019.79</v>
      </c>
      <c r="J1254" s="72">
        <v>3019.79</v>
      </c>
      <c r="K1254" s="51">
        <v>111</v>
      </c>
      <c r="L1254" s="58">
        <v>545471.62336139986</v>
      </c>
      <c r="M1254" s="51" t="s">
        <v>5181</v>
      </c>
      <c r="O1254" s="292"/>
    </row>
    <row r="1255" spans="1:15" s="291" customFormat="1" hidden="1">
      <c r="A1255" s="302" t="s">
        <v>2687</v>
      </c>
      <c r="B1255" s="35" t="s">
        <v>5744</v>
      </c>
      <c r="C1255" s="21">
        <v>1965</v>
      </c>
      <c r="D1255" s="21"/>
      <c r="E1255" s="170" t="s">
        <v>10</v>
      </c>
      <c r="F1255" s="51">
        <v>4</v>
      </c>
      <c r="G1255" s="51">
        <v>4</v>
      </c>
      <c r="H1255" s="72">
        <v>3042.2</v>
      </c>
      <c r="I1255" s="72">
        <v>2777.86</v>
      </c>
      <c r="J1255" s="72">
        <v>2777.86</v>
      </c>
      <c r="K1255" s="51">
        <v>127</v>
      </c>
      <c r="L1255" s="58">
        <v>500213.64981839992</v>
      </c>
      <c r="M1255" s="51" t="s">
        <v>5181</v>
      </c>
      <c r="O1255" s="292"/>
    </row>
    <row r="1256" spans="1:15" s="291" customFormat="1" hidden="1">
      <c r="A1256" s="302" t="s">
        <v>2688</v>
      </c>
      <c r="B1256" s="35" t="s">
        <v>5745</v>
      </c>
      <c r="C1256" s="21">
        <v>1964</v>
      </c>
      <c r="D1256" s="21"/>
      <c r="E1256" s="170" t="s">
        <v>10</v>
      </c>
      <c r="F1256" s="51">
        <v>4</v>
      </c>
      <c r="G1256" s="51">
        <v>3</v>
      </c>
      <c r="H1256" s="72">
        <v>2231.4</v>
      </c>
      <c r="I1256" s="72">
        <v>2038.04</v>
      </c>
      <c r="J1256" s="72">
        <v>2038.04</v>
      </c>
      <c r="K1256" s="51">
        <v>109</v>
      </c>
      <c r="L1256" s="58">
        <v>366897.88252079999</v>
      </c>
      <c r="M1256" s="51" t="s">
        <v>5181</v>
      </c>
      <c r="O1256" s="292"/>
    </row>
    <row r="1257" spans="1:15" s="291" customFormat="1" hidden="1">
      <c r="A1257" s="302" t="s">
        <v>2689</v>
      </c>
      <c r="B1257" s="35" t="s">
        <v>5746</v>
      </c>
      <c r="C1257" s="21">
        <v>1954</v>
      </c>
      <c r="D1257" s="21"/>
      <c r="E1257" s="170" t="s">
        <v>576</v>
      </c>
      <c r="F1257" s="51">
        <v>2</v>
      </c>
      <c r="G1257" s="51">
        <v>1</v>
      </c>
      <c r="H1257" s="72">
        <v>406.9</v>
      </c>
      <c r="I1257" s="72">
        <v>367.82</v>
      </c>
      <c r="J1257" s="72">
        <v>367.82</v>
      </c>
      <c r="K1257" s="51">
        <v>16</v>
      </c>
      <c r="L1257" s="58">
        <v>66904.521106799992</v>
      </c>
      <c r="M1257" s="51" t="s">
        <v>5181</v>
      </c>
      <c r="O1257" s="292"/>
    </row>
    <row r="1258" spans="1:15" s="291" customFormat="1" hidden="1">
      <c r="A1258" s="302" t="s">
        <v>2690</v>
      </c>
      <c r="B1258" s="35" t="s">
        <v>5747</v>
      </c>
      <c r="C1258" s="21">
        <v>1965</v>
      </c>
      <c r="D1258" s="21"/>
      <c r="E1258" s="170" t="s">
        <v>10</v>
      </c>
      <c r="F1258" s="51">
        <v>4</v>
      </c>
      <c r="G1258" s="51">
        <v>4</v>
      </c>
      <c r="H1258" s="72">
        <v>3048.2</v>
      </c>
      <c r="I1258" s="72">
        <v>2769.71</v>
      </c>
      <c r="J1258" s="72">
        <v>2769.71</v>
      </c>
      <c r="K1258" s="51">
        <v>118</v>
      </c>
      <c r="L1258" s="58">
        <v>501200.19965039991</v>
      </c>
      <c r="M1258" s="51" t="s">
        <v>5181</v>
      </c>
      <c r="O1258" s="292"/>
    </row>
    <row r="1259" spans="1:15" s="291" customFormat="1" hidden="1">
      <c r="A1259" s="302" t="s">
        <v>2692</v>
      </c>
      <c r="B1259" s="35" t="s">
        <v>5748</v>
      </c>
      <c r="C1259" s="21">
        <v>1965</v>
      </c>
      <c r="D1259" s="21"/>
      <c r="E1259" s="170" t="s">
        <v>10</v>
      </c>
      <c r="F1259" s="51">
        <v>4</v>
      </c>
      <c r="G1259" s="51">
        <v>3</v>
      </c>
      <c r="H1259" s="72">
        <v>2236.4</v>
      </c>
      <c r="I1259" s="72">
        <v>2026.74</v>
      </c>
      <c r="J1259" s="72">
        <v>2026.74</v>
      </c>
      <c r="K1259" s="51">
        <v>97</v>
      </c>
      <c r="L1259" s="58">
        <v>367720.00738080003</v>
      </c>
      <c r="M1259" s="51" t="s">
        <v>5181</v>
      </c>
      <c r="O1259" s="292"/>
    </row>
    <row r="1260" spans="1:15" s="291" customFormat="1" hidden="1">
      <c r="A1260" s="302" t="s">
        <v>2694</v>
      </c>
      <c r="B1260" s="35" t="s">
        <v>5749</v>
      </c>
      <c r="C1260" s="21">
        <v>1964</v>
      </c>
      <c r="D1260" s="21"/>
      <c r="E1260" s="170" t="s">
        <v>10</v>
      </c>
      <c r="F1260" s="51">
        <v>4</v>
      </c>
      <c r="G1260" s="51">
        <v>3</v>
      </c>
      <c r="H1260" s="72">
        <v>2227.4</v>
      </c>
      <c r="I1260" s="72">
        <v>2030.68</v>
      </c>
      <c r="J1260" s="72">
        <v>2030.68</v>
      </c>
      <c r="K1260" s="51">
        <v>97</v>
      </c>
      <c r="L1260" s="58">
        <v>366240.18263280002</v>
      </c>
      <c r="M1260" s="51" t="s">
        <v>5181</v>
      </c>
      <c r="O1260" s="292"/>
    </row>
    <row r="1261" spans="1:15" s="291" customFormat="1" hidden="1">
      <c r="A1261" s="302" t="s">
        <v>2696</v>
      </c>
      <c r="B1261" s="35" t="s">
        <v>5750</v>
      </c>
      <c r="C1261" s="21">
        <v>1958</v>
      </c>
      <c r="D1261" s="21"/>
      <c r="E1261" s="170" t="s">
        <v>10</v>
      </c>
      <c r="F1261" s="51">
        <v>4</v>
      </c>
      <c r="G1261" s="51">
        <v>4</v>
      </c>
      <c r="H1261" s="72">
        <v>2685.7</v>
      </c>
      <c r="I1261" s="72">
        <v>2420.0700000000002</v>
      </c>
      <c r="J1261" s="72">
        <v>2420.0700000000002</v>
      </c>
      <c r="K1261" s="51">
        <v>90</v>
      </c>
      <c r="L1261" s="58">
        <v>441596.1473003999</v>
      </c>
      <c r="M1261" s="51" t="s">
        <v>5181</v>
      </c>
      <c r="O1261" s="292"/>
    </row>
    <row r="1262" spans="1:15" s="291" customFormat="1" hidden="1">
      <c r="A1262" s="302" t="s">
        <v>2698</v>
      </c>
      <c r="B1262" s="35" t="s">
        <v>5751</v>
      </c>
      <c r="C1262" s="21">
        <v>1968</v>
      </c>
      <c r="D1262" s="21"/>
      <c r="E1262" s="170" t="s">
        <v>10</v>
      </c>
      <c r="F1262" s="51">
        <v>5</v>
      </c>
      <c r="G1262" s="51">
        <v>4</v>
      </c>
      <c r="H1262" s="72">
        <v>2988.23</v>
      </c>
      <c r="I1262" s="72">
        <v>2709.19</v>
      </c>
      <c r="J1262" s="72">
        <v>2709.19</v>
      </c>
      <c r="K1262" s="51">
        <v>120</v>
      </c>
      <c r="L1262" s="58">
        <v>491339.63407956</v>
      </c>
      <c r="M1262" s="51" t="s">
        <v>5181</v>
      </c>
      <c r="O1262" s="292"/>
    </row>
    <row r="1263" spans="1:15" s="291" customFormat="1" hidden="1">
      <c r="A1263" s="302" t="s">
        <v>2700</v>
      </c>
      <c r="B1263" s="35" t="s">
        <v>5752</v>
      </c>
      <c r="C1263" s="21">
        <v>1968</v>
      </c>
      <c r="D1263" s="21"/>
      <c r="E1263" s="170" t="s">
        <v>10</v>
      </c>
      <c r="F1263" s="51">
        <v>5</v>
      </c>
      <c r="G1263" s="51">
        <v>4</v>
      </c>
      <c r="H1263" s="72">
        <v>2986.56</v>
      </c>
      <c r="I1263" s="72">
        <v>2709.46</v>
      </c>
      <c r="J1263" s="72">
        <v>2709.46</v>
      </c>
      <c r="K1263" s="51">
        <v>115</v>
      </c>
      <c r="L1263" s="58">
        <v>491065.04437631991</v>
      </c>
      <c r="M1263" s="51" t="s">
        <v>5181</v>
      </c>
      <c r="O1263" s="292"/>
    </row>
    <row r="1264" spans="1:15" s="291" customFormat="1" hidden="1">
      <c r="A1264" s="302" t="s">
        <v>2702</v>
      </c>
      <c r="B1264" s="35" t="s">
        <v>5753</v>
      </c>
      <c r="C1264" s="21">
        <v>1969</v>
      </c>
      <c r="D1264" s="21"/>
      <c r="E1264" s="170" t="s">
        <v>10</v>
      </c>
      <c r="F1264" s="51">
        <v>9</v>
      </c>
      <c r="G1264" s="51">
        <v>1</v>
      </c>
      <c r="H1264" s="72">
        <v>2249.87</v>
      </c>
      <c r="I1264" s="72">
        <v>1977.11</v>
      </c>
      <c r="J1264" s="72">
        <v>1977.11</v>
      </c>
      <c r="K1264" s="51">
        <v>95</v>
      </c>
      <c r="L1264" s="58">
        <v>369934.81175363995</v>
      </c>
      <c r="M1264" s="51" t="s">
        <v>5181</v>
      </c>
      <c r="O1264" s="292"/>
    </row>
    <row r="1265" spans="1:15" s="291" customFormat="1" hidden="1">
      <c r="A1265" s="302" t="s">
        <v>2703</v>
      </c>
      <c r="B1265" s="35" t="s">
        <v>5754</v>
      </c>
      <c r="C1265" s="21">
        <v>1954</v>
      </c>
      <c r="D1265" s="21"/>
      <c r="E1265" s="170" t="s">
        <v>576</v>
      </c>
      <c r="F1265" s="51">
        <v>2</v>
      </c>
      <c r="G1265" s="51">
        <v>1</v>
      </c>
      <c r="H1265" s="72">
        <v>406.9</v>
      </c>
      <c r="I1265" s="72">
        <v>367.82</v>
      </c>
      <c r="J1265" s="72">
        <v>367.82</v>
      </c>
      <c r="K1265" s="51">
        <v>16</v>
      </c>
      <c r="L1265" s="58">
        <v>66427.688687999995</v>
      </c>
      <c r="M1265" s="51" t="s">
        <v>5181</v>
      </c>
      <c r="O1265" s="292"/>
    </row>
    <row r="1266" spans="1:15" s="291" customFormat="1" hidden="1">
      <c r="A1266" s="302" t="s">
        <v>2704</v>
      </c>
      <c r="B1266" s="35" t="s">
        <v>5755</v>
      </c>
      <c r="C1266" s="21">
        <v>1954</v>
      </c>
      <c r="D1266" s="21"/>
      <c r="E1266" s="170" t="s">
        <v>576</v>
      </c>
      <c r="F1266" s="51">
        <v>2</v>
      </c>
      <c r="G1266" s="51">
        <v>1</v>
      </c>
      <c r="H1266" s="72">
        <v>402.7</v>
      </c>
      <c r="I1266" s="72">
        <v>367.88</v>
      </c>
      <c r="J1266" s="72">
        <v>367.88</v>
      </c>
      <c r="K1266" s="51">
        <v>20</v>
      </c>
      <c r="L1266" s="58">
        <v>66213.936224399993</v>
      </c>
      <c r="M1266" s="51" t="s">
        <v>5181</v>
      </c>
      <c r="O1266" s="292"/>
    </row>
    <row r="1267" spans="1:15" s="291" customFormat="1" hidden="1">
      <c r="A1267" s="302" t="s">
        <v>2705</v>
      </c>
      <c r="B1267" s="35" t="s">
        <v>5756</v>
      </c>
      <c r="C1267" s="21">
        <v>1954</v>
      </c>
      <c r="D1267" s="21"/>
      <c r="E1267" s="170" t="s">
        <v>576</v>
      </c>
      <c r="F1267" s="51">
        <v>2</v>
      </c>
      <c r="G1267" s="51">
        <v>2</v>
      </c>
      <c r="H1267" s="72">
        <v>606</v>
      </c>
      <c r="I1267" s="72">
        <v>544.91</v>
      </c>
      <c r="J1267" s="72">
        <v>544.91</v>
      </c>
      <c r="K1267" s="51">
        <v>26</v>
      </c>
      <c r="L1267" s="58">
        <v>99641.533031999992</v>
      </c>
      <c r="M1267" s="51" t="s">
        <v>5181</v>
      </c>
      <c r="O1267" s="292"/>
    </row>
    <row r="1268" spans="1:15" s="291" customFormat="1" hidden="1">
      <c r="A1268" s="302" t="s">
        <v>2706</v>
      </c>
      <c r="B1268" s="35" t="s">
        <v>5757</v>
      </c>
      <c r="C1268" s="21">
        <v>1949</v>
      </c>
      <c r="D1268" s="21"/>
      <c r="E1268" s="170" t="s">
        <v>62</v>
      </c>
      <c r="F1268" s="51">
        <v>2</v>
      </c>
      <c r="G1268" s="51">
        <v>3</v>
      </c>
      <c r="H1268" s="72">
        <v>1105.32</v>
      </c>
      <c r="I1268" s="72">
        <v>1013.1</v>
      </c>
      <c r="J1268" s="72">
        <v>1013.1</v>
      </c>
      <c r="K1268" s="51">
        <v>45</v>
      </c>
      <c r="L1268" s="58">
        <v>181742.21005103996</v>
      </c>
      <c r="M1268" s="51" t="s">
        <v>5181</v>
      </c>
      <c r="O1268" s="292"/>
    </row>
    <row r="1269" spans="1:15" s="291" customFormat="1" hidden="1">
      <c r="A1269" s="302" t="s">
        <v>2707</v>
      </c>
      <c r="B1269" s="35" t="s">
        <v>5758</v>
      </c>
      <c r="C1269" s="21">
        <v>1949</v>
      </c>
      <c r="D1269" s="21"/>
      <c r="E1269" s="170" t="s">
        <v>62</v>
      </c>
      <c r="F1269" s="51">
        <v>2</v>
      </c>
      <c r="G1269" s="51">
        <v>3</v>
      </c>
      <c r="H1269" s="72">
        <v>1105.1099999999999</v>
      </c>
      <c r="I1269" s="72">
        <v>1005.01</v>
      </c>
      <c r="J1269" s="72">
        <v>1005.01</v>
      </c>
      <c r="K1269" s="51">
        <v>40</v>
      </c>
      <c r="L1269" s="58">
        <v>181707.68080691996</v>
      </c>
      <c r="M1269" s="51" t="s">
        <v>5181</v>
      </c>
      <c r="O1269" s="292"/>
    </row>
    <row r="1270" spans="1:15" s="291" customFormat="1" hidden="1">
      <c r="A1270" s="302" t="s">
        <v>2708</v>
      </c>
      <c r="B1270" s="342" t="s">
        <v>3763</v>
      </c>
      <c r="C1270" s="21">
        <v>1949</v>
      </c>
      <c r="D1270" s="21"/>
      <c r="E1270" s="170" t="s">
        <v>576</v>
      </c>
      <c r="F1270" s="22">
        <v>2</v>
      </c>
      <c r="G1270" s="22">
        <v>2</v>
      </c>
      <c r="H1270" s="343">
        <v>422.56</v>
      </c>
      <c r="I1270" s="58">
        <v>384.03</v>
      </c>
      <c r="J1270" s="344">
        <v>384.03</v>
      </c>
      <c r="K1270" s="56">
        <v>14</v>
      </c>
      <c r="L1270" s="58">
        <v>1530317.3561683199</v>
      </c>
      <c r="M1270" s="51" t="s">
        <v>5181</v>
      </c>
      <c r="O1270" s="292"/>
    </row>
    <row r="1271" spans="1:15" s="291" customFormat="1" hidden="1">
      <c r="A1271" s="302" t="s">
        <v>2709</v>
      </c>
      <c r="B1271" s="342" t="s">
        <v>3764</v>
      </c>
      <c r="C1271" s="21">
        <v>1949</v>
      </c>
      <c r="D1271" s="21"/>
      <c r="E1271" s="170" t="s">
        <v>576</v>
      </c>
      <c r="F1271" s="22">
        <v>2</v>
      </c>
      <c r="G1271" s="22">
        <v>2</v>
      </c>
      <c r="H1271" s="343">
        <v>422.81</v>
      </c>
      <c r="I1271" s="58">
        <v>383.77</v>
      </c>
      <c r="J1271" s="344">
        <v>383.77</v>
      </c>
      <c r="K1271" s="56">
        <v>17</v>
      </c>
      <c r="L1271" s="58">
        <v>1749038.4648746601</v>
      </c>
      <c r="M1271" s="51" t="s">
        <v>5181</v>
      </c>
      <c r="O1271" s="292"/>
    </row>
    <row r="1272" spans="1:15" s="291" customFormat="1" hidden="1">
      <c r="A1272" s="302" t="s">
        <v>2710</v>
      </c>
      <c r="B1272" s="35" t="s">
        <v>5759</v>
      </c>
      <c r="C1272" s="21">
        <v>1960</v>
      </c>
      <c r="D1272" s="21"/>
      <c r="E1272" s="170" t="s">
        <v>10</v>
      </c>
      <c r="F1272" s="51">
        <v>4</v>
      </c>
      <c r="G1272" s="51">
        <v>4</v>
      </c>
      <c r="H1272" s="72">
        <v>3184.91</v>
      </c>
      <c r="I1272" s="72">
        <v>2842.95</v>
      </c>
      <c r="J1272" s="72">
        <v>2657.85</v>
      </c>
      <c r="K1272" s="51">
        <v>91</v>
      </c>
      <c r="L1272" s="58">
        <v>523678.73757251998</v>
      </c>
      <c r="M1272" s="51" t="s">
        <v>5181</v>
      </c>
      <c r="O1272" s="292"/>
    </row>
    <row r="1273" spans="1:15" s="291" customFormat="1" hidden="1">
      <c r="A1273" s="302" t="s">
        <v>2711</v>
      </c>
      <c r="B1273" s="342" t="s">
        <v>1543</v>
      </c>
      <c r="C1273" s="21">
        <v>1949</v>
      </c>
      <c r="D1273" s="21"/>
      <c r="E1273" s="170" t="s">
        <v>62</v>
      </c>
      <c r="F1273" s="22">
        <v>2</v>
      </c>
      <c r="G1273" s="22">
        <v>3</v>
      </c>
      <c r="H1273" s="343">
        <v>1111.46</v>
      </c>
      <c r="I1273" s="58">
        <v>1012.08</v>
      </c>
      <c r="J1273" s="344">
        <v>1012.08</v>
      </c>
      <c r="K1273" s="56">
        <v>41</v>
      </c>
      <c r="L1273" s="58">
        <v>991454.17937912</v>
      </c>
      <c r="M1273" s="51" t="s">
        <v>5181</v>
      </c>
      <c r="O1273" s="292"/>
    </row>
    <row r="1274" spans="1:15" s="291" customFormat="1" hidden="1">
      <c r="A1274" s="302" t="s">
        <v>2712</v>
      </c>
      <c r="B1274" s="35" t="s">
        <v>5760</v>
      </c>
      <c r="C1274" s="21">
        <v>1959</v>
      </c>
      <c r="D1274" s="21"/>
      <c r="E1274" s="170" t="s">
        <v>10</v>
      </c>
      <c r="F1274" s="51">
        <v>4</v>
      </c>
      <c r="G1274" s="51">
        <v>2</v>
      </c>
      <c r="H1274" s="72">
        <v>1333.08</v>
      </c>
      <c r="I1274" s="72">
        <v>1298.5899999999999</v>
      </c>
      <c r="J1274" s="72">
        <v>1225.5899999999999</v>
      </c>
      <c r="K1274" s="51">
        <v>52</v>
      </c>
      <c r="L1274" s="58">
        <v>219191.64167375999</v>
      </c>
      <c r="M1274" s="51" t="s">
        <v>5181</v>
      </c>
      <c r="O1274" s="292"/>
    </row>
    <row r="1275" spans="1:15" s="291" customFormat="1" hidden="1">
      <c r="A1275" s="302" t="s">
        <v>2713</v>
      </c>
      <c r="B1275" s="35" t="s">
        <v>5761</v>
      </c>
      <c r="C1275" s="21">
        <v>1961</v>
      </c>
      <c r="D1275" s="21"/>
      <c r="E1275" s="170" t="s">
        <v>10</v>
      </c>
      <c r="F1275" s="51">
        <v>4</v>
      </c>
      <c r="G1275" s="51">
        <v>4</v>
      </c>
      <c r="H1275" s="72">
        <v>3138.27</v>
      </c>
      <c r="I1275" s="72">
        <v>3138.27</v>
      </c>
      <c r="J1275" s="72">
        <v>2789.67</v>
      </c>
      <c r="K1275" s="51">
        <v>133</v>
      </c>
      <c r="L1275" s="58">
        <v>516009.95687843993</v>
      </c>
      <c r="M1275" s="51" t="s">
        <v>5181</v>
      </c>
      <c r="O1275" s="292"/>
    </row>
    <row r="1276" spans="1:15" s="291" customFormat="1" hidden="1">
      <c r="A1276" s="302" t="s">
        <v>2715</v>
      </c>
      <c r="B1276" s="35" t="s">
        <v>5762</v>
      </c>
      <c r="C1276" s="21">
        <v>1960</v>
      </c>
      <c r="D1276" s="21"/>
      <c r="E1276" s="170" t="s">
        <v>10</v>
      </c>
      <c r="F1276" s="51">
        <v>4</v>
      </c>
      <c r="G1276" s="51">
        <v>2</v>
      </c>
      <c r="H1276" s="72">
        <v>1474.67</v>
      </c>
      <c r="I1276" s="72">
        <v>1474.67</v>
      </c>
      <c r="J1276" s="72">
        <v>1170.77</v>
      </c>
      <c r="K1276" s="51">
        <v>48</v>
      </c>
      <c r="L1276" s="58">
        <v>242472.57345924</v>
      </c>
      <c r="M1276" s="51" t="s">
        <v>5181</v>
      </c>
      <c r="O1276" s="292"/>
    </row>
    <row r="1277" spans="1:15" s="291" customFormat="1" hidden="1">
      <c r="A1277" s="302" t="s">
        <v>2716</v>
      </c>
      <c r="B1277" s="35" t="s">
        <v>5763</v>
      </c>
      <c r="C1277" s="21">
        <v>1961</v>
      </c>
      <c r="D1277" s="21"/>
      <c r="E1277" s="170" t="s">
        <v>10</v>
      </c>
      <c r="F1277" s="51">
        <v>4</v>
      </c>
      <c r="G1277" s="51">
        <v>3</v>
      </c>
      <c r="H1277" s="72">
        <v>2206.33</v>
      </c>
      <c r="I1277" s="72">
        <v>2041.52</v>
      </c>
      <c r="J1277" s="72">
        <v>2041.52</v>
      </c>
      <c r="K1277" s="51">
        <v>113</v>
      </c>
      <c r="L1277" s="58">
        <v>362775.74847275997</v>
      </c>
      <c r="M1277" s="51" t="s">
        <v>5181</v>
      </c>
      <c r="O1277" s="292"/>
    </row>
    <row r="1278" spans="1:15" s="291" customFormat="1" hidden="1">
      <c r="A1278" s="302" t="s">
        <v>2717</v>
      </c>
      <c r="B1278" s="35" t="s">
        <v>5764</v>
      </c>
      <c r="C1278" s="21">
        <v>1961</v>
      </c>
      <c r="D1278" s="21"/>
      <c r="E1278" s="170" t="s">
        <v>10</v>
      </c>
      <c r="F1278" s="51">
        <v>5</v>
      </c>
      <c r="G1278" s="51">
        <v>2</v>
      </c>
      <c r="H1278" s="72">
        <v>1733.49</v>
      </c>
      <c r="I1278" s="72">
        <v>1727.33</v>
      </c>
      <c r="J1278" s="72">
        <v>1603.33</v>
      </c>
      <c r="K1278" s="51">
        <v>72</v>
      </c>
      <c r="L1278" s="58">
        <v>285029.04471227998</v>
      </c>
      <c r="M1278" s="51" t="s">
        <v>5181</v>
      </c>
      <c r="O1278" s="292"/>
    </row>
    <row r="1279" spans="1:15" s="291" customFormat="1" hidden="1">
      <c r="A1279" s="302" t="s">
        <v>2718</v>
      </c>
      <c r="B1279" s="35" t="s">
        <v>5765</v>
      </c>
      <c r="C1279" s="21">
        <v>1961</v>
      </c>
      <c r="D1279" s="21"/>
      <c r="E1279" s="170" t="s">
        <v>10</v>
      </c>
      <c r="F1279" s="51">
        <v>4</v>
      </c>
      <c r="G1279" s="51">
        <v>3</v>
      </c>
      <c r="H1279" s="72">
        <v>2197.44</v>
      </c>
      <c r="I1279" s="72">
        <v>2011.78</v>
      </c>
      <c r="J1279" s="72">
        <v>2011.78</v>
      </c>
      <c r="K1279" s="51">
        <v>103</v>
      </c>
      <c r="L1279" s="58">
        <v>361314.01047168003</v>
      </c>
      <c r="M1279" s="51" t="s">
        <v>5181</v>
      </c>
      <c r="O1279" s="292"/>
    </row>
    <row r="1280" spans="1:15" s="291" customFormat="1" hidden="1">
      <c r="A1280" s="302" t="s">
        <v>2719</v>
      </c>
      <c r="B1280" s="35" t="s">
        <v>5766</v>
      </c>
      <c r="C1280" s="21">
        <v>1960</v>
      </c>
      <c r="D1280" s="21"/>
      <c r="E1280" s="170" t="s">
        <v>10</v>
      </c>
      <c r="F1280" s="51">
        <v>5</v>
      </c>
      <c r="G1280" s="51">
        <v>3</v>
      </c>
      <c r="H1280" s="72">
        <v>2740.43</v>
      </c>
      <c r="I1280" s="72">
        <v>2555.11</v>
      </c>
      <c r="J1280" s="72">
        <v>2555.11</v>
      </c>
      <c r="K1280" s="51">
        <v>112</v>
      </c>
      <c r="L1280" s="58">
        <v>450595.1260179599</v>
      </c>
      <c r="M1280" s="51" t="s">
        <v>5181</v>
      </c>
      <c r="O1280" s="292"/>
    </row>
    <row r="1281" spans="1:15" s="291" customFormat="1" hidden="1">
      <c r="A1281" s="302" t="s">
        <v>2720</v>
      </c>
      <c r="B1281" s="35" t="s">
        <v>5767</v>
      </c>
      <c r="C1281" s="21">
        <v>1949</v>
      </c>
      <c r="D1281" s="21"/>
      <c r="E1281" s="170" t="s">
        <v>62</v>
      </c>
      <c r="F1281" s="51">
        <v>3</v>
      </c>
      <c r="G1281" s="51">
        <v>3</v>
      </c>
      <c r="H1281" s="72">
        <v>1267.6199999999999</v>
      </c>
      <c r="I1281" s="72">
        <v>1130.3900000000001</v>
      </c>
      <c r="J1281" s="72">
        <v>1130.3900000000001</v>
      </c>
      <c r="K1281" s="51">
        <v>43</v>
      </c>
      <c r="L1281" s="58">
        <v>208428.38300663998</v>
      </c>
      <c r="M1281" s="51" t="s">
        <v>5181</v>
      </c>
      <c r="O1281" s="292"/>
    </row>
    <row r="1282" spans="1:15" s="291" customFormat="1" hidden="1">
      <c r="A1282" s="302" t="s">
        <v>2721</v>
      </c>
      <c r="B1282" s="35" t="s">
        <v>5768</v>
      </c>
      <c r="C1282" s="21">
        <v>1961</v>
      </c>
      <c r="D1282" s="21"/>
      <c r="E1282" s="170" t="s">
        <v>10</v>
      </c>
      <c r="F1282" s="51">
        <v>5</v>
      </c>
      <c r="G1282" s="51">
        <v>3</v>
      </c>
      <c r="H1282" s="72">
        <v>2723.24</v>
      </c>
      <c r="I1282" s="72">
        <v>2536.88</v>
      </c>
      <c r="J1282" s="72">
        <v>2536.88</v>
      </c>
      <c r="K1282" s="51">
        <v>108</v>
      </c>
      <c r="L1282" s="58">
        <v>447768.66074927995</v>
      </c>
      <c r="M1282" s="51" t="s">
        <v>5181</v>
      </c>
      <c r="O1282" s="292"/>
    </row>
    <row r="1283" spans="1:15" s="291" customFormat="1" hidden="1">
      <c r="A1283" s="302" t="s">
        <v>2722</v>
      </c>
      <c r="B1283" s="342" t="s">
        <v>3765</v>
      </c>
      <c r="C1283" s="21">
        <v>1949</v>
      </c>
      <c r="D1283" s="21"/>
      <c r="E1283" s="170" t="s">
        <v>62</v>
      </c>
      <c r="F1283" s="22">
        <v>2</v>
      </c>
      <c r="G1283" s="22">
        <v>1</v>
      </c>
      <c r="H1283" s="343">
        <v>423.38</v>
      </c>
      <c r="I1283" s="58">
        <v>383.38</v>
      </c>
      <c r="J1283" s="344">
        <v>383.38</v>
      </c>
      <c r="K1283" s="56">
        <v>23</v>
      </c>
      <c r="L1283" s="58">
        <v>372752.42308467999</v>
      </c>
      <c r="M1283" s="51" t="s">
        <v>5181</v>
      </c>
      <c r="O1283" s="292"/>
    </row>
    <row r="1284" spans="1:15" s="291" customFormat="1" hidden="1">
      <c r="A1284" s="302" t="s">
        <v>2723</v>
      </c>
      <c r="B1284" s="342" t="s">
        <v>1544</v>
      </c>
      <c r="C1284" s="21">
        <v>1949</v>
      </c>
      <c r="D1284" s="21"/>
      <c r="E1284" s="170" t="s">
        <v>62</v>
      </c>
      <c r="F1284" s="22">
        <v>3</v>
      </c>
      <c r="G1284" s="22">
        <v>3</v>
      </c>
      <c r="H1284" s="343">
        <v>1281.6500000000001</v>
      </c>
      <c r="I1284" s="58">
        <v>1134.78</v>
      </c>
      <c r="J1284" s="344">
        <v>1134.78</v>
      </c>
      <c r="K1284" s="56">
        <v>38</v>
      </c>
      <c r="L1284" s="58">
        <v>3248004.0841542999</v>
      </c>
      <c r="M1284" s="51" t="s">
        <v>5181</v>
      </c>
      <c r="O1284" s="292"/>
    </row>
    <row r="1285" spans="1:15" s="291" customFormat="1" hidden="1">
      <c r="A1285" s="302" t="s">
        <v>2724</v>
      </c>
      <c r="B1285" s="342" t="s">
        <v>1545</v>
      </c>
      <c r="C1285" s="21">
        <v>1949</v>
      </c>
      <c r="D1285" s="21"/>
      <c r="E1285" s="170" t="s">
        <v>62</v>
      </c>
      <c r="F1285" s="22">
        <v>2</v>
      </c>
      <c r="G1285" s="22">
        <v>2</v>
      </c>
      <c r="H1285" s="343">
        <v>1119.72</v>
      </c>
      <c r="I1285" s="58">
        <v>1024.76</v>
      </c>
      <c r="J1285" s="344">
        <v>1024.76</v>
      </c>
      <c r="K1285" s="56">
        <v>39</v>
      </c>
      <c r="L1285" s="58">
        <v>1315003.8196478402</v>
      </c>
      <c r="M1285" s="51" t="s">
        <v>5181</v>
      </c>
      <c r="O1285" s="292"/>
    </row>
    <row r="1286" spans="1:15" s="291" customFormat="1" hidden="1">
      <c r="A1286" s="302" t="s">
        <v>2725</v>
      </c>
      <c r="B1286" s="342" t="s">
        <v>3766</v>
      </c>
      <c r="C1286" s="21">
        <v>1949</v>
      </c>
      <c r="D1286" s="21"/>
      <c r="E1286" s="170" t="s">
        <v>62</v>
      </c>
      <c r="F1286" s="22">
        <v>2</v>
      </c>
      <c r="G1286" s="22">
        <v>1</v>
      </c>
      <c r="H1286" s="343">
        <v>426</v>
      </c>
      <c r="I1286" s="58">
        <v>386.95</v>
      </c>
      <c r="J1286" s="344">
        <v>386.95</v>
      </c>
      <c r="K1286" s="56">
        <v>10</v>
      </c>
      <c r="L1286" s="58">
        <v>177814.84807199999</v>
      </c>
      <c r="M1286" s="51" t="s">
        <v>5181</v>
      </c>
      <c r="O1286" s="292"/>
    </row>
    <row r="1287" spans="1:15" s="291" customFormat="1" hidden="1">
      <c r="A1287" s="302" t="s">
        <v>2726</v>
      </c>
      <c r="B1287" s="342" t="s">
        <v>3767</v>
      </c>
      <c r="C1287" s="21">
        <v>1949</v>
      </c>
      <c r="D1287" s="21"/>
      <c r="E1287" s="170" t="s">
        <v>62</v>
      </c>
      <c r="F1287" s="22">
        <v>2</v>
      </c>
      <c r="G1287" s="22">
        <v>1</v>
      </c>
      <c r="H1287" s="343">
        <v>422.62</v>
      </c>
      <c r="I1287" s="58">
        <v>380.58</v>
      </c>
      <c r="J1287" s="344">
        <v>380.58</v>
      </c>
      <c r="K1287" s="56">
        <v>23</v>
      </c>
      <c r="L1287" s="58">
        <v>176904.85166664</v>
      </c>
      <c r="M1287" s="51" t="s">
        <v>5181</v>
      </c>
      <c r="O1287" s="292"/>
    </row>
    <row r="1288" spans="1:15" s="291" customFormat="1" hidden="1">
      <c r="A1288" s="302" t="s">
        <v>2727</v>
      </c>
      <c r="B1288" s="35" t="s">
        <v>5769</v>
      </c>
      <c r="C1288" s="21">
        <v>1949</v>
      </c>
      <c r="D1288" s="21"/>
      <c r="E1288" s="170" t="s">
        <v>576</v>
      </c>
      <c r="F1288" s="51">
        <v>2</v>
      </c>
      <c r="G1288" s="51">
        <v>2</v>
      </c>
      <c r="H1288" s="72">
        <v>417</v>
      </c>
      <c r="I1288" s="72">
        <v>384.58</v>
      </c>
      <c r="J1288" s="72">
        <v>384.58</v>
      </c>
      <c r="K1288" s="51">
        <v>21</v>
      </c>
      <c r="L1288" s="58">
        <v>68565.213323999982</v>
      </c>
      <c r="M1288" s="51" t="s">
        <v>5181</v>
      </c>
      <c r="O1288" s="292"/>
    </row>
    <row r="1289" spans="1:15" s="291" customFormat="1" hidden="1">
      <c r="A1289" s="302" t="s">
        <v>2728</v>
      </c>
      <c r="B1289" s="35" t="s">
        <v>5770</v>
      </c>
      <c r="C1289" s="21">
        <v>1950</v>
      </c>
      <c r="D1289" s="21"/>
      <c r="E1289" s="170" t="s">
        <v>576</v>
      </c>
      <c r="F1289" s="51">
        <v>2</v>
      </c>
      <c r="G1289" s="51">
        <v>1</v>
      </c>
      <c r="H1289" s="72">
        <v>643.5</v>
      </c>
      <c r="I1289" s="72">
        <v>516.44000000000005</v>
      </c>
      <c r="J1289" s="72">
        <v>516.44000000000005</v>
      </c>
      <c r="K1289" s="51">
        <v>28</v>
      </c>
      <c r="L1289" s="58">
        <v>105807.46948199999</v>
      </c>
      <c r="M1289" s="51" t="s">
        <v>5181</v>
      </c>
      <c r="O1289" s="292"/>
    </row>
    <row r="1290" spans="1:15" s="291" customFormat="1" hidden="1">
      <c r="A1290" s="302" t="s">
        <v>2729</v>
      </c>
      <c r="B1290" s="35" t="s">
        <v>5771</v>
      </c>
      <c r="C1290" s="21">
        <v>1950</v>
      </c>
      <c r="D1290" s="21"/>
      <c r="E1290" s="170" t="s">
        <v>576</v>
      </c>
      <c r="F1290" s="51">
        <v>2</v>
      </c>
      <c r="G1290" s="51">
        <v>2</v>
      </c>
      <c r="H1290" s="72">
        <v>417</v>
      </c>
      <c r="I1290" s="72">
        <v>380.94</v>
      </c>
      <c r="J1290" s="72">
        <v>380.94</v>
      </c>
      <c r="K1290" s="51">
        <v>14</v>
      </c>
      <c r="L1290" s="58">
        <v>68565.213323999982</v>
      </c>
      <c r="M1290" s="51" t="s">
        <v>5181</v>
      </c>
      <c r="O1290" s="292"/>
    </row>
    <row r="1291" spans="1:15" s="291" customFormat="1" hidden="1">
      <c r="A1291" s="302" t="s">
        <v>2730</v>
      </c>
      <c r="B1291" s="35" t="s">
        <v>5772</v>
      </c>
      <c r="C1291" s="21">
        <v>1950</v>
      </c>
      <c r="D1291" s="21"/>
      <c r="E1291" s="170" t="s">
        <v>576</v>
      </c>
      <c r="F1291" s="51">
        <v>2</v>
      </c>
      <c r="G1291" s="51">
        <v>2</v>
      </c>
      <c r="H1291" s="72">
        <v>417</v>
      </c>
      <c r="I1291" s="72">
        <v>383.26</v>
      </c>
      <c r="J1291" s="72">
        <v>383.26</v>
      </c>
      <c r="K1291" s="51">
        <v>23</v>
      </c>
      <c r="L1291" s="58">
        <v>68565.213323999982</v>
      </c>
      <c r="M1291" s="51" t="s">
        <v>5181</v>
      </c>
      <c r="O1291" s="292"/>
    </row>
    <row r="1292" spans="1:15" s="291" customFormat="1" hidden="1">
      <c r="A1292" s="302" t="s">
        <v>2731</v>
      </c>
      <c r="B1292" s="35" t="s">
        <v>5773</v>
      </c>
      <c r="C1292" s="21">
        <v>1950</v>
      </c>
      <c r="D1292" s="21"/>
      <c r="E1292" s="170" t="s">
        <v>576</v>
      </c>
      <c r="F1292" s="51">
        <v>2</v>
      </c>
      <c r="G1292" s="51">
        <v>2</v>
      </c>
      <c r="H1292" s="72">
        <v>417</v>
      </c>
      <c r="I1292" s="72">
        <v>385.3</v>
      </c>
      <c r="J1292" s="72">
        <v>385.3</v>
      </c>
      <c r="K1292" s="51">
        <v>17</v>
      </c>
      <c r="L1292" s="58">
        <v>68565.213323999982</v>
      </c>
      <c r="M1292" s="51" t="s">
        <v>5181</v>
      </c>
      <c r="O1292" s="292"/>
    </row>
    <row r="1293" spans="1:15" s="291" customFormat="1" hidden="1">
      <c r="A1293" s="302" t="s">
        <v>2732</v>
      </c>
      <c r="B1293" s="35" t="s">
        <v>5774</v>
      </c>
      <c r="C1293" s="21">
        <v>1949</v>
      </c>
      <c r="D1293" s="21"/>
      <c r="E1293" s="170" t="s">
        <v>576</v>
      </c>
      <c r="F1293" s="51">
        <v>2</v>
      </c>
      <c r="G1293" s="51">
        <v>2</v>
      </c>
      <c r="H1293" s="72">
        <v>417</v>
      </c>
      <c r="I1293" s="72">
        <v>382.59</v>
      </c>
      <c r="J1293" s="72">
        <v>382.59</v>
      </c>
      <c r="K1293" s="51">
        <v>23</v>
      </c>
      <c r="L1293" s="58">
        <v>68565.213323999982</v>
      </c>
      <c r="M1293" s="51" t="s">
        <v>5181</v>
      </c>
      <c r="O1293" s="292"/>
    </row>
    <row r="1294" spans="1:15" s="291" customFormat="1" hidden="1">
      <c r="A1294" s="302" t="s">
        <v>2733</v>
      </c>
      <c r="B1294" s="35" t="s">
        <v>5775</v>
      </c>
      <c r="C1294" s="21">
        <v>1950</v>
      </c>
      <c r="D1294" s="21"/>
      <c r="E1294" s="170" t="s">
        <v>576</v>
      </c>
      <c r="F1294" s="51">
        <v>2</v>
      </c>
      <c r="G1294" s="51">
        <v>2</v>
      </c>
      <c r="H1294" s="72">
        <v>417</v>
      </c>
      <c r="I1294" s="72">
        <v>383.53</v>
      </c>
      <c r="J1294" s="72">
        <v>383.53</v>
      </c>
      <c r="K1294" s="51">
        <v>22</v>
      </c>
      <c r="L1294" s="58">
        <v>68565.213323999982</v>
      </c>
      <c r="M1294" s="51" t="s">
        <v>5181</v>
      </c>
      <c r="O1294" s="292"/>
    </row>
    <row r="1295" spans="1:15" s="291" customFormat="1" hidden="1">
      <c r="A1295" s="302" t="s">
        <v>2734</v>
      </c>
      <c r="B1295" s="35" t="s">
        <v>5776</v>
      </c>
      <c r="C1295" s="21">
        <v>1950</v>
      </c>
      <c r="D1295" s="21"/>
      <c r="E1295" s="170" t="s">
        <v>576</v>
      </c>
      <c r="F1295" s="51">
        <v>2</v>
      </c>
      <c r="G1295" s="51">
        <v>2</v>
      </c>
      <c r="H1295" s="72">
        <v>417</v>
      </c>
      <c r="I1295" s="72">
        <v>375.81</v>
      </c>
      <c r="J1295" s="72">
        <v>375.81</v>
      </c>
      <c r="K1295" s="51">
        <v>21</v>
      </c>
      <c r="L1295" s="58">
        <v>68565.213323999982</v>
      </c>
      <c r="M1295" s="51" t="s">
        <v>5181</v>
      </c>
      <c r="O1295" s="292"/>
    </row>
    <row r="1296" spans="1:15" s="291" customFormat="1" hidden="1">
      <c r="A1296" s="302" t="s">
        <v>2735</v>
      </c>
      <c r="B1296" s="35" t="s">
        <v>5777</v>
      </c>
      <c r="C1296" s="21">
        <v>1950</v>
      </c>
      <c r="D1296" s="21"/>
      <c r="E1296" s="170" t="s">
        <v>576</v>
      </c>
      <c r="F1296" s="51">
        <v>2</v>
      </c>
      <c r="G1296" s="51">
        <v>2</v>
      </c>
      <c r="H1296" s="72">
        <v>417</v>
      </c>
      <c r="I1296" s="72">
        <v>381.69</v>
      </c>
      <c r="J1296" s="72">
        <v>381.69</v>
      </c>
      <c r="K1296" s="51">
        <v>20</v>
      </c>
      <c r="L1296" s="58">
        <v>68565.213323999982</v>
      </c>
      <c r="M1296" s="51" t="s">
        <v>5181</v>
      </c>
      <c r="O1296" s="292"/>
    </row>
    <row r="1297" spans="1:15" s="291" customFormat="1" hidden="1">
      <c r="A1297" s="302" t="s">
        <v>2736</v>
      </c>
      <c r="B1297" s="35" t="s">
        <v>5778</v>
      </c>
      <c r="C1297" s="21">
        <v>1950</v>
      </c>
      <c r="D1297" s="21"/>
      <c r="E1297" s="170" t="s">
        <v>576</v>
      </c>
      <c r="F1297" s="51">
        <v>2</v>
      </c>
      <c r="G1297" s="51">
        <v>2</v>
      </c>
      <c r="H1297" s="72">
        <v>417</v>
      </c>
      <c r="I1297" s="72">
        <v>383.26</v>
      </c>
      <c r="J1297" s="72">
        <v>383.26</v>
      </c>
      <c r="K1297" s="51">
        <v>17</v>
      </c>
      <c r="L1297" s="58">
        <v>68565.213323999982</v>
      </c>
      <c r="M1297" s="51" t="s">
        <v>5181</v>
      </c>
      <c r="O1297" s="292"/>
    </row>
    <row r="1298" spans="1:15" s="291" customFormat="1" hidden="1">
      <c r="A1298" s="302" t="s">
        <v>2738</v>
      </c>
      <c r="B1298" s="342" t="s">
        <v>3768</v>
      </c>
      <c r="C1298" s="21">
        <v>1949</v>
      </c>
      <c r="D1298" s="21"/>
      <c r="E1298" s="170" t="s">
        <v>576</v>
      </c>
      <c r="F1298" s="22">
        <v>2</v>
      </c>
      <c r="G1298" s="22">
        <v>2</v>
      </c>
      <c r="H1298" s="343">
        <v>419.1</v>
      </c>
      <c r="I1298" s="58">
        <v>379.36</v>
      </c>
      <c r="J1298" s="344">
        <v>379.36</v>
      </c>
      <c r="K1298" s="56">
        <v>22</v>
      </c>
      <c r="L1298" s="58">
        <v>2928344.8854725999</v>
      </c>
      <c r="M1298" s="51" t="s">
        <v>5181</v>
      </c>
      <c r="O1298" s="292"/>
    </row>
    <row r="1299" spans="1:15" s="291" customFormat="1" hidden="1">
      <c r="A1299" s="302" t="s">
        <v>2739</v>
      </c>
      <c r="B1299" s="342" t="s">
        <v>3769</v>
      </c>
      <c r="C1299" s="21">
        <v>1949</v>
      </c>
      <c r="D1299" s="21"/>
      <c r="E1299" s="170" t="s">
        <v>576</v>
      </c>
      <c r="F1299" s="22">
        <v>2</v>
      </c>
      <c r="G1299" s="22">
        <v>2</v>
      </c>
      <c r="H1299" s="343">
        <v>423.36</v>
      </c>
      <c r="I1299" s="58">
        <v>383.94</v>
      </c>
      <c r="J1299" s="344">
        <v>383.94</v>
      </c>
      <c r="K1299" s="56">
        <v>14</v>
      </c>
      <c r="L1299" s="58">
        <v>2800629.01893696</v>
      </c>
      <c r="M1299" s="51" t="s">
        <v>5181</v>
      </c>
      <c r="O1299" s="292"/>
    </row>
    <row r="1300" spans="1:15" s="291" customFormat="1" hidden="1">
      <c r="A1300" s="302" t="s">
        <v>2741</v>
      </c>
      <c r="B1300" s="35" t="s">
        <v>5779</v>
      </c>
      <c r="C1300" s="21">
        <v>1970</v>
      </c>
      <c r="D1300" s="21"/>
      <c r="E1300" s="170" t="s">
        <v>10</v>
      </c>
      <c r="F1300" s="51">
        <v>2</v>
      </c>
      <c r="G1300" s="51">
        <v>3</v>
      </c>
      <c r="H1300" s="72">
        <v>944.19</v>
      </c>
      <c r="I1300" s="72">
        <v>863.23</v>
      </c>
      <c r="J1300" s="72">
        <v>863.23</v>
      </c>
      <c r="K1300" s="51">
        <v>50</v>
      </c>
      <c r="L1300" s="58">
        <v>155248.41431267999</v>
      </c>
      <c r="M1300" s="51" t="s">
        <v>5181</v>
      </c>
      <c r="O1300" s="292"/>
    </row>
    <row r="1301" spans="1:15" s="291" customFormat="1" hidden="1">
      <c r="A1301" s="302" t="s">
        <v>2742</v>
      </c>
      <c r="B1301" s="342" t="s">
        <v>3770</v>
      </c>
      <c r="C1301" s="21">
        <v>1949</v>
      </c>
      <c r="D1301" s="21"/>
      <c r="E1301" s="170" t="s">
        <v>576</v>
      </c>
      <c r="F1301" s="22">
        <v>2</v>
      </c>
      <c r="G1301" s="22">
        <v>2</v>
      </c>
      <c r="H1301" s="343">
        <v>422.16</v>
      </c>
      <c r="I1301" s="58">
        <v>383.53</v>
      </c>
      <c r="J1301" s="344">
        <v>383.53</v>
      </c>
      <c r="K1301" s="56">
        <v>13</v>
      </c>
      <c r="L1301" s="58">
        <v>2799685.3000737601</v>
      </c>
      <c r="M1301" s="51" t="s">
        <v>5181</v>
      </c>
      <c r="O1301" s="292"/>
    </row>
    <row r="1302" spans="1:15" s="291" customFormat="1" hidden="1">
      <c r="A1302" s="302" t="s">
        <v>2743</v>
      </c>
      <c r="B1302" s="35" t="s">
        <v>5780</v>
      </c>
      <c r="C1302" s="21">
        <v>1970</v>
      </c>
      <c r="D1302" s="21"/>
      <c r="E1302" s="170" t="s">
        <v>10</v>
      </c>
      <c r="F1302" s="51">
        <v>2</v>
      </c>
      <c r="G1302" s="51">
        <v>3</v>
      </c>
      <c r="H1302" s="72">
        <v>943.4</v>
      </c>
      <c r="I1302" s="72">
        <v>860.62</v>
      </c>
      <c r="J1302" s="72">
        <v>860.62</v>
      </c>
      <c r="K1302" s="51">
        <v>29</v>
      </c>
      <c r="L1302" s="58">
        <v>155118.51858479998</v>
      </c>
      <c r="M1302" s="51" t="s">
        <v>5181</v>
      </c>
      <c r="O1302" s="292"/>
    </row>
    <row r="1303" spans="1:15" s="291" customFormat="1" hidden="1">
      <c r="A1303" s="302" t="s">
        <v>2744</v>
      </c>
      <c r="B1303" s="342" t="s">
        <v>3771</v>
      </c>
      <c r="C1303" s="21">
        <v>1949</v>
      </c>
      <c r="D1303" s="21"/>
      <c r="E1303" s="170" t="s">
        <v>576</v>
      </c>
      <c r="F1303" s="22">
        <v>2</v>
      </c>
      <c r="G1303" s="22">
        <v>2</v>
      </c>
      <c r="H1303" s="343">
        <v>420.73</v>
      </c>
      <c r="I1303" s="58">
        <v>381.44</v>
      </c>
      <c r="J1303" s="344">
        <v>381.44</v>
      </c>
      <c r="K1303" s="56">
        <v>16</v>
      </c>
      <c r="L1303" s="58">
        <v>2798560.6935117799</v>
      </c>
      <c r="M1303" s="51" t="s">
        <v>5181</v>
      </c>
      <c r="O1303" s="292"/>
    </row>
    <row r="1304" spans="1:15" s="291" customFormat="1" hidden="1">
      <c r="A1304" s="302" t="s">
        <v>2745</v>
      </c>
      <c r="B1304" s="342" t="s">
        <v>3772</v>
      </c>
      <c r="C1304" s="21">
        <v>1949</v>
      </c>
      <c r="D1304" s="21"/>
      <c r="E1304" s="170" t="s">
        <v>576</v>
      </c>
      <c r="F1304" s="22">
        <v>2</v>
      </c>
      <c r="G1304" s="22">
        <v>2</v>
      </c>
      <c r="H1304" s="343">
        <v>421.23</v>
      </c>
      <c r="I1304" s="58">
        <v>382.01</v>
      </c>
      <c r="J1304" s="344">
        <v>382.01</v>
      </c>
      <c r="K1304" s="56">
        <v>22</v>
      </c>
      <c r="L1304" s="58">
        <v>2798953.9072047803</v>
      </c>
      <c r="M1304" s="51" t="s">
        <v>5181</v>
      </c>
      <c r="O1304" s="292"/>
    </row>
    <row r="1305" spans="1:15" s="291" customFormat="1" hidden="1">
      <c r="A1305" s="302" t="s">
        <v>2747</v>
      </c>
      <c r="B1305" s="35" t="s">
        <v>5781</v>
      </c>
      <c r="C1305" s="21">
        <v>1955</v>
      </c>
      <c r="D1305" s="21"/>
      <c r="E1305" s="170" t="s">
        <v>62</v>
      </c>
      <c r="F1305" s="51">
        <v>4</v>
      </c>
      <c r="G1305" s="51">
        <v>2</v>
      </c>
      <c r="H1305" s="72">
        <v>2222.46</v>
      </c>
      <c r="I1305" s="72">
        <v>1955.79</v>
      </c>
      <c r="J1305" s="72">
        <v>1955.79</v>
      </c>
      <c r="K1305" s="51">
        <v>71</v>
      </c>
      <c r="L1305" s="58">
        <v>365427.92327111994</v>
      </c>
      <c r="M1305" s="51" t="s">
        <v>5181</v>
      </c>
      <c r="O1305" s="292"/>
    </row>
    <row r="1306" spans="1:15" s="291" customFormat="1" hidden="1">
      <c r="A1306" s="302" t="s">
        <v>2748</v>
      </c>
      <c r="B1306" s="35" t="s">
        <v>5782</v>
      </c>
      <c r="C1306" s="21">
        <v>1955</v>
      </c>
      <c r="D1306" s="21"/>
      <c r="E1306" s="170" t="s">
        <v>10</v>
      </c>
      <c r="F1306" s="51">
        <v>4</v>
      </c>
      <c r="G1306" s="51">
        <v>2</v>
      </c>
      <c r="H1306" s="72">
        <v>2220.46</v>
      </c>
      <c r="I1306" s="72">
        <v>1952.79</v>
      </c>
      <c r="J1306" s="72">
        <v>1952.79</v>
      </c>
      <c r="K1306" s="22">
        <v>70</v>
      </c>
      <c r="L1306" s="58">
        <v>366963.65250959998</v>
      </c>
      <c r="M1306" s="51" t="s">
        <v>5181</v>
      </c>
      <c r="O1306" s="292"/>
    </row>
    <row r="1307" spans="1:15" s="291" customFormat="1" hidden="1">
      <c r="A1307" s="302" t="s">
        <v>2750</v>
      </c>
      <c r="B1307" s="35" t="s">
        <v>5783</v>
      </c>
      <c r="C1307" s="21">
        <v>1975</v>
      </c>
      <c r="D1307" s="21"/>
      <c r="E1307" s="170" t="s">
        <v>10</v>
      </c>
      <c r="F1307" s="51">
        <v>5</v>
      </c>
      <c r="G1307" s="51">
        <v>2</v>
      </c>
      <c r="H1307" s="72">
        <v>1868.56</v>
      </c>
      <c r="I1307" s="72">
        <v>1679.13</v>
      </c>
      <c r="J1307" s="72">
        <v>1679.13</v>
      </c>
      <c r="K1307" s="51">
        <v>87</v>
      </c>
      <c r="L1307" s="58">
        <v>307237.92568031995</v>
      </c>
      <c r="M1307" s="51" t="s">
        <v>5181</v>
      </c>
      <c r="O1307" s="292"/>
    </row>
    <row r="1308" spans="1:15" s="291" customFormat="1" hidden="1">
      <c r="A1308" s="302" t="s">
        <v>2752</v>
      </c>
      <c r="B1308" s="35" t="s">
        <v>5784</v>
      </c>
      <c r="C1308" s="21">
        <v>1976</v>
      </c>
      <c r="D1308" s="21"/>
      <c r="E1308" s="170" t="s">
        <v>10</v>
      </c>
      <c r="F1308" s="51">
        <v>9</v>
      </c>
      <c r="G1308" s="51">
        <v>1</v>
      </c>
      <c r="H1308" s="72">
        <v>2321.2800000000002</v>
      </c>
      <c r="I1308" s="72">
        <v>1988.79</v>
      </c>
      <c r="J1308" s="72">
        <v>1988.79</v>
      </c>
      <c r="K1308" s="51">
        <v>94</v>
      </c>
      <c r="L1308" s="58">
        <v>381676.39900416002</v>
      </c>
      <c r="M1308" s="51" t="s">
        <v>5181</v>
      </c>
      <c r="O1308" s="292"/>
    </row>
    <row r="1309" spans="1:15" s="291" customFormat="1" hidden="1">
      <c r="A1309" s="302" t="s">
        <v>2753</v>
      </c>
      <c r="B1309" s="35" t="s">
        <v>5785</v>
      </c>
      <c r="C1309" s="21">
        <v>1954</v>
      </c>
      <c r="D1309" s="21"/>
      <c r="E1309" s="170" t="s">
        <v>62</v>
      </c>
      <c r="F1309" s="51">
        <v>4</v>
      </c>
      <c r="G1309" s="51">
        <v>2</v>
      </c>
      <c r="H1309" s="72">
        <v>2188</v>
      </c>
      <c r="I1309" s="72">
        <v>1964.19</v>
      </c>
      <c r="J1309" s="72">
        <v>1964.19</v>
      </c>
      <c r="K1309" s="51">
        <v>74</v>
      </c>
      <c r="L1309" s="58">
        <v>359761.83873600001</v>
      </c>
      <c r="M1309" s="51" t="s">
        <v>5181</v>
      </c>
      <c r="O1309" s="292"/>
    </row>
    <row r="1310" spans="1:15" s="291" customFormat="1" hidden="1">
      <c r="A1310" s="302" t="s">
        <v>2755</v>
      </c>
      <c r="B1310" s="35" t="s">
        <v>5786</v>
      </c>
      <c r="C1310" s="21">
        <v>1957</v>
      </c>
      <c r="D1310" s="21"/>
      <c r="E1310" s="170" t="s">
        <v>10</v>
      </c>
      <c r="F1310" s="51">
        <v>2</v>
      </c>
      <c r="G1310" s="51">
        <v>1</v>
      </c>
      <c r="H1310" s="72">
        <v>408.21</v>
      </c>
      <c r="I1310" s="72">
        <v>367.93</v>
      </c>
      <c r="J1310" s="72">
        <v>367.93</v>
      </c>
      <c r="K1310" s="51">
        <v>22</v>
      </c>
      <c r="L1310" s="58">
        <v>67119.917820119997</v>
      </c>
      <c r="M1310" s="51" t="s">
        <v>5181</v>
      </c>
      <c r="O1310" s="292"/>
    </row>
    <row r="1311" spans="1:15" s="291" customFormat="1" hidden="1">
      <c r="A1311" s="302" t="s">
        <v>2757</v>
      </c>
      <c r="B1311" s="35" t="s">
        <v>5787</v>
      </c>
      <c r="C1311" s="21">
        <v>1957</v>
      </c>
      <c r="D1311" s="21"/>
      <c r="E1311" s="170" t="s">
        <v>10</v>
      </c>
      <c r="F1311" s="51">
        <v>2</v>
      </c>
      <c r="G1311" s="51">
        <v>1</v>
      </c>
      <c r="H1311" s="72">
        <v>407.49</v>
      </c>
      <c r="I1311" s="72">
        <v>370.46</v>
      </c>
      <c r="J1311" s="72">
        <v>370.46</v>
      </c>
      <c r="K1311" s="51">
        <v>28</v>
      </c>
      <c r="L1311" s="58">
        <v>67001.531840280004</v>
      </c>
      <c r="M1311" s="51" t="s">
        <v>5181</v>
      </c>
      <c r="O1311" s="292"/>
    </row>
    <row r="1312" spans="1:15" s="291" customFormat="1" hidden="1">
      <c r="A1312" s="302" t="s">
        <v>2759</v>
      </c>
      <c r="B1312" s="35" t="s">
        <v>5788</v>
      </c>
      <c r="C1312" s="21">
        <v>1957</v>
      </c>
      <c r="D1312" s="21"/>
      <c r="E1312" s="170" t="s">
        <v>10</v>
      </c>
      <c r="F1312" s="51">
        <v>2</v>
      </c>
      <c r="G1312" s="51">
        <v>1</v>
      </c>
      <c r="H1312" s="72">
        <v>411.25</v>
      </c>
      <c r="I1312" s="72">
        <v>371.03</v>
      </c>
      <c r="J1312" s="72">
        <v>371.03</v>
      </c>
      <c r="K1312" s="51">
        <v>19</v>
      </c>
      <c r="L1312" s="58">
        <v>67619.769734999994</v>
      </c>
      <c r="M1312" s="51" t="s">
        <v>5181</v>
      </c>
      <c r="O1312" s="292"/>
    </row>
    <row r="1313" spans="1:15" s="291" customFormat="1" hidden="1">
      <c r="A1313" s="302" t="s">
        <v>2760</v>
      </c>
      <c r="B1313" s="35" t="s">
        <v>5789</v>
      </c>
      <c r="C1313" s="21">
        <v>1956</v>
      </c>
      <c r="D1313" s="21"/>
      <c r="E1313" s="170" t="s">
        <v>576</v>
      </c>
      <c r="F1313" s="51">
        <v>2</v>
      </c>
      <c r="G1313" s="51">
        <v>1</v>
      </c>
      <c r="H1313" s="72">
        <v>408.35</v>
      </c>
      <c r="I1313" s="72">
        <v>370.73</v>
      </c>
      <c r="J1313" s="72">
        <v>370.73</v>
      </c>
      <c r="K1313" s="51">
        <v>30</v>
      </c>
      <c r="L1313" s="58">
        <v>67142.937316199997</v>
      </c>
      <c r="M1313" s="51" t="s">
        <v>5181</v>
      </c>
      <c r="O1313" s="292"/>
    </row>
    <row r="1314" spans="1:15" s="291" customFormat="1" hidden="1">
      <c r="A1314" s="302" t="s">
        <v>2761</v>
      </c>
      <c r="B1314" s="35" t="s">
        <v>5790</v>
      </c>
      <c r="C1314" s="21">
        <v>1954</v>
      </c>
      <c r="D1314" s="21"/>
      <c r="E1314" s="170" t="s">
        <v>576</v>
      </c>
      <c r="F1314" s="51">
        <v>2</v>
      </c>
      <c r="G1314" s="51">
        <v>1</v>
      </c>
      <c r="H1314" s="72">
        <v>405.07</v>
      </c>
      <c r="I1314" s="72">
        <v>371.69</v>
      </c>
      <c r="J1314" s="72">
        <v>371.69</v>
      </c>
      <c r="K1314" s="51">
        <v>15</v>
      </c>
      <c r="L1314" s="58">
        <v>66603.623408040003</v>
      </c>
      <c r="M1314" s="51" t="s">
        <v>5181</v>
      </c>
      <c r="O1314" s="292"/>
    </row>
    <row r="1315" spans="1:15" s="291" customFormat="1" hidden="1">
      <c r="A1315" s="302" t="s">
        <v>2762</v>
      </c>
      <c r="B1315" s="35" t="s">
        <v>5791</v>
      </c>
      <c r="C1315" s="21">
        <v>1956</v>
      </c>
      <c r="D1315" s="21"/>
      <c r="E1315" s="170" t="s">
        <v>576</v>
      </c>
      <c r="F1315" s="51">
        <v>2</v>
      </c>
      <c r="G1315" s="51">
        <v>1</v>
      </c>
      <c r="H1315" s="72">
        <v>404.68</v>
      </c>
      <c r="I1315" s="72">
        <v>367.06</v>
      </c>
      <c r="J1315" s="72">
        <v>367.06</v>
      </c>
      <c r="K1315" s="51">
        <v>16</v>
      </c>
      <c r="L1315" s="58">
        <v>66539.497668960001</v>
      </c>
      <c r="M1315" s="51" t="s">
        <v>5181</v>
      </c>
      <c r="O1315" s="292"/>
    </row>
    <row r="1316" spans="1:15" s="291" customFormat="1" hidden="1">
      <c r="A1316" s="302" t="s">
        <v>2763</v>
      </c>
      <c r="B1316" s="35" t="s">
        <v>5792</v>
      </c>
      <c r="C1316" s="21">
        <v>1957</v>
      </c>
      <c r="D1316" s="21"/>
      <c r="E1316" s="170" t="s">
        <v>10</v>
      </c>
      <c r="F1316" s="51">
        <v>2</v>
      </c>
      <c r="G1316" s="51">
        <v>1</v>
      </c>
      <c r="H1316" s="72">
        <v>407.25</v>
      </c>
      <c r="I1316" s="72">
        <v>370.2</v>
      </c>
      <c r="J1316" s="72">
        <v>370.2</v>
      </c>
      <c r="K1316" s="51">
        <v>19</v>
      </c>
      <c r="L1316" s="58">
        <v>66962.069846999992</v>
      </c>
      <c r="M1316" s="51" t="s">
        <v>5181</v>
      </c>
      <c r="O1316" s="292"/>
    </row>
    <row r="1317" spans="1:15" s="291" customFormat="1" hidden="1">
      <c r="A1317" s="302" t="s">
        <v>2764</v>
      </c>
      <c r="B1317" s="35" t="s">
        <v>5793</v>
      </c>
      <c r="C1317" s="21">
        <v>1950</v>
      </c>
      <c r="D1317" s="21"/>
      <c r="E1317" s="170" t="s">
        <v>62</v>
      </c>
      <c r="F1317" s="51">
        <v>2</v>
      </c>
      <c r="G1317" s="51">
        <v>2</v>
      </c>
      <c r="H1317" s="72">
        <v>922.8</v>
      </c>
      <c r="I1317" s="72">
        <v>846.8</v>
      </c>
      <c r="J1317" s="72">
        <v>846.8</v>
      </c>
      <c r="K1317" s="51">
        <v>33</v>
      </c>
      <c r="L1317" s="58">
        <v>151731.36416159998</v>
      </c>
      <c r="M1317" s="51" t="s">
        <v>5181</v>
      </c>
      <c r="O1317" s="292"/>
    </row>
    <row r="1318" spans="1:15" s="291" customFormat="1" hidden="1">
      <c r="A1318" s="302" t="s">
        <v>2765</v>
      </c>
      <c r="B1318" s="35" t="s">
        <v>5794</v>
      </c>
      <c r="C1318" s="21">
        <v>1959</v>
      </c>
      <c r="D1318" s="21"/>
      <c r="E1318" s="170" t="s">
        <v>10</v>
      </c>
      <c r="F1318" s="51">
        <v>4</v>
      </c>
      <c r="G1318" s="51">
        <v>4</v>
      </c>
      <c r="H1318" s="72">
        <v>2380.4899999999998</v>
      </c>
      <c r="I1318" s="72">
        <v>2129.39</v>
      </c>
      <c r="J1318" s="72">
        <v>2129.39</v>
      </c>
      <c r="K1318" s="51">
        <v>81</v>
      </c>
      <c r="L1318" s="58">
        <v>391412.00159627991</v>
      </c>
      <c r="M1318" s="51" t="s">
        <v>5181</v>
      </c>
      <c r="O1318" s="292"/>
    </row>
    <row r="1319" spans="1:15" s="291" customFormat="1" hidden="1">
      <c r="A1319" s="302" t="s">
        <v>2766</v>
      </c>
      <c r="B1319" s="35" t="s">
        <v>5795</v>
      </c>
      <c r="C1319" s="21">
        <v>1957</v>
      </c>
      <c r="D1319" s="21"/>
      <c r="E1319" s="170" t="s">
        <v>10</v>
      </c>
      <c r="F1319" s="51">
        <v>4</v>
      </c>
      <c r="G1319" s="51">
        <v>4</v>
      </c>
      <c r="H1319" s="72">
        <v>2373.11</v>
      </c>
      <c r="I1319" s="72">
        <v>2107.81</v>
      </c>
      <c r="J1319" s="72">
        <v>2107.81</v>
      </c>
      <c r="K1319" s="51">
        <v>73</v>
      </c>
      <c r="L1319" s="58">
        <v>390198.54530291999</v>
      </c>
      <c r="M1319" s="51" t="s">
        <v>5181</v>
      </c>
      <c r="O1319" s="292"/>
    </row>
    <row r="1320" spans="1:15" s="291" customFormat="1" hidden="1">
      <c r="A1320" s="302" t="s">
        <v>2768</v>
      </c>
      <c r="B1320" s="35" t="s">
        <v>5796</v>
      </c>
      <c r="C1320" s="21">
        <v>1957</v>
      </c>
      <c r="D1320" s="21"/>
      <c r="E1320" s="170" t="s">
        <v>10</v>
      </c>
      <c r="F1320" s="51">
        <v>4</v>
      </c>
      <c r="G1320" s="51">
        <v>4</v>
      </c>
      <c r="H1320" s="72">
        <v>2658.19</v>
      </c>
      <c r="I1320" s="72">
        <v>2408.66</v>
      </c>
      <c r="J1320" s="72">
        <v>2408.66</v>
      </c>
      <c r="K1320" s="51">
        <v>89</v>
      </c>
      <c r="L1320" s="58">
        <v>437072.81632067997</v>
      </c>
      <c r="M1320" s="51" t="s">
        <v>5181</v>
      </c>
      <c r="O1320" s="292"/>
    </row>
    <row r="1321" spans="1:15" s="291" customFormat="1" hidden="1">
      <c r="A1321" s="302" t="s">
        <v>2769</v>
      </c>
      <c r="B1321" s="35" t="s">
        <v>5797</v>
      </c>
      <c r="C1321" s="21">
        <v>1966</v>
      </c>
      <c r="D1321" s="21"/>
      <c r="E1321" s="170" t="s">
        <v>10</v>
      </c>
      <c r="F1321" s="51">
        <v>5</v>
      </c>
      <c r="G1321" s="51">
        <v>4</v>
      </c>
      <c r="H1321" s="72">
        <v>3719.63</v>
      </c>
      <c r="I1321" s="72">
        <v>3719.63</v>
      </c>
      <c r="J1321" s="72">
        <v>2550.73</v>
      </c>
      <c r="K1321" s="51">
        <v>98</v>
      </c>
      <c r="L1321" s="58">
        <v>611600.05860036006</v>
      </c>
      <c r="M1321" s="51" t="s">
        <v>5181</v>
      </c>
      <c r="O1321" s="292"/>
    </row>
    <row r="1322" spans="1:15" s="291" customFormat="1" hidden="1">
      <c r="A1322" s="302" t="s">
        <v>2770</v>
      </c>
      <c r="B1322" s="35" t="s">
        <v>5798</v>
      </c>
      <c r="C1322" s="21">
        <v>1962</v>
      </c>
      <c r="D1322" s="21"/>
      <c r="E1322" s="170" t="s">
        <v>10</v>
      </c>
      <c r="F1322" s="51">
        <v>4</v>
      </c>
      <c r="G1322" s="51">
        <v>2</v>
      </c>
      <c r="H1322" s="72">
        <v>1393.51</v>
      </c>
      <c r="I1322" s="72">
        <v>1237.21</v>
      </c>
      <c r="J1322" s="72">
        <v>1237.21</v>
      </c>
      <c r="K1322" s="51">
        <v>58</v>
      </c>
      <c r="L1322" s="58">
        <v>229127.84273171998</v>
      </c>
      <c r="M1322" s="51" t="s">
        <v>5181</v>
      </c>
      <c r="O1322" s="292"/>
    </row>
    <row r="1323" spans="1:15" s="291" customFormat="1" hidden="1">
      <c r="A1323" s="302" t="s">
        <v>2772</v>
      </c>
      <c r="B1323" s="35" t="s">
        <v>5799</v>
      </c>
      <c r="C1323" s="21">
        <v>1966</v>
      </c>
      <c r="D1323" s="21"/>
      <c r="E1323" s="170" t="s">
        <v>10</v>
      </c>
      <c r="F1323" s="51">
        <v>5</v>
      </c>
      <c r="G1323" s="51">
        <v>4</v>
      </c>
      <c r="H1323" s="72">
        <v>3826.08</v>
      </c>
      <c r="I1323" s="72">
        <v>3820.35</v>
      </c>
      <c r="J1323" s="72">
        <v>2542.85</v>
      </c>
      <c r="K1323" s="51">
        <v>123</v>
      </c>
      <c r="L1323" s="58">
        <v>629103.09686975996</v>
      </c>
      <c r="M1323" s="51" t="s">
        <v>5181</v>
      </c>
      <c r="O1323" s="292"/>
    </row>
    <row r="1324" spans="1:15" s="291" customFormat="1" hidden="1">
      <c r="A1324" s="302" t="s">
        <v>2773</v>
      </c>
      <c r="B1324" s="35" t="s">
        <v>5800</v>
      </c>
      <c r="C1324" s="21">
        <v>1961</v>
      </c>
      <c r="D1324" s="21"/>
      <c r="E1324" s="170" t="s">
        <v>10</v>
      </c>
      <c r="F1324" s="51">
        <v>4</v>
      </c>
      <c r="G1324" s="51">
        <v>3</v>
      </c>
      <c r="H1324" s="72">
        <v>2206.0300000000002</v>
      </c>
      <c r="I1324" s="72">
        <v>1828.55</v>
      </c>
      <c r="J1324" s="72">
        <v>1828.55</v>
      </c>
      <c r="K1324" s="51">
        <v>74</v>
      </c>
      <c r="L1324" s="58">
        <v>362726.42098116002</v>
      </c>
      <c r="M1324" s="51" t="s">
        <v>5181</v>
      </c>
      <c r="O1324" s="292"/>
    </row>
    <row r="1325" spans="1:15" s="291" customFormat="1" hidden="1">
      <c r="A1325" s="302" t="s">
        <v>2774</v>
      </c>
      <c r="B1325" s="35" t="s">
        <v>5801</v>
      </c>
      <c r="C1325" s="21">
        <v>1962</v>
      </c>
      <c r="D1325" s="21"/>
      <c r="E1325" s="170" t="s">
        <v>10</v>
      </c>
      <c r="F1325" s="51">
        <v>4</v>
      </c>
      <c r="G1325" s="51">
        <v>4</v>
      </c>
      <c r="H1325" s="72">
        <v>3003.64</v>
      </c>
      <c r="I1325" s="72">
        <v>2703.86</v>
      </c>
      <c r="J1325" s="72">
        <v>2703.86</v>
      </c>
      <c r="K1325" s="51">
        <v>117</v>
      </c>
      <c r="L1325" s="58">
        <v>493873.42289807997</v>
      </c>
      <c r="M1325" s="51" t="s">
        <v>5181</v>
      </c>
      <c r="O1325" s="292"/>
    </row>
    <row r="1326" spans="1:15" s="291" customFormat="1" hidden="1">
      <c r="A1326" s="302" t="s">
        <v>2775</v>
      </c>
      <c r="B1326" s="35" t="s">
        <v>5802</v>
      </c>
      <c r="C1326" s="21">
        <v>1951</v>
      </c>
      <c r="D1326" s="21"/>
      <c r="E1326" s="170" t="s">
        <v>62</v>
      </c>
      <c r="F1326" s="51">
        <v>2</v>
      </c>
      <c r="G1326" s="51">
        <v>2</v>
      </c>
      <c r="H1326" s="72">
        <v>908.85</v>
      </c>
      <c r="I1326" s="72">
        <v>834.34</v>
      </c>
      <c r="J1326" s="72">
        <v>834.34</v>
      </c>
      <c r="K1326" s="51">
        <v>25</v>
      </c>
      <c r="L1326" s="58">
        <v>377799.28574219998</v>
      </c>
      <c r="M1326" s="51" t="s">
        <v>5181</v>
      </c>
      <c r="O1326" s="292"/>
    </row>
    <row r="1327" spans="1:15" s="291" customFormat="1" hidden="1">
      <c r="A1327" s="302" t="s">
        <v>2776</v>
      </c>
      <c r="B1327" s="35" t="s">
        <v>5803</v>
      </c>
      <c r="C1327" s="21">
        <v>1950</v>
      </c>
      <c r="D1327" s="21"/>
      <c r="E1327" s="170" t="s">
        <v>62</v>
      </c>
      <c r="F1327" s="51">
        <v>2</v>
      </c>
      <c r="G1327" s="51">
        <v>2</v>
      </c>
      <c r="H1327" s="72">
        <v>928.9</v>
      </c>
      <c r="I1327" s="72">
        <v>772.5</v>
      </c>
      <c r="J1327" s="72">
        <v>772.5</v>
      </c>
      <c r="K1327" s="51">
        <v>45</v>
      </c>
      <c r="L1327" s="58">
        <v>386133.85765079997</v>
      </c>
      <c r="M1327" s="51" t="s">
        <v>5181</v>
      </c>
      <c r="O1327" s="292"/>
    </row>
    <row r="1328" spans="1:15" s="291" customFormat="1" hidden="1">
      <c r="A1328" s="302" t="s">
        <v>2777</v>
      </c>
      <c r="B1328" s="35" t="s">
        <v>5804</v>
      </c>
      <c r="C1328" s="21">
        <v>1951</v>
      </c>
      <c r="D1328" s="21"/>
      <c r="E1328" s="170" t="s">
        <v>62</v>
      </c>
      <c r="F1328" s="51">
        <v>2</v>
      </c>
      <c r="G1328" s="51">
        <v>3</v>
      </c>
      <c r="H1328" s="72">
        <v>1125.1400000000001</v>
      </c>
      <c r="I1328" s="72">
        <v>967</v>
      </c>
      <c r="J1328" s="72">
        <v>967</v>
      </c>
      <c r="K1328" s="51">
        <v>40</v>
      </c>
      <c r="L1328" s="58">
        <v>185001.11299607999</v>
      </c>
      <c r="M1328" s="51" t="s">
        <v>5181</v>
      </c>
      <c r="O1328" s="292"/>
    </row>
    <row r="1329" spans="1:15" s="291" customFormat="1" hidden="1">
      <c r="A1329" s="302" t="s">
        <v>2779</v>
      </c>
      <c r="B1329" s="35" t="s">
        <v>5805</v>
      </c>
      <c r="C1329" s="21">
        <v>1951</v>
      </c>
      <c r="D1329" s="21"/>
      <c r="E1329" s="170" t="s">
        <v>62</v>
      </c>
      <c r="F1329" s="51">
        <v>2</v>
      </c>
      <c r="G1329" s="51">
        <v>2</v>
      </c>
      <c r="H1329" s="72">
        <v>1015.29</v>
      </c>
      <c r="I1329" s="72">
        <v>979.16</v>
      </c>
      <c r="J1329" s="72">
        <v>979.16</v>
      </c>
      <c r="K1329" s="51">
        <v>38</v>
      </c>
      <c r="L1329" s="58">
        <v>166939.02982187996</v>
      </c>
      <c r="M1329" s="51" t="s">
        <v>5181</v>
      </c>
      <c r="O1329" s="292"/>
    </row>
    <row r="1330" spans="1:15" s="291" customFormat="1" hidden="1">
      <c r="A1330" s="302" t="s">
        <v>2780</v>
      </c>
      <c r="B1330" s="35" t="s">
        <v>5806</v>
      </c>
      <c r="C1330" s="21">
        <v>1958</v>
      </c>
      <c r="D1330" s="21"/>
      <c r="E1330" s="170" t="s">
        <v>10</v>
      </c>
      <c r="F1330" s="51">
        <v>4</v>
      </c>
      <c r="G1330" s="51">
        <v>4</v>
      </c>
      <c r="H1330" s="72">
        <v>2378.09</v>
      </c>
      <c r="I1330" s="72">
        <v>2126.9499999999998</v>
      </c>
      <c r="J1330" s="72">
        <v>2126.9499999999998</v>
      </c>
      <c r="K1330" s="51">
        <v>71</v>
      </c>
      <c r="L1330" s="58">
        <v>391017.38166348002</v>
      </c>
      <c r="M1330" s="51" t="s">
        <v>5181</v>
      </c>
      <c r="O1330" s="292"/>
    </row>
    <row r="1331" spans="1:15" s="291" customFormat="1" hidden="1">
      <c r="A1331" s="302" t="s">
        <v>2781</v>
      </c>
      <c r="B1331" s="35" t="s">
        <v>5807</v>
      </c>
      <c r="C1331" s="21">
        <v>1962</v>
      </c>
      <c r="D1331" s="21"/>
      <c r="E1331" s="170" t="s">
        <v>10</v>
      </c>
      <c r="F1331" s="51">
        <v>4</v>
      </c>
      <c r="G1331" s="51">
        <v>3</v>
      </c>
      <c r="H1331" s="72">
        <v>2206.12</v>
      </c>
      <c r="I1331" s="72">
        <v>2048.38</v>
      </c>
      <c r="J1331" s="72">
        <v>2048.38</v>
      </c>
      <c r="K1331" s="51">
        <v>101</v>
      </c>
      <c r="L1331" s="58">
        <v>362741.21922863997</v>
      </c>
      <c r="M1331" s="51" t="s">
        <v>5181</v>
      </c>
      <c r="O1331" s="292"/>
    </row>
    <row r="1332" spans="1:15" s="291" customFormat="1" hidden="1">
      <c r="A1332" s="302" t="s">
        <v>2783</v>
      </c>
      <c r="B1332" s="35" t="s">
        <v>5808</v>
      </c>
      <c r="C1332" s="21">
        <v>1959</v>
      </c>
      <c r="D1332" s="21"/>
      <c r="E1332" s="170" t="s">
        <v>10</v>
      </c>
      <c r="F1332" s="51">
        <v>4</v>
      </c>
      <c r="G1332" s="51">
        <v>4</v>
      </c>
      <c r="H1332" s="72">
        <v>3149.17</v>
      </c>
      <c r="I1332" s="72">
        <v>2875.67</v>
      </c>
      <c r="J1332" s="72">
        <v>2875.67</v>
      </c>
      <c r="K1332" s="51">
        <v>92</v>
      </c>
      <c r="L1332" s="58">
        <v>517802.18907323998</v>
      </c>
      <c r="M1332" s="51" t="s">
        <v>5181</v>
      </c>
      <c r="O1332" s="292"/>
    </row>
    <row r="1333" spans="1:15" s="291" customFormat="1" hidden="1">
      <c r="A1333" s="302" t="s">
        <v>2785</v>
      </c>
      <c r="B1333" s="35" t="s">
        <v>5809</v>
      </c>
      <c r="C1333" s="21">
        <v>1962</v>
      </c>
      <c r="D1333" s="21"/>
      <c r="E1333" s="170" t="s">
        <v>10</v>
      </c>
      <c r="F1333" s="51">
        <v>4</v>
      </c>
      <c r="G1333" s="51">
        <v>3</v>
      </c>
      <c r="H1333" s="72">
        <v>2167.15</v>
      </c>
      <c r="I1333" s="72">
        <v>2029.92</v>
      </c>
      <c r="J1333" s="72">
        <v>2029.92</v>
      </c>
      <c r="K1333" s="51">
        <v>100</v>
      </c>
      <c r="L1333" s="58">
        <v>356333.57806979999</v>
      </c>
      <c r="M1333" s="51" t="s">
        <v>5181</v>
      </c>
      <c r="O1333" s="292"/>
    </row>
    <row r="1334" spans="1:15" s="291" customFormat="1" hidden="1">
      <c r="A1334" s="302" t="s">
        <v>2787</v>
      </c>
      <c r="B1334" s="35" t="s">
        <v>5810</v>
      </c>
      <c r="C1334" s="21">
        <v>1963</v>
      </c>
      <c r="D1334" s="21"/>
      <c r="E1334" s="170" t="s">
        <v>10</v>
      </c>
      <c r="F1334" s="51">
        <v>4</v>
      </c>
      <c r="G1334" s="51">
        <v>3</v>
      </c>
      <c r="H1334" s="72">
        <v>2197.92</v>
      </c>
      <c r="I1334" s="72">
        <v>2190.21</v>
      </c>
      <c r="J1334" s="72">
        <v>2038.01</v>
      </c>
      <c r="K1334" s="51">
        <v>94</v>
      </c>
      <c r="L1334" s="58">
        <v>361392.93445823999</v>
      </c>
      <c r="M1334" s="51" t="s">
        <v>5181</v>
      </c>
      <c r="O1334" s="292"/>
    </row>
    <row r="1335" spans="1:15" s="291" customFormat="1" hidden="1">
      <c r="A1335" s="302" t="s">
        <v>2788</v>
      </c>
      <c r="B1335" s="35" t="s">
        <v>5811</v>
      </c>
      <c r="C1335" s="21">
        <v>1962</v>
      </c>
      <c r="D1335" s="21"/>
      <c r="E1335" s="170" t="s">
        <v>10</v>
      </c>
      <c r="F1335" s="51">
        <v>4</v>
      </c>
      <c r="G1335" s="51">
        <v>3</v>
      </c>
      <c r="H1335" s="72">
        <v>2167.94</v>
      </c>
      <c r="I1335" s="72">
        <v>2084.7399999999998</v>
      </c>
      <c r="J1335" s="72">
        <v>1944.04</v>
      </c>
      <c r="K1335" s="51">
        <v>97</v>
      </c>
      <c r="L1335" s="58">
        <v>356463.47379768</v>
      </c>
      <c r="M1335" s="51" t="s">
        <v>5181</v>
      </c>
      <c r="O1335" s="292"/>
    </row>
    <row r="1336" spans="1:15" s="291" customFormat="1" hidden="1">
      <c r="A1336" s="302" t="s">
        <v>2789</v>
      </c>
      <c r="B1336" s="35" t="s">
        <v>5812</v>
      </c>
      <c r="C1336" s="21">
        <v>1963</v>
      </c>
      <c r="D1336" s="21"/>
      <c r="E1336" s="170" t="s">
        <v>10</v>
      </c>
      <c r="F1336" s="51">
        <v>4</v>
      </c>
      <c r="G1336" s="51">
        <v>3</v>
      </c>
      <c r="H1336" s="72">
        <v>2183.9699999999998</v>
      </c>
      <c r="I1336" s="72">
        <v>2024.26</v>
      </c>
      <c r="J1336" s="72">
        <v>2024.26</v>
      </c>
      <c r="K1336" s="51">
        <v>101</v>
      </c>
      <c r="L1336" s="58">
        <v>359099.20609883993</v>
      </c>
      <c r="M1336" s="51" t="s">
        <v>5181</v>
      </c>
      <c r="O1336" s="292"/>
    </row>
    <row r="1337" spans="1:15" s="291" customFormat="1" hidden="1">
      <c r="A1337" s="302" t="s">
        <v>2790</v>
      </c>
      <c r="B1337" s="35" t="s">
        <v>5813</v>
      </c>
      <c r="C1337" s="21">
        <v>1963</v>
      </c>
      <c r="D1337" s="21"/>
      <c r="E1337" s="170" t="s">
        <v>10</v>
      </c>
      <c r="F1337" s="51">
        <v>4</v>
      </c>
      <c r="G1337" s="51">
        <v>3</v>
      </c>
      <c r="H1337" s="72">
        <v>2183.37</v>
      </c>
      <c r="I1337" s="72">
        <v>2029.31</v>
      </c>
      <c r="J1337" s="72">
        <v>2029.31</v>
      </c>
      <c r="K1337" s="51">
        <v>87</v>
      </c>
      <c r="L1337" s="58">
        <v>359000.55111563997</v>
      </c>
      <c r="M1337" s="51" t="s">
        <v>5181</v>
      </c>
      <c r="O1337" s="292"/>
    </row>
    <row r="1338" spans="1:15" s="291" customFormat="1" hidden="1">
      <c r="A1338" s="302" t="s">
        <v>2791</v>
      </c>
      <c r="B1338" s="35" t="s">
        <v>5814</v>
      </c>
      <c r="C1338" s="21">
        <v>1963</v>
      </c>
      <c r="D1338" s="21"/>
      <c r="E1338" s="170" t="s">
        <v>10</v>
      </c>
      <c r="F1338" s="51">
        <v>4</v>
      </c>
      <c r="G1338" s="51">
        <v>3</v>
      </c>
      <c r="H1338" s="72">
        <v>2199.5</v>
      </c>
      <c r="I1338" s="72">
        <v>1998.44</v>
      </c>
      <c r="J1338" s="72">
        <v>1998.44</v>
      </c>
      <c r="K1338" s="51">
        <v>87</v>
      </c>
      <c r="L1338" s="58">
        <v>361652.72591399995</v>
      </c>
      <c r="M1338" s="51" t="s">
        <v>5181</v>
      </c>
      <c r="O1338" s="292"/>
    </row>
    <row r="1339" spans="1:15" s="291" customFormat="1" hidden="1">
      <c r="A1339" s="302" t="s">
        <v>2793</v>
      </c>
      <c r="B1339" s="35" t="s">
        <v>5815</v>
      </c>
      <c r="C1339" s="21">
        <v>1963</v>
      </c>
      <c r="D1339" s="21"/>
      <c r="E1339" s="170" t="s">
        <v>10</v>
      </c>
      <c r="F1339" s="51">
        <v>4</v>
      </c>
      <c r="G1339" s="51">
        <v>3</v>
      </c>
      <c r="H1339" s="72">
        <v>2197.77</v>
      </c>
      <c r="I1339" s="72">
        <v>2038.95</v>
      </c>
      <c r="J1339" s="72">
        <v>2038.95</v>
      </c>
      <c r="K1339" s="51">
        <v>70</v>
      </c>
      <c r="L1339" s="58">
        <v>391650.41780568002</v>
      </c>
      <c r="M1339" s="51" t="s">
        <v>5181</v>
      </c>
      <c r="O1339" s="292"/>
    </row>
    <row r="1340" spans="1:15" s="291" customFormat="1" hidden="1">
      <c r="A1340" s="302" t="s">
        <v>2794</v>
      </c>
      <c r="B1340" s="35" t="s">
        <v>5816</v>
      </c>
      <c r="C1340" s="21">
        <v>1965</v>
      </c>
      <c r="D1340" s="21"/>
      <c r="E1340" s="170" t="s">
        <v>10</v>
      </c>
      <c r="F1340" s="51">
        <v>5</v>
      </c>
      <c r="G1340" s="51">
        <v>4</v>
      </c>
      <c r="H1340" s="72">
        <v>2653.47</v>
      </c>
      <c r="I1340" s="72">
        <v>2652.39</v>
      </c>
      <c r="J1340" s="72">
        <v>2070.59</v>
      </c>
      <c r="K1340" s="51">
        <v>82</v>
      </c>
      <c r="L1340" s="58">
        <v>436296.73045283993</v>
      </c>
      <c r="M1340" s="51" t="s">
        <v>5181</v>
      </c>
      <c r="O1340" s="292"/>
    </row>
    <row r="1341" spans="1:15" s="291" customFormat="1" hidden="1">
      <c r="A1341" s="302" t="s">
        <v>2795</v>
      </c>
      <c r="B1341" s="35" t="s">
        <v>5817</v>
      </c>
      <c r="C1341" s="21">
        <v>1963</v>
      </c>
      <c r="D1341" s="21"/>
      <c r="E1341" s="170" t="s">
        <v>10</v>
      </c>
      <c r="F1341" s="51">
        <v>4</v>
      </c>
      <c r="G1341" s="51">
        <v>3</v>
      </c>
      <c r="H1341" s="72">
        <v>2197.77</v>
      </c>
      <c r="I1341" s="72">
        <v>2038.95</v>
      </c>
      <c r="J1341" s="72">
        <v>2038.95</v>
      </c>
      <c r="K1341" s="51">
        <v>70</v>
      </c>
      <c r="L1341" s="58">
        <v>361368.27071244002</v>
      </c>
      <c r="M1341" s="51" t="s">
        <v>5181</v>
      </c>
      <c r="O1341" s="292"/>
    </row>
    <row r="1342" spans="1:15" s="291" customFormat="1" hidden="1">
      <c r="A1342" s="302" t="s">
        <v>2796</v>
      </c>
      <c r="B1342" s="35" t="s">
        <v>5818</v>
      </c>
      <c r="C1342" s="21">
        <v>1963</v>
      </c>
      <c r="D1342" s="21"/>
      <c r="E1342" s="170" t="s">
        <v>10</v>
      </c>
      <c r="F1342" s="51">
        <v>4</v>
      </c>
      <c r="G1342" s="51">
        <v>3</v>
      </c>
      <c r="H1342" s="72">
        <v>3198.83</v>
      </c>
      <c r="I1342" s="72">
        <v>2031.68</v>
      </c>
      <c r="J1342" s="72">
        <v>2031.68</v>
      </c>
      <c r="K1342" s="51">
        <v>107</v>
      </c>
      <c r="L1342" s="58">
        <v>525967.53318276</v>
      </c>
      <c r="M1342" s="51" t="s">
        <v>5181</v>
      </c>
      <c r="O1342" s="292"/>
    </row>
    <row r="1343" spans="1:15" s="291" customFormat="1" hidden="1">
      <c r="A1343" s="302" t="s">
        <v>2797</v>
      </c>
      <c r="B1343" s="35" t="s">
        <v>5819</v>
      </c>
      <c r="C1343" s="21">
        <v>1964</v>
      </c>
      <c r="D1343" s="21"/>
      <c r="E1343" s="170" t="s">
        <v>10</v>
      </c>
      <c r="F1343" s="51">
        <v>5</v>
      </c>
      <c r="G1343" s="51">
        <v>4</v>
      </c>
      <c r="H1343" s="72">
        <v>3400.18</v>
      </c>
      <c r="I1343" s="72">
        <v>3093.19</v>
      </c>
      <c r="J1343" s="72">
        <v>3093.19</v>
      </c>
      <c r="K1343" s="51">
        <v>147</v>
      </c>
      <c r="L1343" s="58">
        <v>559074.50129495992</v>
      </c>
      <c r="M1343" s="51" t="s">
        <v>5181</v>
      </c>
      <c r="O1343" s="292"/>
    </row>
    <row r="1344" spans="1:15" s="291" customFormat="1" hidden="1">
      <c r="A1344" s="302" t="s">
        <v>2798</v>
      </c>
      <c r="B1344" s="35" t="s">
        <v>5820</v>
      </c>
      <c r="C1344" s="21">
        <v>1964</v>
      </c>
      <c r="D1344" s="21"/>
      <c r="E1344" s="170" t="s">
        <v>10</v>
      </c>
      <c r="F1344" s="51">
        <v>4</v>
      </c>
      <c r="G1344" s="51">
        <v>2</v>
      </c>
      <c r="H1344" s="72">
        <v>1386.54</v>
      </c>
      <c r="I1344" s="72">
        <v>1287.8499999999999</v>
      </c>
      <c r="J1344" s="72">
        <v>1287.8499999999999</v>
      </c>
      <c r="K1344" s="51">
        <v>60</v>
      </c>
      <c r="L1344" s="58">
        <v>227981.80067688</v>
      </c>
      <c r="M1344" s="51" t="s">
        <v>5181</v>
      </c>
      <c r="O1344" s="292"/>
    </row>
    <row r="1345" spans="1:15" s="291" customFormat="1" hidden="1">
      <c r="A1345" s="302" t="s">
        <v>2799</v>
      </c>
      <c r="B1345" s="35" t="s">
        <v>5821</v>
      </c>
      <c r="C1345" s="21">
        <v>1963</v>
      </c>
      <c r="D1345" s="21"/>
      <c r="E1345" s="170" t="s">
        <v>10</v>
      </c>
      <c r="F1345" s="51">
        <v>4</v>
      </c>
      <c r="G1345" s="51">
        <v>4</v>
      </c>
      <c r="H1345" s="72">
        <v>3006.07</v>
      </c>
      <c r="I1345" s="72">
        <v>2757.43</v>
      </c>
      <c r="J1345" s="72">
        <v>2757.43</v>
      </c>
      <c r="K1345" s="51">
        <v>108</v>
      </c>
      <c r="L1345" s="58">
        <v>494272.97558004002</v>
      </c>
      <c r="M1345" s="51" t="s">
        <v>5181</v>
      </c>
      <c r="O1345" s="292"/>
    </row>
    <row r="1346" spans="1:15" s="291" customFormat="1" hidden="1">
      <c r="A1346" s="302" t="s">
        <v>2800</v>
      </c>
      <c r="B1346" s="35" t="s">
        <v>5822</v>
      </c>
      <c r="C1346" s="21">
        <v>1969</v>
      </c>
      <c r="D1346" s="21"/>
      <c r="E1346" s="170" t="s">
        <v>10</v>
      </c>
      <c r="F1346" s="51">
        <v>9</v>
      </c>
      <c r="G1346" s="51">
        <v>1</v>
      </c>
      <c r="H1346" s="72">
        <v>2292.4299999999998</v>
      </c>
      <c r="I1346" s="72">
        <v>1951.13</v>
      </c>
      <c r="J1346" s="72">
        <v>1951.13</v>
      </c>
      <c r="K1346" s="51">
        <v>69</v>
      </c>
      <c r="L1346" s="58">
        <v>376932.73856195994</v>
      </c>
      <c r="M1346" s="51" t="s">
        <v>5181</v>
      </c>
      <c r="O1346" s="292"/>
    </row>
    <row r="1347" spans="1:15" s="291" customFormat="1" hidden="1">
      <c r="A1347" s="302" t="s">
        <v>2801</v>
      </c>
      <c r="B1347" s="35" t="s">
        <v>5823</v>
      </c>
      <c r="C1347" s="21">
        <v>1959</v>
      </c>
      <c r="D1347" s="21"/>
      <c r="E1347" s="170" t="s">
        <v>10</v>
      </c>
      <c r="F1347" s="51">
        <v>4</v>
      </c>
      <c r="G1347" s="51">
        <v>4</v>
      </c>
      <c r="H1347" s="72">
        <v>2666.74</v>
      </c>
      <c r="I1347" s="72">
        <v>2415.08</v>
      </c>
      <c r="J1347" s="72">
        <v>2415.08</v>
      </c>
      <c r="K1347" s="51">
        <v>94</v>
      </c>
      <c r="L1347" s="58">
        <v>438478.64983127994</v>
      </c>
      <c r="M1347" s="51" t="s">
        <v>5181</v>
      </c>
      <c r="O1347" s="292"/>
    </row>
    <row r="1348" spans="1:15" s="291" customFormat="1" hidden="1">
      <c r="A1348" s="302" t="s">
        <v>2802</v>
      </c>
      <c r="B1348" s="35" t="s">
        <v>5824</v>
      </c>
      <c r="C1348" s="21">
        <v>1964</v>
      </c>
      <c r="D1348" s="21"/>
      <c r="E1348" s="170" t="s">
        <v>10</v>
      </c>
      <c r="F1348" s="51">
        <v>4</v>
      </c>
      <c r="G1348" s="51">
        <v>4</v>
      </c>
      <c r="H1348" s="72">
        <v>3061.59</v>
      </c>
      <c r="I1348" s="72">
        <v>2776.7</v>
      </c>
      <c r="J1348" s="72">
        <v>2776.7</v>
      </c>
      <c r="K1348" s="51">
        <v>130</v>
      </c>
      <c r="L1348" s="58">
        <v>503401.85002547997</v>
      </c>
      <c r="M1348" s="51" t="s">
        <v>5181</v>
      </c>
      <c r="O1348" s="292"/>
    </row>
    <row r="1349" spans="1:15" s="291" customFormat="1" hidden="1">
      <c r="A1349" s="302" t="s">
        <v>2804</v>
      </c>
      <c r="B1349" s="35" t="s">
        <v>5825</v>
      </c>
      <c r="C1349" s="21">
        <v>1964</v>
      </c>
      <c r="D1349" s="21"/>
      <c r="E1349" s="170" t="s">
        <v>10</v>
      </c>
      <c r="F1349" s="51">
        <v>4</v>
      </c>
      <c r="G1349" s="51">
        <v>4</v>
      </c>
      <c r="H1349" s="72">
        <v>3004.7</v>
      </c>
      <c r="I1349" s="72">
        <v>2777.55</v>
      </c>
      <c r="J1349" s="72">
        <v>2777.55</v>
      </c>
      <c r="K1349" s="51">
        <v>118</v>
      </c>
      <c r="L1349" s="58">
        <v>494047.71336839988</v>
      </c>
      <c r="M1349" s="51" t="s">
        <v>5181</v>
      </c>
      <c r="O1349" s="292"/>
    </row>
    <row r="1350" spans="1:15" s="291" customFormat="1" hidden="1">
      <c r="A1350" s="302" t="s">
        <v>2805</v>
      </c>
      <c r="B1350" s="35" t="s">
        <v>5826</v>
      </c>
      <c r="C1350" s="21">
        <v>1964</v>
      </c>
      <c r="D1350" s="21"/>
      <c r="E1350" s="170" t="s">
        <v>10</v>
      </c>
      <c r="F1350" s="51">
        <v>4</v>
      </c>
      <c r="G1350" s="51">
        <v>4</v>
      </c>
      <c r="H1350" s="72">
        <v>2985.05</v>
      </c>
      <c r="I1350" s="72">
        <v>2766.09</v>
      </c>
      <c r="J1350" s="72">
        <v>2766.09</v>
      </c>
      <c r="K1350" s="51">
        <v>131</v>
      </c>
      <c r="L1350" s="58">
        <v>490816.76266859996</v>
      </c>
      <c r="M1350" s="51" t="s">
        <v>5181</v>
      </c>
      <c r="O1350" s="292"/>
    </row>
    <row r="1351" spans="1:15" s="291" customFormat="1" hidden="1">
      <c r="A1351" s="302" t="s">
        <v>2807</v>
      </c>
      <c r="B1351" s="35" t="s">
        <v>5827</v>
      </c>
      <c r="C1351" s="21">
        <v>1964</v>
      </c>
      <c r="D1351" s="21"/>
      <c r="E1351" s="170" t="s">
        <v>10</v>
      </c>
      <c r="F1351" s="51">
        <v>4</v>
      </c>
      <c r="G1351" s="51">
        <v>2</v>
      </c>
      <c r="H1351" s="72">
        <v>1571.6</v>
      </c>
      <c r="I1351" s="72">
        <v>1287.9100000000001</v>
      </c>
      <c r="J1351" s="72">
        <v>1287.9100000000001</v>
      </c>
      <c r="K1351" s="51">
        <v>49</v>
      </c>
      <c r="L1351" s="58">
        <v>258410.28599519999</v>
      </c>
      <c r="M1351" s="51" t="s">
        <v>5181</v>
      </c>
      <c r="O1351" s="292"/>
    </row>
    <row r="1352" spans="1:15" s="291" customFormat="1" hidden="1">
      <c r="A1352" s="302" t="s">
        <v>2808</v>
      </c>
      <c r="B1352" s="35" t="s">
        <v>5828</v>
      </c>
      <c r="C1352" s="21">
        <v>1959</v>
      </c>
      <c r="D1352" s="21"/>
      <c r="E1352" s="170" t="s">
        <v>10</v>
      </c>
      <c r="F1352" s="51">
        <v>4</v>
      </c>
      <c r="G1352" s="51">
        <v>2</v>
      </c>
      <c r="H1352" s="72">
        <v>1491.37</v>
      </c>
      <c r="I1352" s="72">
        <v>1359.76</v>
      </c>
      <c r="J1352" s="72">
        <v>1359.76</v>
      </c>
      <c r="K1352" s="51">
        <v>40</v>
      </c>
      <c r="L1352" s="58">
        <v>245218.47049163998</v>
      </c>
      <c r="M1352" s="51" t="s">
        <v>5181</v>
      </c>
      <c r="O1352" s="292"/>
    </row>
    <row r="1353" spans="1:15" s="291" customFormat="1" hidden="1">
      <c r="A1353" s="302" t="s">
        <v>2810</v>
      </c>
      <c r="B1353" s="35" t="s">
        <v>5829</v>
      </c>
      <c r="C1353" s="21">
        <v>1974</v>
      </c>
      <c r="D1353" s="21"/>
      <c r="E1353" s="170" t="s">
        <v>10</v>
      </c>
      <c r="F1353" s="51">
        <v>5</v>
      </c>
      <c r="G1353" s="51">
        <v>4</v>
      </c>
      <c r="H1353" s="72">
        <v>2997.23</v>
      </c>
      <c r="I1353" s="72">
        <v>2695.92</v>
      </c>
      <c r="J1353" s="72">
        <v>2695.92</v>
      </c>
      <c r="K1353" s="51">
        <v>139</v>
      </c>
      <c r="L1353" s="58">
        <v>492819.45882755995</v>
      </c>
      <c r="M1353" s="51" t="s">
        <v>5181</v>
      </c>
      <c r="O1353" s="292"/>
    </row>
    <row r="1354" spans="1:15" s="291" customFormat="1" hidden="1">
      <c r="A1354" s="302" t="s">
        <v>2811</v>
      </c>
      <c r="B1354" s="35" t="s">
        <v>5830</v>
      </c>
      <c r="C1354" s="21">
        <v>1977</v>
      </c>
      <c r="D1354" s="21"/>
      <c r="E1354" s="170" t="s">
        <v>10</v>
      </c>
      <c r="F1354" s="51">
        <v>4</v>
      </c>
      <c r="G1354" s="51">
        <v>4</v>
      </c>
      <c r="H1354" s="72">
        <v>3181.01</v>
      </c>
      <c r="I1354" s="72">
        <v>2887.23</v>
      </c>
      <c r="J1354" s="72">
        <v>2887.23</v>
      </c>
      <c r="K1354" s="51">
        <v>116</v>
      </c>
      <c r="L1354" s="58">
        <v>311822.09389967995</v>
      </c>
      <c r="M1354" s="51" t="s">
        <v>5181</v>
      </c>
      <c r="O1354" s="292"/>
    </row>
    <row r="1355" spans="1:15" s="291" customFormat="1" hidden="1">
      <c r="A1355" s="302" t="s">
        <v>2812</v>
      </c>
      <c r="B1355" s="35" t="s">
        <v>5831</v>
      </c>
      <c r="C1355" s="21">
        <v>1959</v>
      </c>
      <c r="D1355" s="21"/>
      <c r="E1355" s="170" t="s">
        <v>10</v>
      </c>
      <c r="F1355" s="51">
        <v>4</v>
      </c>
      <c r="G1355" s="51">
        <v>4</v>
      </c>
      <c r="H1355" s="72">
        <v>2682.35</v>
      </c>
      <c r="I1355" s="72">
        <v>2431.96</v>
      </c>
      <c r="J1355" s="72">
        <v>2431.96</v>
      </c>
      <c r="K1355" s="51">
        <v>88</v>
      </c>
      <c r="L1355" s="58">
        <v>441045.32364419999</v>
      </c>
      <c r="M1355" s="51" t="s">
        <v>5181</v>
      </c>
      <c r="O1355" s="292"/>
    </row>
    <row r="1356" spans="1:15" s="291" customFormat="1" hidden="1">
      <c r="A1356" s="302" t="s">
        <v>2814</v>
      </c>
      <c r="B1356" s="35" t="s">
        <v>5832</v>
      </c>
      <c r="C1356" s="21">
        <v>1959</v>
      </c>
      <c r="D1356" s="21"/>
      <c r="E1356" s="170" t="s">
        <v>10</v>
      </c>
      <c r="F1356" s="51">
        <v>4</v>
      </c>
      <c r="G1356" s="51">
        <v>2</v>
      </c>
      <c r="H1356" s="72">
        <v>2380.52</v>
      </c>
      <c r="I1356" s="72">
        <v>2129.15</v>
      </c>
      <c r="J1356" s="72">
        <v>2129.15</v>
      </c>
      <c r="K1356" s="51">
        <v>77</v>
      </c>
      <c r="L1356" s="58">
        <v>391416.93434543995</v>
      </c>
      <c r="M1356" s="51" t="s">
        <v>5181</v>
      </c>
      <c r="O1356" s="292"/>
    </row>
    <row r="1357" spans="1:15" s="291" customFormat="1" hidden="1">
      <c r="A1357" s="302" t="s">
        <v>2815</v>
      </c>
      <c r="B1357" s="35" t="s">
        <v>5833</v>
      </c>
      <c r="C1357" s="21">
        <v>1958</v>
      </c>
      <c r="D1357" s="21"/>
      <c r="E1357" s="170" t="s">
        <v>10</v>
      </c>
      <c r="F1357" s="51">
        <v>4</v>
      </c>
      <c r="G1357" s="51">
        <v>4</v>
      </c>
      <c r="H1357" s="72">
        <v>2387.5</v>
      </c>
      <c r="I1357" s="72">
        <v>2115.41</v>
      </c>
      <c r="J1357" s="72">
        <v>2115.41</v>
      </c>
      <c r="K1357" s="51">
        <v>69</v>
      </c>
      <c r="L1357" s="58">
        <v>392564.62065</v>
      </c>
      <c r="M1357" s="51" t="s">
        <v>5181</v>
      </c>
      <c r="O1357" s="292"/>
    </row>
    <row r="1358" spans="1:15" s="291" customFormat="1" hidden="1">
      <c r="A1358" s="302" t="s">
        <v>2816</v>
      </c>
      <c r="B1358" s="35" t="s">
        <v>5834</v>
      </c>
      <c r="C1358" s="21">
        <v>1959</v>
      </c>
      <c r="D1358" s="21"/>
      <c r="E1358" s="170" t="s">
        <v>10</v>
      </c>
      <c r="F1358" s="51">
        <v>4</v>
      </c>
      <c r="G1358" s="51">
        <v>4</v>
      </c>
      <c r="H1358" s="72">
        <v>2984.37</v>
      </c>
      <c r="I1358" s="72">
        <v>2715.6</v>
      </c>
      <c r="J1358" s="72">
        <v>2715.6</v>
      </c>
      <c r="K1358" s="51">
        <v>80</v>
      </c>
      <c r="L1358" s="58">
        <v>490704.95368763997</v>
      </c>
      <c r="M1358" s="51" t="s">
        <v>5181</v>
      </c>
      <c r="O1358" s="292"/>
    </row>
    <row r="1359" spans="1:15" s="291" customFormat="1" hidden="1">
      <c r="A1359" s="302" t="s">
        <v>2817</v>
      </c>
      <c r="B1359" s="35" t="s">
        <v>5835</v>
      </c>
      <c r="C1359" s="21">
        <v>1962</v>
      </c>
      <c r="D1359" s="21"/>
      <c r="E1359" s="170" t="s">
        <v>10</v>
      </c>
      <c r="F1359" s="51">
        <v>4</v>
      </c>
      <c r="G1359" s="51">
        <v>3</v>
      </c>
      <c r="H1359" s="72">
        <v>2359.19</v>
      </c>
      <c r="I1359" s="72">
        <v>2211.19</v>
      </c>
      <c r="J1359" s="72">
        <v>2031.69</v>
      </c>
      <c r="K1359" s="51">
        <v>92</v>
      </c>
      <c r="L1359" s="58">
        <v>387909.74969267996</v>
      </c>
      <c r="M1359" s="51" t="s">
        <v>5181</v>
      </c>
      <c r="O1359" s="292"/>
    </row>
    <row r="1360" spans="1:15" s="291" customFormat="1" hidden="1">
      <c r="A1360" s="302" t="s">
        <v>2818</v>
      </c>
      <c r="B1360" s="35" t="s">
        <v>5836</v>
      </c>
      <c r="C1360" s="21">
        <v>1958</v>
      </c>
      <c r="D1360" s="21"/>
      <c r="E1360" s="170" t="s">
        <v>10</v>
      </c>
      <c r="F1360" s="51">
        <v>4</v>
      </c>
      <c r="G1360" s="51">
        <v>4</v>
      </c>
      <c r="H1360" s="72">
        <v>3178.69</v>
      </c>
      <c r="I1360" s="72">
        <v>2901.65</v>
      </c>
      <c r="J1360" s="72">
        <v>2901.65</v>
      </c>
      <c r="K1360" s="51">
        <v>97</v>
      </c>
      <c r="L1360" s="58">
        <v>522656.01424667996</v>
      </c>
      <c r="M1360" s="51" t="s">
        <v>5181</v>
      </c>
      <c r="O1360" s="292"/>
    </row>
    <row r="1361" spans="1:15" s="291" customFormat="1" hidden="1">
      <c r="A1361" s="302" t="s">
        <v>2819</v>
      </c>
      <c r="B1361" s="35" t="s">
        <v>5837</v>
      </c>
      <c r="C1361" s="21">
        <v>1966</v>
      </c>
      <c r="D1361" s="21"/>
      <c r="E1361" s="170" t="s">
        <v>10</v>
      </c>
      <c r="F1361" s="51">
        <v>5</v>
      </c>
      <c r="G1361" s="51">
        <v>3</v>
      </c>
      <c r="H1361" s="72">
        <v>3698.02</v>
      </c>
      <c r="I1361" s="72">
        <v>3432.85</v>
      </c>
      <c r="J1361" s="72">
        <v>3432.85</v>
      </c>
      <c r="K1361" s="51">
        <v>144</v>
      </c>
      <c r="L1361" s="58">
        <v>608046.83495544002</v>
      </c>
      <c r="M1361" s="51" t="s">
        <v>5181</v>
      </c>
      <c r="O1361" s="292"/>
    </row>
    <row r="1362" spans="1:15" s="291" customFormat="1" hidden="1">
      <c r="A1362" s="302" t="s">
        <v>2820</v>
      </c>
      <c r="B1362" s="35" t="s">
        <v>5838</v>
      </c>
      <c r="C1362" s="21">
        <v>1961</v>
      </c>
      <c r="D1362" s="21"/>
      <c r="E1362" s="170" t="s">
        <v>10</v>
      </c>
      <c r="F1362" s="51">
        <v>4</v>
      </c>
      <c r="G1362" s="51">
        <v>3</v>
      </c>
      <c r="H1362" s="72">
        <v>2174.27</v>
      </c>
      <c r="I1362" s="72">
        <v>2026.32</v>
      </c>
      <c r="J1362" s="72">
        <v>2026.32</v>
      </c>
      <c r="K1362" s="51">
        <v>104</v>
      </c>
      <c r="L1362" s="58">
        <v>357504.28387043998</v>
      </c>
      <c r="M1362" s="51" t="s">
        <v>5181</v>
      </c>
      <c r="O1362" s="292"/>
    </row>
    <row r="1363" spans="1:15" s="291" customFormat="1" hidden="1">
      <c r="A1363" s="302" t="s">
        <v>2821</v>
      </c>
      <c r="B1363" s="35" t="s">
        <v>5839</v>
      </c>
      <c r="C1363" s="21">
        <v>1961</v>
      </c>
      <c r="D1363" s="21"/>
      <c r="E1363" s="170" t="s">
        <v>10</v>
      </c>
      <c r="F1363" s="51">
        <v>4</v>
      </c>
      <c r="G1363" s="51">
        <v>3</v>
      </c>
      <c r="H1363" s="72">
        <v>2187.52</v>
      </c>
      <c r="I1363" s="72">
        <v>2021.26</v>
      </c>
      <c r="J1363" s="72">
        <v>2021.26</v>
      </c>
      <c r="K1363" s="51">
        <v>81</v>
      </c>
      <c r="L1363" s="58">
        <v>359682.91474943992</v>
      </c>
      <c r="M1363" s="51" t="s">
        <v>5181</v>
      </c>
      <c r="O1363" s="292"/>
    </row>
    <row r="1364" spans="1:15" s="291" customFormat="1" hidden="1">
      <c r="A1364" s="302" t="s">
        <v>2822</v>
      </c>
      <c r="B1364" s="35" t="s">
        <v>5840</v>
      </c>
      <c r="C1364" s="21">
        <v>1962</v>
      </c>
      <c r="D1364" s="21"/>
      <c r="E1364" s="170" t="s">
        <v>10</v>
      </c>
      <c r="F1364" s="51">
        <v>4</v>
      </c>
      <c r="G1364" s="51">
        <v>2</v>
      </c>
      <c r="H1364" s="72">
        <v>2187.17</v>
      </c>
      <c r="I1364" s="72">
        <v>2039.44</v>
      </c>
      <c r="J1364" s="72">
        <v>2039.44</v>
      </c>
      <c r="K1364" s="51">
        <v>94</v>
      </c>
      <c r="L1364" s="58">
        <v>359625.36600924004</v>
      </c>
      <c r="M1364" s="51" t="s">
        <v>5181</v>
      </c>
      <c r="O1364" s="292"/>
    </row>
    <row r="1365" spans="1:15" s="291" customFormat="1" hidden="1">
      <c r="A1365" s="302" t="s">
        <v>2824</v>
      </c>
      <c r="B1365" s="35" t="s">
        <v>5841</v>
      </c>
      <c r="C1365" s="21">
        <v>1966</v>
      </c>
      <c r="D1365" s="21"/>
      <c r="E1365" s="170" t="s">
        <v>10</v>
      </c>
      <c r="F1365" s="51">
        <v>5</v>
      </c>
      <c r="G1365" s="51">
        <v>3</v>
      </c>
      <c r="H1365" s="72">
        <v>2715.33</v>
      </c>
      <c r="I1365" s="72">
        <v>2528.37</v>
      </c>
      <c r="J1365" s="72">
        <v>2528.37</v>
      </c>
      <c r="K1365" s="51">
        <v>109</v>
      </c>
      <c r="L1365" s="58">
        <v>446468.05922075995</v>
      </c>
      <c r="M1365" s="51" t="s">
        <v>5181</v>
      </c>
      <c r="O1365" s="292"/>
    </row>
    <row r="1366" spans="1:15" s="291" customFormat="1" hidden="1">
      <c r="A1366" s="302" t="s">
        <v>2825</v>
      </c>
      <c r="B1366" s="35" t="s">
        <v>5842</v>
      </c>
      <c r="C1366" s="21">
        <v>1965</v>
      </c>
      <c r="D1366" s="21"/>
      <c r="E1366" s="170" t="s">
        <v>10</v>
      </c>
      <c r="F1366" s="51">
        <v>4</v>
      </c>
      <c r="G1366" s="51">
        <v>3</v>
      </c>
      <c r="H1366" s="72">
        <v>2213.9299999999998</v>
      </c>
      <c r="I1366" s="72">
        <v>2047.63</v>
      </c>
      <c r="J1366" s="72">
        <v>2047.63</v>
      </c>
      <c r="K1366" s="51">
        <v>100</v>
      </c>
      <c r="L1366" s="58">
        <v>364025.37825995998</v>
      </c>
      <c r="M1366" s="51" t="s">
        <v>5181</v>
      </c>
      <c r="O1366" s="292"/>
    </row>
    <row r="1367" spans="1:15" s="291" customFormat="1" hidden="1">
      <c r="A1367" s="302" t="s">
        <v>2826</v>
      </c>
      <c r="B1367" s="35" t="s">
        <v>5843</v>
      </c>
      <c r="C1367" s="21">
        <v>1950</v>
      </c>
      <c r="D1367" s="21"/>
      <c r="E1367" s="170" t="s">
        <v>62</v>
      </c>
      <c r="F1367" s="51">
        <v>2</v>
      </c>
      <c r="G1367" s="51">
        <v>1</v>
      </c>
      <c r="H1367" s="72">
        <v>560.69000000000005</v>
      </c>
      <c r="I1367" s="72">
        <v>507.81</v>
      </c>
      <c r="J1367" s="72">
        <v>507.81</v>
      </c>
      <c r="K1367" s="51">
        <v>22</v>
      </c>
      <c r="L1367" s="58">
        <v>92191.437550679999</v>
      </c>
      <c r="M1367" s="51" t="s">
        <v>5181</v>
      </c>
      <c r="O1367" s="292"/>
    </row>
    <row r="1368" spans="1:15" s="291" customFormat="1" hidden="1">
      <c r="A1368" s="302" t="s">
        <v>2827</v>
      </c>
      <c r="B1368" s="342" t="s">
        <v>1546</v>
      </c>
      <c r="C1368" s="21">
        <v>1949</v>
      </c>
      <c r="D1368" s="21"/>
      <c r="E1368" s="170" t="s">
        <v>62</v>
      </c>
      <c r="F1368" s="22">
        <v>2</v>
      </c>
      <c r="G1368" s="22">
        <v>1</v>
      </c>
      <c r="H1368" s="343">
        <v>560.6</v>
      </c>
      <c r="I1368" s="58">
        <v>514.98</v>
      </c>
      <c r="J1368" s="344">
        <v>514.98</v>
      </c>
      <c r="K1368" s="56">
        <v>14</v>
      </c>
      <c r="L1368" s="58">
        <v>5826871.9799999995</v>
      </c>
      <c r="M1368" s="51" t="s">
        <v>5181</v>
      </c>
      <c r="O1368" s="292"/>
    </row>
    <row r="1369" spans="1:15" s="291" customFormat="1" hidden="1">
      <c r="A1369" s="302" t="s">
        <v>2829</v>
      </c>
      <c r="B1369" s="35" t="s">
        <v>5844</v>
      </c>
      <c r="C1369" s="21">
        <v>1950</v>
      </c>
      <c r="D1369" s="21"/>
      <c r="E1369" s="170" t="s">
        <v>62</v>
      </c>
      <c r="F1369" s="51">
        <v>2</v>
      </c>
      <c r="G1369" s="51">
        <v>2</v>
      </c>
      <c r="H1369" s="72">
        <v>947.62</v>
      </c>
      <c r="I1369" s="72">
        <v>852.06</v>
      </c>
      <c r="J1369" s="72">
        <v>852.06</v>
      </c>
      <c r="K1369" s="51">
        <v>41</v>
      </c>
      <c r="L1369" s="58">
        <v>393915.56269464002</v>
      </c>
      <c r="M1369" s="51" t="s">
        <v>5181</v>
      </c>
      <c r="O1369" s="292"/>
    </row>
    <row r="1370" spans="1:15" s="291" customFormat="1" hidden="1">
      <c r="A1370" s="302" t="s">
        <v>2830</v>
      </c>
      <c r="B1370" s="342" t="s">
        <v>1547</v>
      </c>
      <c r="C1370" s="21">
        <v>1949</v>
      </c>
      <c r="D1370" s="21"/>
      <c r="E1370" s="170" t="s">
        <v>62</v>
      </c>
      <c r="F1370" s="22">
        <v>2</v>
      </c>
      <c r="G1370" s="22">
        <v>1</v>
      </c>
      <c r="H1370" s="343">
        <v>563.47</v>
      </c>
      <c r="I1370" s="58">
        <v>521.13</v>
      </c>
      <c r="J1370" s="344">
        <v>521.13</v>
      </c>
      <c r="K1370" s="56">
        <v>19</v>
      </c>
      <c r="L1370" s="58">
        <v>180122.23999999999</v>
      </c>
      <c r="M1370" s="51" t="s">
        <v>5181</v>
      </c>
      <c r="O1370" s="292"/>
    </row>
    <row r="1371" spans="1:15" s="291" customFormat="1" hidden="1">
      <c r="A1371" s="302" t="s">
        <v>2831</v>
      </c>
      <c r="B1371" s="35" t="s">
        <v>5845</v>
      </c>
      <c r="C1371" s="21">
        <v>1951</v>
      </c>
      <c r="D1371" s="21"/>
      <c r="E1371" s="170" t="s">
        <v>62</v>
      </c>
      <c r="F1371" s="51">
        <v>2</v>
      </c>
      <c r="G1371" s="51">
        <v>2</v>
      </c>
      <c r="H1371" s="72">
        <v>708.9</v>
      </c>
      <c r="I1371" s="72">
        <v>629.69000000000005</v>
      </c>
      <c r="J1371" s="72">
        <v>629.69000000000005</v>
      </c>
      <c r="K1371" s="51">
        <v>28</v>
      </c>
      <c r="L1371" s="58">
        <v>116560.86265079999</v>
      </c>
      <c r="M1371" s="51" t="s">
        <v>5181</v>
      </c>
      <c r="O1371" s="292"/>
    </row>
    <row r="1372" spans="1:15" s="291" customFormat="1" hidden="1">
      <c r="A1372" s="302" t="s">
        <v>2833</v>
      </c>
      <c r="B1372" s="342" t="s">
        <v>1548</v>
      </c>
      <c r="C1372" s="21">
        <v>1949</v>
      </c>
      <c r="D1372" s="21"/>
      <c r="E1372" s="170" t="s">
        <v>62</v>
      </c>
      <c r="F1372" s="22">
        <v>2</v>
      </c>
      <c r="G1372" s="22">
        <v>1</v>
      </c>
      <c r="H1372" s="343">
        <v>551.24</v>
      </c>
      <c r="I1372" s="58">
        <v>512.74</v>
      </c>
      <c r="J1372" s="344">
        <v>512.74</v>
      </c>
      <c r="K1372" s="56">
        <v>17</v>
      </c>
      <c r="L1372" s="58">
        <v>5816151.9199999999</v>
      </c>
      <c r="M1372" s="51" t="s">
        <v>5181</v>
      </c>
      <c r="O1372" s="292"/>
    </row>
    <row r="1373" spans="1:15" s="291" customFormat="1" hidden="1">
      <c r="A1373" s="302" t="s">
        <v>2834</v>
      </c>
      <c r="B1373" s="35" t="s">
        <v>5846</v>
      </c>
      <c r="C1373" s="21">
        <v>1951</v>
      </c>
      <c r="D1373" s="21"/>
      <c r="E1373" s="170" t="s">
        <v>62</v>
      </c>
      <c r="F1373" s="51">
        <v>2</v>
      </c>
      <c r="G1373" s="51">
        <v>2</v>
      </c>
      <c r="H1373" s="72">
        <v>711.44</v>
      </c>
      <c r="I1373" s="72">
        <v>703.27</v>
      </c>
      <c r="J1373" s="72">
        <v>703.27</v>
      </c>
      <c r="K1373" s="51">
        <v>27</v>
      </c>
      <c r="L1373" s="58">
        <v>116978.50207967999</v>
      </c>
      <c r="M1373" s="51" t="s">
        <v>5181</v>
      </c>
      <c r="O1373" s="292"/>
    </row>
    <row r="1374" spans="1:15" s="291" customFormat="1" hidden="1">
      <c r="A1374" s="302" t="s">
        <v>2836</v>
      </c>
      <c r="B1374" s="35" t="s">
        <v>5847</v>
      </c>
      <c r="C1374" s="21">
        <v>1951</v>
      </c>
      <c r="D1374" s="21"/>
      <c r="E1374" s="170" t="s">
        <v>62</v>
      </c>
      <c r="F1374" s="51">
        <v>2</v>
      </c>
      <c r="G1374" s="51">
        <v>2</v>
      </c>
      <c r="H1374" s="72">
        <v>949.19</v>
      </c>
      <c r="I1374" s="72">
        <v>857.77</v>
      </c>
      <c r="J1374" s="72">
        <v>857.77</v>
      </c>
      <c r="K1374" s="51">
        <v>32</v>
      </c>
      <c r="L1374" s="58">
        <v>156070.53917268</v>
      </c>
      <c r="M1374" s="51" t="s">
        <v>5181</v>
      </c>
      <c r="O1374" s="292"/>
    </row>
    <row r="1375" spans="1:15" s="291" customFormat="1" hidden="1">
      <c r="A1375" s="302" t="s">
        <v>2837</v>
      </c>
      <c r="B1375" s="35" t="s">
        <v>5848</v>
      </c>
      <c r="C1375" s="21">
        <v>1962</v>
      </c>
      <c r="D1375" s="21"/>
      <c r="E1375" s="170" t="s">
        <v>10</v>
      </c>
      <c r="F1375" s="51">
        <v>4</v>
      </c>
      <c r="G1375" s="51">
        <v>2</v>
      </c>
      <c r="H1375" s="72">
        <v>1408.71</v>
      </c>
      <c r="I1375" s="72">
        <v>1291.6400000000001</v>
      </c>
      <c r="J1375" s="72">
        <v>1291.6400000000001</v>
      </c>
      <c r="K1375" s="51">
        <v>52</v>
      </c>
      <c r="L1375" s="58">
        <v>231627.10230611998</v>
      </c>
      <c r="M1375" s="51" t="s">
        <v>5181</v>
      </c>
      <c r="O1375" s="292"/>
    </row>
    <row r="1376" spans="1:15" s="291" customFormat="1" hidden="1">
      <c r="A1376" s="302" t="s">
        <v>2838</v>
      </c>
      <c r="B1376" s="35" t="s">
        <v>5849</v>
      </c>
      <c r="C1376" s="21">
        <v>1951</v>
      </c>
      <c r="D1376" s="21"/>
      <c r="E1376" s="170" t="s">
        <v>62</v>
      </c>
      <c r="F1376" s="51">
        <v>2</v>
      </c>
      <c r="G1376" s="51">
        <v>1</v>
      </c>
      <c r="H1376" s="72">
        <v>561.29</v>
      </c>
      <c r="I1376" s="72">
        <v>506.5</v>
      </c>
      <c r="J1376" s="72">
        <v>506.5</v>
      </c>
      <c r="K1376" s="51">
        <v>19</v>
      </c>
      <c r="L1376" s="58">
        <v>92290.092533879986</v>
      </c>
      <c r="M1376" s="51" t="s">
        <v>5181</v>
      </c>
      <c r="O1376" s="292"/>
    </row>
    <row r="1377" spans="1:15" s="291" customFormat="1" hidden="1">
      <c r="A1377" s="302" t="s">
        <v>2839</v>
      </c>
      <c r="B1377" s="35" t="s">
        <v>5850</v>
      </c>
      <c r="C1377" s="21">
        <v>1951</v>
      </c>
      <c r="D1377" s="21"/>
      <c r="E1377" s="170" t="s">
        <v>62</v>
      </c>
      <c r="F1377" s="51">
        <v>2</v>
      </c>
      <c r="G1377" s="51">
        <v>1</v>
      </c>
      <c r="H1377" s="72">
        <v>555.02</v>
      </c>
      <c r="I1377" s="72">
        <v>514.48</v>
      </c>
      <c r="J1377" s="72">
        <v>514.48</v>
      </c>
      <c r="K1377" s="51">
        <v>19</v>
      </c>
      <c r="L1377" s="58">
        <v>91259.147959439986</v>
      </c>
      <c r="M1377" s="51" t="s">
        <v>5181</v>
      </c>
      <c r="O1377" s="292"/>
    </row>
    <row r="1378" spans="1:15" s="291" customFormat="1" hidden="1">
      <c r="A1378" s="302" t="s">
        <v>2840</v>
      </c>
      <c r="B1378" s="35" t="s">
        <v>5851</v>
      </c>
      <c r="C1378" s="21">
        <v>1950</v>
      </c>
      <c r="D1378" s="21"/>
      <c r="E1378" s="170" t="s">
        <v>62</v>
      </c>
      <c r="F1378" s="51">
        <v>2</v>
      </c>
      <c r="G1378" s="51">
        <v>2</v>
      </c>
      <c r="H1378" s="72">
        <v>937.86</v>
      </c>
      <c r="I1378" s="72">
        <v>845.31</v>
      </c>
      <c r="J1378" s="72">
        <v>845.31</v>
      </c>
      <c r="K1378" s="51">
        <v>29</v>
      </c>
      <c r="L1378" s="58">
        <v>154207.60423992001</v>
      </c>
      <c r="M1378" s="51" t="s">
        <v>5181</v>
      </c>
      <c r="O1378" s="292"/>
    </row>
    <row r="1379" spans="1:15" s="291" customFormat="1" hidden="1">
      <c r="A1379" s="302" t="s">
        <v>2841</v>
      </c>
      <c r="B1379" s="35" t="s">
        <v>5852</v>
      </c>
      <c r="C1379" s="21">
        <v>1950</v>
      </c>
      <c r="D1379" s="21"/>
      <c r="E1379" s="170" t="s">
        <v>62</v>
      </c>
      <c r="F1379" s="51">
        <v>2</v>
      </c>
      <c r="G1379" s="51">
        <v>2</v>
      </c>
      <c r="H1379" s="72">
        <v>945.96</v>
      </c>
      <c r="I1379" s="72">
        <v>859.36</v>
      </c>
      <c r="J1379" s="72">
        <v>859.36</v>
      </c>
      <c r="K1379" s="51">
        <v>27</v>
      </c>
      <c r="L1379" s="58">
        <v>155539.44651312</v>
      </c>
      <c r="M1379" s="51" t="s">
        <v>5181</v>
      </c>
      <c r="O1379" s="292"/>
    </row>
    <row r="1380" spans="1:15" s="291" customFormat="1" hidden="1">
      <c r="A1380" s="302" t="s">
        <v>2842</v>
      </c>
      <c r="B1380" s="342" t="s">
        <v>3773</v>
      </c>
      <c r="C1380" s="21">
        <v>1949</v>
      </c>
      <c r="D1380" s="21"/>
      <c r="E1380" s="170" t="s">
        <v>576</v>
      </c>
      <c r="F1380" s="22">
        <v>2</v>
      </c>
      <c r="G1380" s="22">
        <v>2</v>
      </c>
      <c r="H1380" s="343">
        <v>421</v>
      </c>
      <c r="I1380" s="58">
        <v>384.58</v>
      </c>
      <c r="J1380" s="344">
        <v>384.58</v>
      </c>
      <c r="K1380" s="56">
        <v>23</v>
      </c>
      <c r="L1380" s="58">
        <v>3117706.8899999997</v>
      </c>
      <c r="M1380" s="51" t="s">
        <v>5181</v>
      </c>
      <c r="O1380" s="292"/>
    </row>
    <row r="1381" spans="1:15" s="291" customFormat="1" hidden="1">
      <c r="A1381" s="302" t="s">
        <v>2844</v>
      </c>
      <c r="B1381" s="342" t="s">
        <v>3774</v>
      </c>
      <c r="C1381" s="21">
        <v>1949</v>
      </c>
      <c r="D1381" s="21"/>
      <c r="E1381" s="170" t="s">
        <v>576</v>
      </c>
      <c r="F1381" s="22">
        <v>2</v>
      </c>
      <c r="G1381" s="22">
        <v>2</v>
      </c>
      <c r="H1381" s="343">
        <v>422</v>
      </c>
      <c r="I1381" s="58">
        <v>383.08</v>
      </c>
      <c r="J1381" s="344">
        <v>383.08</v>
      </c>
      <c r="K1381" s="56">
        <v>11</v>
      </c>
      <c r="L1381" s="58">
        <v>3066615.4899999998</v>
      </c>
      <c r="M1381" s="51" t="s">
        <v>5181</v>
      </c>
      <c r="O1381" s="292"/>
    </row>
    <row r="1382" spans="1:15" s="291" customFormat="1" hidden="1">
      <c r="A1382" s="302" t="s">
        <v>2845</v>
      </c>
      <c r="B1382" s="342" t="s">
        <v>3775</v>
      </c>
      <c r="C1382" s="21">
        <v>1949</v>
      </c>
      <c r="D1382" s="21"/>
      <c r="E1382" s="170" t="s">
        <v>576</v>
      </c>
      <c r="F1382" s="22">
        <v>2</v>
      </c>
      <c r="G1382" s="22">
        <v>2</v>
      </c>
      <c r="H1382" s="343">
        <v>424</v>
      </c>
      <c r="I1382" s="58">
        <v>380.51</v>
      </c>
      <c r="J1382" s="344">
        <v>380.51</v>
      </c>
      <c r="K1382" s="56">
        <v>15</v>
      </c>
      <c r="L1382" s="58">
        <v>3069636.88</v>
      </c>
      <c r="M1382" s="51" t="s">
        <v>5181</v>
      </c>
      <c r="O1382" s="292"/>
    </row>
    <row r="1383" spans="1:15" s="291" customFormat="1" hidden="1">
      <c r="A1383" s="302" t="s">
        <v>2846</v>
      </c>
      <c r="B1383" s="342" t="s">
        <v>3776</v>
      </c>
      <c r="C1383" s="21">
        <v>1949</v>
      </c>
      <c r="D1383" s="21"/>
      <c r="E1383" s="170" t="s">
        <v>576</v>
      </c>
      <c r="F1383" s="22">
        <v>2</v>
      </c>
      <c r="G1383" s="22">
        <v>2</v>
      </c>
      <c r="H1383" s="343">
        <v>425</v>
      </c>
      <c r="I1383" s="58">
        <v>382.44</v>
      </c>
      <c r="J1383" s="344">
        <v>382.44</v>
      </c>
      <c r="K1383" s="56">
        <v>22</v>
      </c>
      <c r="L1383" s="58">
        <v>3071147.55</v>
      </c>
      <c r="M1383" s="51" t="s">
        <v>5181</v>
      </c>
      <c r="O1383" s="292"/>
    </row>
    <row r="1384" spans="1:15" s="291" customFormat="1" hidden="1">
      <c r="A1384" s="302" t="s">
        <v>2847</v>
      </c>
      <c r="B1384" s="342" t="s">
        <v>3777</v>
      </c>
      <c r="C1384" s="21">
        <v>1949</v>
      </c>
      <c r="D1384" s="21"/>
      <c r="E1384" s="170" t="s">
        <v>576</v>
      </c>
      <c r="F1384" s="22">
        <v>2</v>
      </c>
      <c r="G1384" s="22">
        <v>2</v>
      </c>
      <c r="H1384" s="343">
        <v>425</v>
      </c>
      <c r="I1384" s="58">
        <v>384.38</v>
      </c>
      <c r="J1384" s="344">
        <v>384.38</v>
      </c>
      <c r="K1384" s="56">
        <v>16</v>
      </c>
      <c r="L1384" s="58">
        <v>3071147.55</v>
      </c>
      <c r="M1384" s="51" t="s">
        <v>5181</v>
      </c>
      <c r="O1384" s="292"/>
    </row>
    <row r="1385" spans="1:15" s="291" customFormat="1" hidden="1">
      <c r="A1385" s="302" t="s">
        <v>2848</v>
      </c>
      <c r="B1385" s="342" t="s">
        <v>3778</v>
      </c>
      <c r="C1385" s="21">
        <v>1949</v>
      </c>
      <c r="D1385" s="21"/>
      <c r="E1385" s="170" t="s">
        <v>576</v>
      </c>
      <c r="F1385" s="22">
        <v>2</v>
      </c>
      <c r="G1385" s="22">
        <v>2</v>
      </c>
      <c r="H1385" s="343">
        <v>423.5</v>
      </c>
      <c r="I1385" s="58">
        <v>379.43</v>
      </c>
      <c r="J1385" s="344">
        <v>379.43</v>
      </c>
      <c r="K1385" s="56">
        <v>17</v>
      </c>
      <c r="L1385" s="58">
        <v>3068881.52</v>
      </c>
      <c r="M1385" s="51" t="s">
        <v>5181</v>
      </c>
      <c r="O1385" s="292"/>
    </row>
    <row r="1386" spans="1:15" s="291" customFormat="1" hidden="1">
      <c r="A1386" s="302" t="s">
        <v>2849</v>
      </c>
      <c r="B1386" s="35" t="s">
        <v>5853</v>
      </c>
      <c r="C1386" s="21">
        <v>1973</v>
      </c>
      <c r="D1386" s="21"/>
      <c r="E1386" s="170" t="s">
        <v>10</v>
      </c>
      <c r="F1386" s="51">
        <v>5</v>
      </c>
      <c r="G1386" s="51">
        <v>4</v>
      </c>
      <c r="H1386" s="72">
        <v>3073</v>
      </c>
      <c r="I1386" s="72">
        <v>2712.77</v>
      </c>
      <c r="J1386" s="72">
        <v>2712.77</v>
      </c>
      <c r="K1386" s="51">
        <v>135</v>
      </c>
      <c r="L1386" s="58">
        <v>505277.93895599997</v>
      </c>
      <c r="M1386" s="51" t="s">
        <v>5181</v>
      </c>
      <c r="O1386" s="292"/>
    </row>
    <row r="1387" spans="1:15" s="291" customFormat="1" hidden="1">
      <c r="A1387" s="302" t="s">
        <v>2850</v>
      </c>
      <c r="B1387" s="35" t="s">
        <v>5854</v>
      </c>
      <c r="C1387" s="21">
        <v>1973</v>
      </c>
      <c r="D1387" s="21"/>
      <c r="E1387" s="170" t="s">
        <v>10</v>
      </c>
      <c r="F1387" s="51">
        <v>5</v>
      </c>
      <c r="G1387" s="51">
        <v>4</v>
      </c>
      <c r="H1387" s="72">
        <v>3073</v>
      </c>
      <c r="I1387" s="72">
        <v>2702.14</v>
      </c>
      <c r="J1387" s="72">
        <v>2702.14</v>
      </c>
      <c r="K1387" s="51">
        <v>127</v>
      </c>
      <c r="L1387" s="58">
        <v>505277.93895599997</v>
      </c>
      <c r="M1387" s="51" t="s">
        <v>5181</v>
      </c>
      <c r="O1387" s="292"/>
    </row>
    <row r="1388" spans="1:15" s="291" customFormat="1" hidden="1">
      <c r="A1388" s="302" t="s">
        <v>2851</v>
      </c>
      <c r="B1388" s="35" t="s">
        <v>5855</v>
      </c>
      <c r="C1388" s="21">
        <v>1973</v>
      </c>
      <c r="D1388" s="21"/>
      <c r="E1388" s="170" t="s">
        <v>10</v>
      </c>
      <c r="F1388" s="51">
        <v>5</v>
      </c>
      <c r="G1388" s="51">
        <v>4</v>
      </c>
      <c r="H1388" s="72">
        <v>3073</v>
      </c>
      <c r="I1388" s="72">
        <v>2702.17</v>
      </c>
      <c r="J1388" s="72">
        <v>2702.17</v>
      </c>
      <c r="K1388" s="51">
        <v>139</v>
      </c>
      <c r="L1388" s="58">
        <v>505277.93895599997</v>
      </c>
      <c r="M1388" s="51" t="s">
        <v>5181</v>
      </c>
      <c r="O1388" s="292"/>
    </row>
    <row r="1389" spans="1:15" s="291" customFormat="1" hidden="1">
      <c r="A1389" s="302" t="s">
        <v>2852</v>
      </c>
      <c r="B1389" s="35" t="s">
        <v>5856</v>
      </c>
      <c r="C1389" s="21">
        <v>1973</v>
      </c>
      <c r="D1389" s="21"/>
      <c r="E1389" s="170" t="s">
        <v>10</v>
      </c>
      <c r="F1389" s="51">
        <v>5</v>
      </c>
      <c r="G1389" s="51">
        <v>4</v>
      </c>
      <c r="H1389" s="72">
        <v>3073</v>
      </c>
      <c r="I1389" s="72">
        <v>2704.57</v>
      </c>
      <c r="J1389" s="72">
        <v>2704.57</v>
      </c>
      <c r="K1389" s="51">
        <v>130</v>
      </c>
      <c r="L1389" s="58">
        <v>505277.93895599997</v>
      </c>
      <c r="M1389" s="51" t="s">
        <v>5181</v>
      </c>
      <c r="O1389" s="292"/>
    </row>
    <row r="1390" spans="1:15" s="291" customFormat="1" hidden="1">
      <c r="A1390" s="302" t="s">
        <v>2853</v>
      </c>
      <c r="B1390" s="35" t="s">
        <v>5857</v>
      </c>
      <c r="C1390" s="21">
        <v>1949</v>
      </c>
      <c r="D1390" s="21"/>
      <c r="E1390" s="170" t="s">
        <v>576</v>
      </c>
      <c r="F1390" s="51">
        <v>2</v>
      </c>
      <c r="G1390" s="51">
        <v>2</v>
      </c>
      <c r="H1390" s="72">
        <v>417</v>
      </c>
      <c r="I1390" s="72">
        <v>376.19</v>
      </c>
      <c r="J1390" s="72">
        <v>376.19</v>
      </c>
      <c r="K1390" s="51">
        <v>20</v>
      </c>
      <c r="L1390" s="58">
        <v>68565.213323999982</v>
      </c>
      <c r="M1390" s="51" t="s">
        <v>5181</v>
      </c>
      <c r="O1390" s="292"/>
    </row>
    <row r="1391" spans="1:15" s="291" customFormat="1" hidden="1">
      <c r="A1391" s="302" t="s">
        <v>2854</v>
      </c>
      <c r="B1391" s="35" t="s">
        <v>5858</v>
      </c>
      <c r="C1391" s="21">
        <v>1949</v>
      </c>
      <c r="D1391" s="21"/>
      <c r="E1391" s="170" t="s">
        <v>576</v>
      </c>
      <c r="F1391" s="51">
        <v>2</v>
      </c>
      <c r="G1391" s="51">
        <v>2</v>
      </c>
      <c r="H1391" s="72">
        <v>417</v>
      </c>
      <c r="I1391" s="72">
        <v>382.39</v>
      </c>
      <c r="J1391" s="72">
        <v>382.39</v>
      </c>
      <c r="K1391" s="51">
        <v>29</v>
      </c>
      <c r="L1391" s="58">
        <v>68565.213323999982</v>
      </c>
      <c r="M1391" s="51" t="s">
        <v>5181</v>
      </c>
      <c r="O1391" s="292"/>
    </row>
    <row r="1392" spans="1:15" s="291" customFormat="1" hidden="1">
      <c r="A1392" s="302" t="s">
        <v>2855</v>
      </c>
      <c r="B1392" s="35" t="s">
        <v>5859</v>
      </c>
      <c r="C1392" s="21">
        <v>1949</v>
      </c>
      <c r="D1392" s="21"/>
      <c r="E1392" s="170" t="s">
        <v>576</v>
      </c>
      <c r="F1392" s="51">
        <v>2</v>
      </c>
      <c r="G1392" s="51">
        <v>2</v>
      </c>
      <c r="H1392" s="72">
        <v>417</v>
      </c>
      <c r="I1392" s="72">
        <v>384.8</v>
      </c>
      <c r="J1392" s="72">
        <v>384.8</v>
      </c>
      <c r="K1392" s="51">
        <v>18</v>
      </c>
      <c r="L1392" s="58">
        <v>68565.213323999982</v>
      </c>
      <c r="M1392" s="51" t="s">
        <v>5181</v>
      </c>
      <c r="O1392" s="292"/>
    </row>
    <row r="1393" spans="1:15" s="291" customFormat="1" hidden="1">
      <c r="A1393" s="302" t="s">
        <v>2856</v>
      </c>
      <c r="B1393" s="35" t="s">
        <v>5860</v>
      </c>
      <c r="C1393" s="21">
        <v>1949</v>
      </c>
      <c r="D1393" s="21"/>
      <c r="E1393" s="170" t="s">
        <v>576</v>
      </c>
      <c r="F1393" s="51">
        <v>2</v>
      </c>
      <c r="G1393" s="51">
        <v>2</v>
      </c>
      <c r="H1393" s="72">
        <v>417</v>
      </c>
      <c r="I1393" s="72">
        <v>381.18</v>
      </c>
      <c r="J1393" s="72">
        <v>381.18</v>
      </c>
      <c r="K1393" s="51">
        <v>18</v>
      </c>
      <c r="L1393" s="58">
        <v>68565.213323999982</v>
      </c>
      <c r="M1393" s="51" t="s">
        <v>5181</v>
      </c>
      <c r="O1393" s="292"/>
    </row>
    <row r="1394" spans="1:15" s="291" customFormat="1" hidden="1">
      <c r="A1394" s="302" t="s">
        <v>2857</v>
      </c>
      <c r="B1394" s="35" t="s">
        <v>5861</v>
      </c>
      <c r="C1394" s="21">
        <v>1949</v>
      </c>
      <c r="D1394" s="21"/>
      <c r="E1394" s="170" t="s">
        <v>62</v>
      </c>
      <c r="F1394" s="51">
        <v>2</v>
      </c>
      <c r="G1394" s="51">
        <v>2</v>
      </c>
      <c r="H1394" s="72">
        <v>882.72</v>
      </c>
      <c r="I1394" s="72">
        <v>792.57</v>
      </c>
      <c r="J1394" s="72">
        <v>792.57</v>
      </c>
      <c r="K1394" s="51">
        <v>38</v>
      </c>
      <c r="L1394" s="58">
        <v>500519.48026632</v>
      </c>
      <c r="M1394" s="51" t="s">
        <v>5181</v>
      </c>
      <c r="O1394" s="292"/>
    </row>
    <row r="1395" spans="1:15" s="291" customFormat="1" hidden="1">
      <c r="A1395" s="302" t="s">
        <v>2858</v>
      </c>
      <c r="B1395" s="342" t="s">
        <v>1549</v>
      </c>
      <c r="C1395" s="21">
        <v>1949</v>
      </c>
      <c r="D1395" s="21"/>
      <c r="E1395" s="170" t="s">
        <v>62</v>
      </c>
      <c r="F1395" s="22">
        <v>2</v>
      </c>
      <c r="G1395" s="22">
        <v>2</v>
      </c>
      <c r="H1395" s="343">
        <v>778.7</v>
      </c>
      <c r="I1395" s="58">
        <v>674.03</v>
      </c>
      <c r="J1395" s="344">
        <v>674.03</v>
      </c>
      <c r="K1395" s="56">
        <v>34</v>
      </c>
      <c r="L1395" s="58">
        <v>1039681.5889873999</v>
      </c>
      <c r="M1395" s="51" t="s">
        <v>5181</v>
      </c>
      <c r="O1395" s="292"/>
    </row>
    <row r="1396" spans="1:15" s="291" customFormat="1" hidden="1">
      <c r="A1396" s="302" t="s">
        <v>2859</v>
      </c>
      <c r="B1396" s="35" t="s">
        <v>5862</v>
      </c>
      <c r="C1396" s="21">
        <v>1956</v>
      </c>
      <c r="D1396" s="21"/>
      <c r="E1396" s="170" t="s">
        <v>10</v>
      </c>
      <c r="F1396" s="51">
        <v>4</v>
      </c>
      <c r="G1396" s="51">
        <v>4</v>
      </c>
      <c r="H1396" s="72">
        <v>3352.32</v>
      </c>
      <c r="I1396" s="72">
        <v>2942.14</v>
      </c>
      <c r="J1396" s="72">
        <v>2942.14</v>
      </c>
      <c r="K1396" s="51">
        <v>118</v>
      </c>
      <c r="L1396" s="58">
        <v>551205.12213504</v>
      </c>
      <c r="M1396" s="51" t="s">
        <v>5181</v>
      </c>
      <c r="O1396" s="292"/>
    </row>
    <row r="1397" spans="1:15" s="291" customFormat="1" hidden="1">
      <c r="A1397" s="302" t="s">
        <v>2860</v>
      </c>
      <c r="B1397" s="35" t="s">
        <v>5863</v>
      </c>
      <c r="C1397" s="21">
        <v>1955</v>
      </c>
      <c r="D1397" s="21"/>
      <c r="E1397" s="170" t="s">
        <v>62</v>
      </c>
      <c r="F1397" s="51">
        <v>4</v>
      </c>
      <c r="G1397" s="51">
        <v>2</v>
      </c>
      <c r="H1397" s="72">
        <v>1777.99</v>
      </c>
      <c r="I1397" s="72">
        <v>1632.89</v>
      </c>
      <c r="J1397" s="72">
        <v>1632.89</v>
      </c>
      <c r="K1397" s="51">
        <v>73</v>
      </c>
      <c r="L1397" s="58">
        <v>292345.95596627996</v>
      </c>
      <c r="M1397" s="51" t="s">
        <v>5181</v>
      </c>
      <c r="O1397" s="292"/>
    </row>
    <row r="1398" spans="1:15" s="291" customFormat="1" hidden="1">
      <c r="A1398" s="302" t="s">
        <v>2861</v>
      </c>
      <c r="B1398" s="35" t="s">
        <v>5864</v>
      </c>
      <c r="C1398" s="21">
        <v>1957</v>
      </c>
      <c r="D1398" s="21"/>
      <c r="E1398" s="170" t="s">
        <v>10</v>
      </c>
      <c r="F1398" s="51">
        <v>4</v>
      </c>
      <c r="G1398" s="51">
        <v>2</v>
      </c>
      <c r="H1398" s="72">
        <v>1488.15</v>
      </c>
      <c r="I1398" s="72">
        <v>1299.1500000000001</v>
      </c>
      <c r="J1398" s="72">
        <v>1299.1500000000001</v>
      </c>
      <c r="K1398" s="51">
        <v>61</v>
      </c>
      <c r="L1398" s="58">
        <v>244689.02208179998</v>
      </c>
      <c r="M1398" s="51" t="s">
        <v>5181</v>
      </c>
      <c r="O1398" s="292"/>
    </row>
    <row r="1399" spans="1:15" s="291" customFormat="1" hidden="1">
      <c r="A1399" s="302" t="s">
        <v>2862</v>
      </c>
      <c r="B1399" s="35" t="s">
        <v>5865</v>
      </c>
      <c r="C1399" s="21">
        <v>1977</v>
      </c>
      <c r="D1399" s="21"/>
      <c r="E1399" s="170" t="s">
        <v>10</v>
      </c>
      <c r="F1399" s="51">
        <v>9</v>
      </c>
      <c r="G1399" s="51">
        <v>1</v>
      </c>
      <c r="H1399" s="72">
        <v>2225.2199999999998</v>
      </c>
      <c r="I1399" s="72">
        <v>1904.44</v>
      </c>
      <c r="J1399" s="72">
        <v>1904.44</v>
      </c>
      <c r="K1399" s="51">
        <v>72</v>
      </c>
      <c r="L1399" s="58">
        <v>365881.73619383993</v>
      </c>
      <c r="M1399" s="51" t="s">
        <v>5181</v>
      </c>
      <c r="O1399" s="292"/>
    </row>
    <row r="1400" spans="1:15" s="291" customFormat="1" hidden="1">
      <c r="A1400" s="302" t="s">
        <v>2863</v>
      </c>
      <c r="B1400" s="35" t="s">
        <v>5866</v>
      </c>
      <c r="C1400" s="21">
        <v>1976</v>
      </c>
      <c r="D1400" s="21"/>
      <c r="E1400" s="170" t="s">
        <v>10</v>
      </c>
      <c r="F1400" s="51">
        <v>5</v>
      </c>
      <c r="G1400" s="51">
        <v>4</v>
      </c>
      <c r="H1400" s="72">
        <v>3062.68</v>
      </c>
      <c r="I1400" s="72">
        <v>2635.86</v>
      </c>
      <c r="J1400" s="72">
        <v>2635.86</v>
      </c>
      <c r="K1400" s="51">
        <v>121</v>
      </c>
      <c r="L1400" s="58">
        <v>503581.07324495993</v>
      </c>
      <c r="M1400" s="51" t="s">
        <v>5181</v>
      </c>
      <c r="O1400" s="292"/>
    </row>
    <row r="1401" spans="1:15" s="291" customFormat="1" hidden="1">
      <c r="A1401" s="302" t="s">
        <v>2864</v>
      </c>
      <c r="B1401" s="35" t="s">
        <v>5867</v>
      </c>
      <c r="C1401" s="21">
        <v>1954</v>
      </c>
      <c r="D1401" s="21"/>
      <c r="E1401" s="170" t="s">
        <v>62</v>
      </c>
      <c r="F1401" s="51">
        <v>4</v>
      </c>
      <c r="G1401" s="51">
        <v>2</v>
      </c>
      <c r="H1401" s="72">
        <v>2184.15</v>
      </c>
      <c r="I1401" s="72">
        <v>1957.3</v>
      </c>
      <c r="J1401" s="72">
        <v>1957.3</v>
      </c>
      <c r="K1401" s="51">
        <v>82</v>
      </c>
      <c r="L1401" s="58">
        <v>359128.80259380001</v>
      </c>
      <c r="M1401" s="51" t="s">
        <v>5181</v>
      </c>
      <c r="O1401" s="292"/>
    </row>
    <row r="1402" spans="1:15" s="291" customFormat="1" hidden="1">
      <c r="A1402" s="302" t="s">
        <v>2865</v>
      </c>
      <c r="B1402" s="35" t="s">
        <v>5868</v>
      </c>
      <c r="C1402" s="21">
        <v>1952</v>
      </c>
      <c r="D1402" s="21"/>
      <c r="E1402" s="170" t="s">
        <v>62</v>
      </c>
      <c r="F1402" s="51">
        <v>3</v>
      </c>
      <c r="G1402" s="51">
        <v>2</v>
      </c>
      <c r="H1402" s="72">
        <v>1529.35</v>
      </c>
      <c r="I1402" s="72">
        <v>1354.1</v>
      </c>
      <c r="J1402" s="72">
        <v>1354.1</v>
      </c>
      <c r="K1402" s="51">
        <v>50</v>
      </c>
      <c r="L1402" s="58">
        <v>251463.33092819998</v>
      </c>
      <c r="M1402" s="51" t="s">
        <v>5181</v>
      </c>
      <c r="O1402" s="292"/>
    </row>
    <row r="1403" spans="1:15" s="291" customFormat="1" hidden="1">
      <c r="A1403" s="302" t="s">
        <v>2866</v>
      </c>
      <c r="B1403" s="35" t="s">
        <v>5869</v>
      </c>
      <c r="C1403" s="21">
        <v>1955</v>
      </c>
      <c r="D1403" s="21"/>
      <c r="E1403" s="170" t="s">
        <v>62</v>
      </c>
      <c r="F1403" s="51">
        <v>4</v>
      </c>
      <c r="G1403" s="51">
        <v>3</v>
      </c>
      <c r="H1403" s="72">
        <v>3170.69</v>
      </c>
      <c r="I1403" s="72">
        <v>2948.1</v>
      </c>
      <c r="J1403" s="72">
        <v>2948.1</v>
      </c>
      <c r="K1403" s="51">
        <v>106</v>
      </c>
      <c r="L1403" s="58">
        <v>521340.61447068001</v>
      </c>
      <c r="M1403" s="51" t="s">
        <v>5181</v>
      </c>
      <c r="O1403" s="292"/>
    </row>
    <row r="1404" spans="1:15" s="291" customFormat="1" hidden="1">
      <c r="A1404" s="302" t="s">
        <v>2867</v>
      </c>
      <c r="B1404" s="35" t="s">
        <v>5870</v>
      </c>
      <c r="C1404" s="21">
        <v>1952</v>
      </c>
      <c r="D1404" s="21"/>
      <c r="E1404" s="170" t="s">
        <v>62</v>
      </c>
      <c r="F1404" s="51">
        <v>3</v>
      </c>
      <c r="G1404" s="51">
        <v>2</v>
      </c>
      <c r="H1404" s="72">
        <v>1536.82</v>
      </c>
      <c r="I1404" s="72">
        <v>1354.8</v>
      </c>
      <c r="J1404" s="72">
        <v>1354.8</v>
      </c>
      <c r="K1404" s="51">
        <v>66</v>
      </c>
      <c r="L1404" s="58">
        <v>766300.02605463995</v>
      </c>
      <c r="M1404" s="51" t="s">
        <v>5181</v>
      </c>
      <c r="O1404" s="292"/>
    </row>
    <row r="1405" spans="1:15" s="291" customFormat="1" hidden="1">
      <c r="A1405" s="302" t="s">
        <v>2868</v>
      </c>
      <c r="B1405" s="35" t="s">
        <v>5871</v>
      </c>
      <c r="C1405" s="21">
        <v>1954</v>
      </c>
      <c r="D1405" s="21"/>
      <c r="E1405" s="170" t="s">
        <v>62</v>
      </c>
      <c r="F1405" s="51">
        <v>4</v>
      </c>
      <c r="G1405" s="51">
        <v>2</v>
      </c>
      <c r="H1405" s="72">
        <v>2193.33</v>
      </c>
      <c r="I1405" s="72">
        <v>1968.15</v>
      </c>
      <c r="J1405" s="72">
        <v>1968.15</v>
      </c>
      <c r="K1405" s="51">
        <v>87</v>
      </c>
      <c r="L1405" s="58">
        <v>360638.22383675992</v>
      </c>
      <c r="M1405" s="51" t="s">
        <v>5181</v>
      </c>
      <c r="O1405" s="292"/>
    </row>
    <row r="1406" spans="1:15" s="291" customFormat="1" hidden="1">
      <c r="A1406" s="302" t="s">
        <v>2869</v>
      </c>
      <c r="B1406" s="342" t="s">
        <v>3779</v>
      </c>
      <c r="C1406" s="21">
        <v>1949</v>
      </c>
      <c r="D1406" s="21"/>
      <c r="E1406" s="170" t="s">
        <v>62</v>
      </c>
      <c r="F1406" s="22">
        <v>2</v>
      </c>
      <c r="G1406" s="22">
        <v>2</v>
      </c>
      <c r="H1406" s="343">
        <v>777.8</v>
      </c>
      <c r="I1406" s="58">
        <v>611.6</v>
      </c>
      <c r="J1406" s="344">
        <v>611.6</v>
      </c>
      <c r="K1406" s="56">
        <v>41</v>
      </c>
      <c r="L1406" s="58">
        <v>81518</v>
      </c>
      <c r="M1406" s="51" t="s">
        <v>5181</v>
      </c>
      <c r="O1406" s="292"/>
    </row>
    <row r="1407" spans="1:15" s="291" customFormat="1" hidden="1">
      <c r="A1407" s="302" t="s">
        <v>2870</v>
      </c>
      <c r="B1407" s="342" t="s">
        <v>3780</v>
      </c>
      <c r="C1407" s="21">
        <v>1949</v>
      </c>
      <c r="D1407" s="21"/>
      <c r="E1407" s="170" t="s">
        <v>62</v>
      </c>
      <c r="F1407" s="22">
        <v>2</v>
      </c>
      <c r="G1407" s="22">
        <v>2</v>
      </c>
      <c r="H1407" s="343">
        <v>759.2</v>
      </c>
      <c r="I1407" s="58">
        <v>692.5</v>
      </c>
      <c r="J1407" s="344">
        <v>692.5</v>
      </c>
      <c r="K1407" s="56">
        <v>34</v>
      </c>
      <c r="L1407" s="58">
        <v>3809532.4599999995</v>
      </c>
      <c r="M1407" s="51" t="s">
        <v>5181</v>
      </c>
      <c r="O1407" s="292"/>
    </row>
    <row r="1408" spans="1:15" s="291" customFormat="1" hidden="1">
      <c r="A1408" s="302" t="s">
        <v>2871</v>
      </c>
      <c r="B1408" s="342" t="s">
        <v>1550</v>
      </c>
      <c r="C1408" s="21">
        <v>1949</v>
      </c>
      <c r="D1408" s="21"/>
      <c r="E1408" s="170" t="s">
        <v>62</v>
      </c>
      <c r="F1408" s="22">
        <v>2</v>
      </c>
      <c r="G1408" s="22">
        <v>2</v>
      </c>
      <c r="H1408" s="343">
        <v>763.2</v>
      </c>
      <c r="I1408" s="58">
        <v>692.4</v>
      </c>
      <c r="J1408" s="344">
        <v>692.4</v>
      </c>
      <c r="K1408" s="56">
        <v>30</v>
      </c>
      <c r="L1408" s="58">
        <v>7593341.7700000014</v>
      </c>
      <c r="M1408" s="51" t="s">
        <v>5181</v>
      </c>
      <c r="O1408" s="292"/>
    </row>
    <row r="1409" spans="1:15" s="291" customFormat="1" hidden="1">
      <c r="A1409" s="302" t="s">
        <v>2872</v>
      </c>
      <c r="B1409" s="342" t="s">
        <v>1551</v>
      </c>
      <c r="C1409" s="21">
        <v>1949</v>
      </c>
      <c r="D1409" s="21"/>
      <c r="E1409" s="170" t="s">
        <v>62</v>
      </c>
      <c r="F1409" s="22">
        <v>2</v>
      </c>
      <c r="G1409" s="22">
        <v>2</v>
      </c>
      <c r="H1409" s="343">
        <v>759.5</v>
      </c>
      <c r="I1409" s="58">
        <v>687.53</v>
      </c>
      <c r="J1409" s="344">
        <v>687.53</v>
      </c>
      <c r="K1409" s="56">
        <v>112</v>
      </c>
      <c r="L1409" s="58">
        <v>7592953.9900000012</v>
      </c>
      <c r="M1409" s="51" t="s">
        <v>5181</v>
      </c>
      <c r="O1409" s="292"/>
    </row>
    <row r="1410" spans="1:15" s="291" customFormat="1" hidden="1">
      <c r="A1410" s="302" t="s">
        <v>2873</v>
      </c>
      <c r="B1410" s="342" t="s">
        <v>1552</v>
      </c>
      <c r="C1410" s="21">
        <v>1948</v>
      </c>
      <c r="D1410" s="21"/>
      <c r="E1410" s="170" t="s">
        <v>62</v>
      </c>
      <c r="F1410" s="22">
        <v>2</v>
      </c>
      <c r="G1410" s="22">
        <v>2</v>
      </c>
      <c r="H1410" s="343">
        <v>771.7</v>
      </c>
      <c r="I1410" s="58">
        <v>696.28</v>
      </c>
      <c r="J1410" s="344">
        <v>696.28</v>
      </c>
      <c r="K1410" s="56">
        <v>23</v>
      </c>
      <c r="L1410" s="58">
        <v>7594232.620000001</v>
      </c>
      <c r="M1410" s="51" t="s">
        <v>5181</v>
      </c>
      <c r="O1410" s="292"/>
    </row>
    <row r="1411" spans="1:15" s="291" customFormat="1" hidden="1">
      <c r="A1411" s="302" t="s">
        <v>2874</v>
      </c>
      <c r="B1411" s="342" t="s">
        <v>1553</v>
      </c>
      <c r="C1411" s="21">
        <v>1949</v>
      </c>
      <c r="D1411" s="21"/>
      <c r="E1411" s="170" t="s">
        <v>62</v>
      </c>
      <c r="F1411" s="22">
        <v>2</v>
      </c>
      <c r="G1411" s="22">
        <v>2</v>
      </c>
      <c r="H1411" s="343">
        <v>771.2</v>
      </c>
      <c r="I1411" s="58">
        <v>696.52</v>
      </c>
      <c r="J1411" s="344">
        <v>696.52</v>
      </c>
      <c r="K1411" s="56">
        <v>35</v>
      </c>
      <c r="L1411" s="58">
        <v>7594180.21</v>
      </c>
      <c r="M1411" s="51" t="s">
        <v>5181</v>
      </c>
      <c r="O1411" s="292"/>
    </row>
    <row r="1412" spans="1:15" s="291" customFormat="1" hidden="1">
      <c r="A1412" s="302" t="s">
        <v>2875</v>
      </c>
      <c r="B1412" s="342" t="s">
        <v>1554</v>
      </c>
      <c r="C1412" s="21">
        <v>1948</v>
      </c>
      <c r="D1412" s="21"/>
      <c r="E1412" s="170" t="s">
        <v>62</v>
      </c>
      <c r="F1412" s="22">
        <v>2</v>
      </c>
      <c r="G1412" s="22">
        <v>2</v>
      </c>
      <c r="H1412" s="343">
        <v>513.20000000000005</v>
      </c>
      <c r="I1412" s="58">
        <v>450.6</v>
      </c>
      <c r="J1412" s="344">
        <v>450.6</v>
      </c>
      <c r="K1412" s="56">
        <v>18</v>
      </c>
      <c r="L1412" s="58">
        <v>1939871.56</v>
      </c>
      <c r="M1412" s="51" t="s">
        <v>5181</v>
      </c>
      <c r="O1412" s="292"/>
    </row>
    <row r="1413" spans="1:15" s="291" customFormat="1" hidden="1">
      <c r="A1413" s="302" t="s">
        <v>2876</v>
      </c>
      <c r="B1413" s="342" t="s">
        <v>1555</v>
      </c>
      <c r="C1413" s="21">
        <v>1949</v>
      </c>
      <c r="D1413" s="21"/>
      <c r="E1413" s="170" t="s">
        <v>62</v>
      </c>
      <c r="F1413" s="22">
        <v>2</v>
      </c>
      <c r="G1413" s="22">
        <v>2</v>
      </c>
      <c r="H1413" s="343">
        <v>758.9</v>
      </c>
      <c r="I1413" s="58">
        <v>688.2</v>
      </c>
      <c r="J1413" s="344">
        <v>688.2</v>
      </c>
      <c r="K1413" s="56">
        <v>30</v>
      </c>
      <c r="L1413" s="58">
        <v>7414975.9700000007</v>
      </c>
      <c r="M1413" s="51" t="s">
        <v>5181</v>
      </c>
      <c r="O1413" s="292"/>
    </row>
    <row r="1414" spans="1:15" s="291" customFormat="1" hidden="1">
      <c r="A1414" s="302" t="s">
        <v>2877</v>
      </c>
      <c r="B1414" s="342" t="s">
        <v>1556</v>
      </c>
      <c r="C1414" s="21">
        <v>1949</v>
      </c>
      <c r="D1414" s="21"/>
      <c r="E1414" s="170" t="s">
        <v>62</v>
      </c>
      <c r="F1414" s="22">
        <v>2</v>
      </c>
      <c r="G1414" s="22">
        <v>2</v>
      </c>
      <c r="H1414" s="343">
        <v>769</v>
      </c>
      <c r="I1414" s="58">
        <v>696.5</v>
      </c>
      <c r="J1414" s="344">
        <v>696.5</v>
      </c>
      <c r="K1414" s="56">
        <v>32</v>
      </c>
      <c r="L1414" s="58">
        <v>7593949.6399999997</v>
      </c>
      <c r="M1414" s="51" t="s">
        <v>5181</v>
      </c>
      <c r="O1414" s="292"/>
    </row>
    <row r="1415" spans="1:15" s="291" customFormat="1" hidden="1">
      <c r="A1415" s="302" t="s">
        <v>2878</v>
      </c>
      <c r="B1415" s="342" t="s">
        <v>1557</v>
      </c>
      <c r="C1415" s="21">
        <v>1949</v>
      </c>
      <c r="D1415" s="21"/>
      <c r="E1415" s="170" t="s">
        <v>62</v>
      </c>
      <c r="F1415" s="22">
        <v>2</v>
      </c>
      <c r="G1415" s="22">
        <v>2</v>
      </c>
      <c r="H1415" s="343">
        <v>766.1</v>
      </c>
      <c r="I1415" s="58">
        <v>665.13</v>
      </c>
      <c r="J1415" s="344">
        <v>665.13</v>
      </c>
      <c r="K1415" s="56">
        <v>31</v>
      </c>
      <c r="L1415" s="58">
        <v>5543847</v>
      </c>
      <c r="M1415" s="51" t="s">
        <v>5181</v>
      </c>
      <c r="O1415" s="292"/>
    </row>
    <row r="1416" spans="1:15" s="291" customFormat="1" hidden="1">
      <c r="A1416" s="302" t="s">
        <v>2879</v>
      </c>
      <c r="B1416" s="342" t="s">
        <v>1558</v>
      </c>
      <c r="C1416" s="21">
        <v>1942</v>
      </c>
      <c r="D1416" s="21"/>
      <c r="E1416" s="170" t="s">
        <v>62</v>
      </c>
      <c r="F1416" s="22">
        <v>2</v>
      </c>
      <c r="G1416" s="22">
        <v>2</v>
      </c>
      <c r="H1416" s="343">
        <v>763.5</v>
      </c>
      <c r="I1416" s="58">
        <v>694</v>
      </c>
      <c r="J1416" s="344">
        <v>694</v>
      </c>
      <c r="K1416" s="56">
        <v>21</v>
      </c>
      <c r="L1416" s="58">
        <v>7357604.1500000013</v>
      </c>
      <c r="M1416" s="51" t="s">
        <v>5181</v>
      </c>
      <c r="O1416" s="292"/>
    </row>
    <row r="1417" spans="1:15" s="291" customFormat="1" hidden="1">
      <c r="A1417" s="302" t="s">
        <v>2880</v>
      </c>
      <c r="B1417" s="342" t="s">
        <v>1559</v>
      </c>
      <c r="C1417" s="21">
        <v>1948</v>
      </c>
      <c r="D1417" s="21"/>
      <c r="E1417" s="170" t="s">
        <v>62</v>
      </c>
      <c r="F1417" s="22">
        <v>2</v>
      </c>
      <c r="G1417" s="22">
        <v>2</v>
      </c>
      <c r="H1417" s="343">
        <v>760.1</v>
      </c>
      <c r="I1417" s="58">
        <v>685.8</v>
      </c>
      <c r="J1417" s="344">
        <v>685.8</v>
      </c>
      <c r="K1417" s="56">
        <v>33</v>
      </c>
      <c r="L1417" s="58">
        <v>7593016.870000001</v>
      </c>
      <c r="M1417" s="51" t="s">
        <v>5181</v>
      </c>
      <c r="O1417" s="292"/>
    </row>
    <row r="1418" spans="1:15" s="291" customFormat="1" hidden="1">
      <c r="A1418" s="302" t="s">
        <v>2881</v>
      </c>
      <c r="B1418" s="342" t="s">
        <v>3781</v>
      </c>
      <c r="C1418" s="21">
        <v>1948</v>
      </c>
      <c r="D1418" s="21"/>
      <c r="E1418" s="170" t="s">
        <v>62</v>
      </c>
      <c r="F1418" s="22">
        <v>2</v>
      </c>
      <c r="G1418" s="22">
        <v>2</v>
      </c>
      <c r="H1418" s="343">
        <v>871.2</v>
      </c>
      <c r="I1418" s="58">
        <v>804</v>
      </c>
      <c r="J1418" s="344">
        <v>725.7</v>
      </c>
      <c r="K1418" s="56">
        <v>32</v>
      </c>
      <c r="L1418" s="58">
        <v>3934187.31</v>
      </c>
      <c r="M1418" s="51" t="s">
        <v>5181</v>
      </c>
      <c r="O1418" s="292"/>
    </row>
    <row r="1419" spans="1:15" s="291" customFormat="1" hidden="1">
      <c r="A1419" s="302" t="s">
        <v>2882</v>
      </c>
      <c r="B1419" s="35" t="s">
        <v>5872</v>
      </c>
      <c r="C1419" s="21">
        <v>1957</v>
      </c>
      <c r="D1419" s="21"/>
      <c r="E1419" s="170" t="s">
        <v>10</v>
      </c>
      <c r="F1419" s="51">
        <v>2</v>
      </c>
      <c r="G1419" s="51">
        <v>1</v>
      </c>
      <c r="H1419" s="72">
        <v>401.49</v>
      </c>
      <c r="I1419" s="72">
        <v>366.21</v>
      </c>
      <c r="J1419" s="72">
        <v>366.21</v>
      </c>
      <c r="K1419" s="51">
        <v>25</v>
      </c>
      <c r="L1419" s="58">
        <v>66014.98200828</v>
      </c>
      <c r="M1419" s="51" t="s">
        <v>5181</v>
      </c>
      <c r="O1419" s="292"/>
    </row>
    <row r="1420" spans="1:15" s="291" customFormat="1" hidden="1">
      <c r="A1420" s="302" t="s">
        <v>2883</v>
      </c>
      <c r="B1420" s="35" t="s">
        <v>5873</v>
      </c>
      <c r="C1420" s="21">
        <v>1972</v>
      </c>
      <c r="D1420" s="21"/>
      <c r="E1420" s="170" t="s">
        <v>10</v>
      </c>
      <c r="F1420" s="51">
        <v>5</v>
      </c>
      <c r="G1420" s="51">
        <v>6</v>
      </c>
      <c r="H1420" s="72">
        <v>4902.6000000000004</v>
      </c>
      <c r="I1420" s="72">
        <v>4376.45</v>
      </c>
      <c r="J1420" s="72">
        <v>4376.45</v>
      </c>
      <c r="K1420" s="51">
        <v>202</v>
      </c>
      <c r="L1420" s="58">
        <v>806109.86772719992</v>
      </c>
      <c r="M1420" s="51" t="s">
        <v>5181</v>
      </c>
      <c r="O1420" s="292"/>
    </row>
    <row r="1421" spans="1:15" s="291" customFormat="1" hidden="1">
      <c r="A1421" s="302" t="s">
        <v>2884</v>
      </c>
      <c r="B1421" s="35" t="s">
        <v>5874</v>
      </c>
      <c r="C1421" s="21">
        <v>1972</v>
      </c>
      <c r="D1421" s="21"/>
      <c r="E1421" s="170" t="s">
        <v>10</v>
      </c>
      <c r="F1421" s="51">
        <v>5</v>
      </c>
      <c r="G1421" s="51">
        <v>6</v>
      </c>
      <c r="H1421" s="72">
        <v>4902.6000000000004</v>
      </c>
      <c r="I1421" s="72">
        <v>4384.6499999999996</v>
      </c>
      <c r="J1421" s="72">
        <v>4384.6499999999996</v>
      </c>
      <c r="K1421" s="51">
        <v>226</v>
      </c>
      <c r="L1421" s="58">
        <v>806109.86772719992</v>
      </c>
      <c r="M1421" s="51" t="s">
        <v>5181</v>
      </c>
      <c r="O1421" s="292"/>
    </row>
    <row r="1422" spans="1:15" s="291" customFormat="1" hidden="1">
      <c r="A1422" s="302" t="s">
        <v>2885</v>
      </c>
      <c r="B1422" s="35" t="s">
        <v>5875</v>
      </c>
      <c r="C1422" s="21">
        <v>1960</v>
      </c>
      <c r="D1422" s="21"/>
      <c r="E1422" s="170" t="s">
        <v>10</v>
      </c>
      <c r="F1422" s="51">
        <v>5</v>
      </c>
      <c r="G1422" s="51">
        <v>4</v>
      </c>
      <c r="H1422" s="72">
        <v>3491.92</v>
      </c>
      <c r="I1422" s="72">
        <v>3340.08</v>
      </c>
      <c r="J1422" s="72">
        <v>3222.88</v>
      </c>
      <c r="K1422" s="51">
        <v>120</v>
      </c>
      <c r="L1422" s="58">
        <v>574158.84822624002</v>
      </c>
      <c r="M1422" s="51" t="s">
        <v>5181</v>
      </c>
      <c r="O1422" s="292"/>
    </row>
    <row r="1423" spans="1:15" s="291" customFormat="1" hidden="1">
      <c r="A1423" s="302" t="s">
        <v>2886</v>
      </c>
      <c r="B1423" s="35" t="s">
        <v>5876</v>
      </c>
      <c r="C1423" s="21">
        <v>1960</v>
      </c>
      <c r="D1423" s="21"/>
      <c r="E1423" s="170" t="s">
        <v>10</v>
      </c>
      <c r="F1423" s="51">
        <v>5</v>
      </c>
      <c r="G1423" s="51">
        <v>4</v>
      </c>
      <c r="H1423" s="72">
        <v>3469.55</v>
      </c>
      <c r="I1423" s="72">
        <v>3202.27</v>
      </c>
      <c r="J1423" s="72">
        <v>3202.27</v>
      </c>
      <c r="K1423" s="51">
        <v>136</v>
      </c>
      <c r="L1423" s="58">
        <v>570480.66160260001</v>
      </c>
      <c r="M1423" s="51" t="s">
        <v>5181</v>
      </c>
      <c r="O1423" s="292"/>
    </row>
    <row r="1424" spans="1:15" s="291" customFormat="1" hidden="1">
      <c r="A1424" s="302" t="s">
        <v>2887</v>
      </c>
      <c r="B1424" s="35" t="s">
        <v>5877</v>
      </c>
      <c r="C1424" s="21">
        <v>1960</v>
      </c>
      <c r="D1424" s="21"/>
      <c r="E1424" s="170" t="s">
        <v>10</v>
      </c>
      <c r="F1424" s="51">
        <v>5</v>
      </c>
      <c r="G1424" s="51">
        <v>3</v>
      </c>
      <c r="H1424" s="72">
        <v>2717.34</v>
      </c>
      <c r="I1424" s="72">
        <v>2534.5100000000002</v>
      </c>
      <c r="J1424" s="72">
        <v>2534.5100000000002</v>
      </c>
      <c r="K1424" s="51">
        <v>108</v>
      </c>
      <c r="L1424" s="58">
        <v>446798.55341448</v>
      </c>
      <c r="M1424" s="51" t="s">
        <v>5181</v>
      </c>
      <c r="O1424" s="292"/>
    </row>
    <row r="1425" spans="1:15" s="291" customFormat="1" hidden="1">
      <c r="A1425" s="302" t="s">
        <v>2888</v>
      </c>
      <c r="B1425" s="35" t="s">
        <v>5878</v>
      </c>
      <c r="C1425" s="21">
        <v>1961</v>
      </c>
      <c r="D1425" s="21"/>
      <c r="E1425" s="170" t="s">
        <v>10</v>
      </c>
      <c r="F1425" s="51">
        <v>5</v>
      </c>
      <c r="G1425" s="51">
        <v>3</v>
      </c>
      <c r="H1425" s="72">
        <v>2917.94</v>
      </c>
      <c r="I1425" s="72">
        <v>2682.02</v>
      </c>
      <c r="J1425" s="72">
        <v>2529.02</v>
      </c>
      <c r="K1425" s="51">
        <v>106</v>
      </c>
      <c r="L1425" s="58">
        <v>479782.20279767999</v>
      </c>
      <c r="M1425" s="51" t="s">
        <v>5181</v>
      </c>
      <c r="O1425" s="292"/>
    </row>
    <row r="1426" spans="1:15" s="291" customFormat="1" hidden="1">
      <c r="A1426" s="302" t="s">
        <v>2889</v>
      </c>
      <c r="B1426" s="35" t="s">
        <v>5879</v>
      </c>
      <c r="C1426" s="21">
        <v>1961</v>
      </c>
      <c r="D1426" s="21"/>
      <c r="E1426" s="170" t="s">
        <v>10</v>
      </c>
      <c r="F1426" s="51">
        <v>5</v>
      </c>
      <c r="G1426" s="51">
        <v>4</v>
      </c>
      <c r="H1426" s="72">
        <v>3447.62</v>
      </c>
      <c r="I1426" s="72">
        <v>3197.6</v>
      </c>
      <c r="J1426" s="72">
        <v>2537</v>
      </c>
      <c r="K1426" s="51">
        <v>103</v>
      </c>
      <c r="L1426" s="58">
        <v>360059.44793531997</v>
      </c>
      <c r="M1426" s="51" t="s">
        <v>5181</v>
      </c>
      <c r="O1426" s="292"/>
    </row>
    <row r="1427" spans="1:15" s="291" customFormat="1" hidden="1">
      <c r="A1427" s="302" t="s">
        <v>2890</v>
      </c>
      <c r="B1427" s="35" t="s">
        <v>5880</v>
      </c>
      <c r="C1427" s="21">
        <v>1966</v>
      </c>
      <c r="D1427" s="21"/>
      <c r="E1427" s="170" t="s">
        <v>10</v>
      </c>
      <c r="F1427" s="51">
        <v>9</v>
      </c>
      <c r="G1427" s="51">
        <v>1</v>
      </c>
      <c r="H1427" s="72">
        <v>2238.56</v>
      </c>
      <c r="I1427" s="72">
        <v>1953.41</v>
      </c>
      <c r="J1427" s="72">
        <v>1953.41</v>
      </c>
      <c r="K1427" s="51">
        <v>83</v>
      </c>
      <c r="L1427" s="58">
        <v>368075.16532031994</v>
      </c>
      <c r="M1427" s="51" t="s">
        <v>5181</v>
      </c>
      <c r="O1427" s="292"/>
    </row>
    <row r="1428" spans="1:15" s="291" customFormat="1" hidden="1">
      <c r="A1428" s="302" t="s">
        <v>2891</v>
      </c>
      <c r="B1428" s="35" t="s">
        <v>5881</v>
      </c>
      <c r="C1428" s="21">
        <v>1966</v>
      </c>
      <c r="D1428" s="21"/>
      <c r="E1428" s="170" t="s">
        <v>10</v>
      </c>
      <c r="F1428" s="51">
        <v>9</v>
      </c>
      <c r="G1428" s="51">
        <v>1</v>
      </c>
      <c r="H1428" s="72">
        <v>2240.7800000000002</v>
      </c>
      <c r="I1428" s="72">
        <v>1956.78</v>
      </c>
      <c r="J1428" s="72">
        <v>1956.78</v>
      </c>
      <c r="K1428" s="51">
        <v>74</v>
      </c>
      <c r="L1428" s="58">
        <v>368440.18875815999</v>
      </c>
      <c r="M1428" s="51" t="s">
        <v>5181</v>
      </c>
      <c r="O1428" s="292"/>
    </row>
    <row r="1429" spans="1:15" s="291" customFormat="1" hidden="1">
      <c r="A1429" s="302" t="s">
        <v>2892</v>
      </c>
      <c r="B1429" s="35" t="s">
        <v>5882</v>
      </c>
      <c r="C1429" s="21">
        <v>1960</v>
      </c>
      <c r="D1429" s="21"/>
      <c r="E1429" s="170" t="s">
        <v>10</v>
      </c>
      <c r="F1429" s="51">
        <v>5</v>
      </c>
      <c r="G1429" s="51">
        <v>3</v>
      </c>
      <c r="H1429" s="72">
        <v>2723.58</v>
      </c>
      <c r="I1429" s="72">
        <v>2537.9899999999998</v>
      </c>
      <c r="J1429" s="72">
        <v>2537.9899999999998</v>
      </c>
      <c r="K1429" s="51">
        <v>113</v>
      </c>
      <c r="L1429" s="58">
        <v>447824.56523975998</v>
      </c>
      <c r="M1429" s="51" t="s">
        <v>5181</v>
      </c>
      <c r="O1429" s="292"/>
    </row>
    <row r="1430" spans="1:15" s="291" customFormat="1" hidden="1">
      <c r="A1430" s="302" t="s">
        <v>2893</v>
      </c>
      <c r="B1430" s="35" t="s">
        <v>5883</v>
      </c>
      <c r="C1430" s="51">
        <v>1966</v>
      </c>
      <c r="D1430" s="51"/>
      <c r="E1430" s="170" t="s">
        <v>10</v>
      </c>
      <c r="F1430" s="51">
        <v>5</v>
      </c>
      <c r="G1430" s="51">
        <v>4</v>
      </c>
      <c r="H1430" s="72">
        <v>3704.54</v>
      </c>
      <c r="I1430" s="72">
        <v>3457.54</v>
      </c>
      <c r="J1430" s="72">
        <v>3457.54</v>
      </c>
      <c r="K1430" s="51">
        <v>164</v>
      </c>
      <c r="L1430" s="58">
        <v>609118.88577287993</v>
      </c>
      <c r="M1430" s="51" t="s">
        <v>5181</v>
      </c>
      <c r="O1430" s="292"/>
    </row>
    <row r="1431" spans="1:15" s="291" customFormat="1" hidden="1">
      <c r="A1431" s="302" t="s">
        <v>2894</v>
      </c>
      <c r="B1431" s="35" t="s">
        <v>5884</v>
      </c>
      <c r="C1431" s="21">
        <v>1967</v>
      </c>
      <c r="D1431" s="21"/>
      <c r="E1431" s="170" t="s">
        <v>10</v>
      </c>
      <c r="F1431" s="51">
        <v>5</v>
      </c>
      <c r="G1431" s="51">
        <v>4</v>
      </c>
      <c r="H1431" s="72">
        <v>2910.14</v>
      </c>
      <c r="I1431" s="72">
        <v>2701.41</v>
      </c>
      <c r="J1431" s="72">
        <v>2701.41</v>
      </c>
      <c r="K1431" s="51">
        <v>156</v>
      </c>
      <c r="L1431" s="58">
        <v>478499.68801607995</v>
      </c>
      <c r="M1431" s="51" t="s">
        <v>5181</v>
      </c>
      <c r="O1431" s="292"/>
    </row>
    <row r="1432" spans="1:15" s="291" customFormat="1" hidden="1">
      <c r="A1432" s="302" t="s">
        <v>2895</v>
      </c>
      <c r="B1432" s="35" t="s">
        <v>5885</v>
      </c>
      <c r="C1432" s="21">
        <v>1962</v>
      </c>
      <c r="D1432" s="21"/>
      <c r="E1432" s="170" t="s">
        <v>10</v>
      </c>
      <c r="F1432" s="51">
        <v>4</v>
      </c>
      <c r="G1432" s="51">
        <v>2</v>
      </c>
      <c r="H1432" s="72">
        <v>1406.27</v>
      </c>
      <c r="I1432" s="72">
        <v>1218.42</v>
      </c>
      <c r="J1432" s="72">
        <v>1218.42</v>
      </c>
      <c r="K1432" s="51">
        <v>58</v>
      </c>
      <c r="L1432" s="58">
        <v>231225.90537443999</v>
      </c>
      <c r="M1432" s="51" t="s">
        <v>5181</v>
      </c>
      <c r="O1432" s="292"/>
    </row>
    <row r="1433" spans="1:15" s="291" customFormat="1" hidden="1">
      <c r="A1433" s="302" t="s">
        <v>2896</v>
      </c>
      <c r="B1433" s="35" t="s">
        <v>5886</v>
      </c>
      <c r="C1433" s="21">
        <v>1963</v>
      </c>
      <c r="D1433" s="21"/>
      <c r="E1433" s="170" t="s">
        <v>10</v>
      </c>
      <c r="F1433" s="51">
        <v>4</v>
      </c>
      <c r="G1433" s="51">
        <v>3</v>
      </c>
      <c r="H1433" s="72">
        <v>2192.15</v>
      </c>
      <c r="I1433" s="72">
        <v>2042.89</v>
      </c>
      <c r="J1433" s="72">
        <v>2042.89</v>
      </c>
      <c r="K1433" s="51">
        <v>106</v>
      </c>
      <c r="L1433" s="58">
        <v>360444.20236979995</v>
      </c>
      <c r="M1433" s="51" t="s">
        <v>5181</v>
      </c>
      <c r="O1433" s="292"/>
    </row>
    <row r="1434" spans="1:15" s="291" customFormat="1" hidden="1">
      <c r="A1434" s="302" t="s">
        <v>2897</v>
      </c>
      <c r="B1434" s="35" t="s">
        <v>5887</v>
      </c>
      <c r="C1434" s="21">
        <v>1962</v>
      </c>
      <c r="D1434" s="21"/>
      <c r="E1434" s="170" t="s">
        <v>10</v>
      </c>
      <c r="F1434" s="51">
        <v>4</v>
      </c>
      <c r="G1434" s="51">
        <v>3</v>
      </c>
      <c r="H1434" s="72">
        <v>2197.34</v>
      </c>
      <c r="I1434" s="72">
        <v>2034.63</v>
      </c>
      <c r="J1434" s="72">
        <v>2034.63</v>
      </c>
      <c r="K1434" s="51">
        <v>100</v>
      </c>
      <c r="L1434" s="58">
        <v>361297.56797447999</v>
      </c>
      <c r="M1434" s="51" t="s">
        <v>5181</v>
      </c>
      <c r="O1434" s="292"/>
    </row>
    <row r="1435" spans="1:15" s="291" customFormat="1" hidden="1">
      <c r="A1435" s="302" t="s">
        <v>2898</v>
      </c>
      <c r="B1435" s="35" t="s">
        <v>5888</v>
      </c>
      <c r="C1435" s="21">
        <v>1975</v>
      </c>
      <c r="D1435" s="21"/>
      <c r="E1435" s="170" t="s">
        <v>10</v>
      </c>
      <c r="F1435" s="51">
        <v>5</v>
      </c>
      <c r="G1435" s="51">
        <v>2</v>
      </c>
      <c r="H1435" s="72">
        <v>1841.05</v>
      </c>
      <c r="I1435" s="72">
        <v>1681.22</v>
      </c>
      <c r="J1435" s="72">
        <v>1681.22</v>
      </c>
      <c r="K1435" s="51">
        <v>75</v>
      </c>
      <c r="L1435" s="58">
        <v>302714.59470060002</v>
      </c>
      <c r="M1435" s="51" t="s">
        <v>5181</v>
      </c>
      <c r="O1435" s="292"/>
    </row>
    <row r="1436" spans="1:15" s="291" customFormat="1" hidden="1">
      <c r="A1436" s="302" t="s">
        <v>2899</v>
      </c>
      <c r="B1436" s="35" t="s">
        <v>5889</v>
      </c>
      <c r="C1436" s="21">
        <v>1967</v>
      </c>
      <c r="D1436" s="21"/>
      <c r="E1436" s="170" t="s">
        <v>10</v>
      </c>
      <c r="F1436" s="51">
        <v>5</v>
      </c>
      <c r="G1436" s="51">
        <v>8</v>
      </c>
      <c r="H1436" s="72">
        <v>6355.3</v>
      </c>
      <c r="I1436" s="72">
        <v>5741.24</v>
      </c>
      <c r="J1436" s="72">
        <v>5741.24</v>
      </c>
      <c r="K1436" s="51">
        <v>255</v>
      </c>
      <c r="L1436" s="58">
        <v>1044970.0245516</v>
      </c>
      <c r="M1436" s="51" t="s">
        <v>5181</v>
      </c>
      <c r="O1436" s="292"/>
    </row>
    <row r="1437" spans="1:15" s="291" customFormat="1" hidden="1">
      <c r="A1437" s="302" t="s">
        <v>2900</v>
      </c>
      <c r="B1437" s="35" t="s">
        <v>5890</v>
      </c>
      <c r="C1437" s="21">
        <v>1966</v>
      </c>
      <c r="D1437" s="21"/>
      <c r="E1437" s="170" t="s">
        <v>10</v>
      </c>
      <c r="F1437" s="51">
        <v>5</v>
      </c>
      <c r="G1437" s="51">
        <v>4</v>
      </c>
      <c r="H1437" s="72">
        <v>3025.63</v>
      </c>
      <c r="I1437" s="72">
        <v>2703.85</v>
      </c>
      <c r="J1437" s="72">
        <v>2703.85</v>
      </c>
      <c r="K1437" s="51">
        <v>127</v>
      </c>
      <c r="L1437" s="58">
        <v>497489.12803235999</v>
      </c>
      <c r="M1437" s="51" t="s">
        <v>5181</v>
      </c>
      <c r="O1437" s="292"/>
    </row>
    <row r="1438" spans="1:15" s="291" customFormat="1" hidden="1">
      <c r="A1438" s="302" t="s">
        <v>2902</v>
      </c>
      <c r="B1438" s="35" t="s">
        <v>5891</v>
      </c>
      <c r="C1438" s="21">
        <v>1967</v>
      </c>
      <c r="D1438" s="21"/>
      <c r="E1438" s="170" t="s">
        <v>10</v>
      </c>
      <c r="F1438" s="51">
        <v>5</v>
      </c>
      <c r="G1438" s="51">
        <v>6</v>
      </c>
      <c r="H1438" s="72">
        <v>4862.13</v>
      </c>
      <c r="I1438" s="72">
        <v>4371.97</v>
      </c>
      <c r="J1438" s="72">
        <v>4371.97</v>
      </c>
      <c r="K1438" s="51">
        <v>210</v>
      </c>
      <c r="L1438" s="58">
        <v>799455.5891103599</v>
      </c>
      <c r="M1438" s="51" t="s">
        <v>5181</v>
      </c>
      <c r="O1438" s="292"/>
    </row>
    <row r="1439" spans="1:15" s="291" customFormat="1" hidden="1">
      <c r="A1439" s="302" t="s">
        <v>2904</v>
      </c>
      <c r="B1439" s="35" t="s">
        <v>5892</v>
      </c>
      <c r="C1439" s="21">
        <v>1967</v>
      </c>
      <c r="D1439" s="21"/>
      <c r="E1439" s="170" t="s">
        <v>10</v>
      </c>
      <c r="F1439" s="51">
        <v>5</v>
      </c>
      <c r="G1439" s="51">
        <v>4</v>
      </c>
      <c r="H1439" s="72">
        <v>3010.06</v>
      </c>
      <c r="I1439" s="72">
        <v>2707.02</v>
      </c>
      <c r="J1439" s="72">
        <v>2707.02</v>
      </c>
      <c r="K1439" s="51">
        <v>111</v>
      </c>
      <c r="L1439" s="58">
        <v>494929.03121831996</v>
      </c>
      <c r="M1439" s="51" t="s">
        <v>5181</v>
      </c>
      <c r="O1439" s="292"/>
    </row>
    <row r="1440" spans="1:15" s="291" customFormat="1" hidden="1">
      <c r="A1440" s="302" t="s">
        <v>2905</v>
      </c>
      <c r="B1440" s="35" t="s">
        <v>5893</v>
      </c>
      <c r="C1440" s="21">
        <v>1970</v>
      </c>
      <c r="D1440" s="21"/>
      <c r="E1440" s="170" t="s">
        <v>10</v>
      </c>
      <c r="F1440" s="51">
        <v>9</v>
      </c>
      <c r="G1440" s="51">
        <v>1</v>
      </c>
      <c r="H1440" s="72">
        <v>2271.5500000000002</v>
      </c>
      <c r="I1440" s="72">
        <v>1954.23</v>
      </c>
      <c r="J1440" s="72">
        <v>1954.23</v>
      </c>
      <c r="K1440" s="51">
        <v>73</v>
      </c>
      <c r="L1440" s="58">
        <v>373499.54514659999</v>
      </c>
      <c r="M1440" s="51" t="s">
        <v>5181</v>
      </c>
      <c r="O1440" s="292"/>
    </row>
    <row r="1441" spans="1:15" s="291" customFormat="1" hidden="1">
      <c r="A1441" s="302" t="s">
        <v>2906</v>
      </c>
      <c r="B1441" s="35" t="s">
        <v>5894</v>
      </c>
      <c r="C1441" s="21">
        <v>1967</v>
      </c>
      <c r="D1441" s="21"/>
      <c r="E1441" s="170" t="s">
        <v>10</v>
      </c>
      <c r="F1441" s="51">
        <v>9</v>
      </c>
      <c r="G1441" s="51">
        <v>1</v>
      </c>
      <c r="H1441" s="72">
        <v>2286.3200000000002</v>
      </c>
      <c r="I1441" s="72">
        <v>1913.88</v>
      </c>
      <c r="J1441" s="72">
        <v>1913.88</v>
      </c>
      <c r="K1441" s="51">
        <v>74</v>
      </c>
      <c r="L1441" s="58">
        <v>375928.10198303999</v>
      </c>
      <c r="M1441" s="51" t="s">
        <v>5181</v>
      </c>
      <c r="O1441" s="292"/>
    </row>
    <row r="1442" spans="1:15" s="291" customFormat="1" hidden="1">
      <c r="A1442" s="302" t="s">
        <v>2907</v>
      </c>
      <c r="B1442" s="35" t="s">
        <v>5895</v>
      </c>
      <c r="C1442" s="21">
        <v>1967</v>
      </c>
      <c r="D1442" s="21"/>
      <c r="E1442" s="170" t="s">
        <v>10</v>
      </c>
      <c r="F1442" s="51">
        <v>5</v>
      </c>
      <c r="G1442" s="51">
        <v>4</v>
      </c>
      <c r="H1442" s="72">
        <v>3018.02</v>
      </c>
      <c r="I1442" s="72">
        <v>2591.98</v>
      </c>
      <c r="J1442" s="72">
        <v>2591.98</v>
      </c>
      <c r="K1442" s="51">
        <v>139</v>
      </c>
      <c r="L1442" s="58">
        <v>496237.85399543995</v>
      </c>
      <c r="M1442" s="51" t="s">
        <v>5181</v>
      </c>
      <c r="O1442" s="292"/>
    </row>
    <row r="1443" spans="1:15" s="291" customFormat="1" hidden="1">
      <c r="A1443" s="302" t="s">
        <v>2908</v>
      </c>
      <c r="B1443" s="35" t="s">
        <v>5896</v>
      </c>
      <c r="C1443" s="21">
        <v>1967</v>
      </c>
      <c r="D1443" s="21"/>
      <c r="E1443" s="170" t="s">
        <v>10</v>
      </c>
      <c r="F1443" s="51">
        <v>9</v>
      </c>
      <c r="G1443" s="51">
        <v>1</v>
      </c>
      <c r="H1443" s="72">
        <v>2282.4699999999998</v>
      </c>
      <c r="I1443" s="72">
        <v>1943.09</v>
      </c>
      <c r="J1443" s="72">
        <v>1943.09</v>
      </c>
      <c r="K1443" s="51">
        <v>77</v>
      </c>
      <c r="L1443" s="58">
        <v>375295.06584083993</v>
      </c>
      <c r="M1443" s="51" t="s">
        <v>5181</v>
      </c>
      <c r="O1443" s="292"/>
    </row>
    <row r="1444" spans="1:15" s="291" customFormat="1" hidden="1">
      <c r="A1444" s="302" t="s">
        <v>2910</v>
      </c>
      <c r="B1444" s="35" t="s">
        <v>5897</v>
      </c>
      <c r="C1444" s="21">
        <v>1968</v>
      </c>
      <c r="D1444" s="21"/>
      <c r="E1444" s="170" t="s">
        <v>10</v>
      </c>
      <c r="F1444" s="51">
        <v>5</v>
      </c>
      <c r="G1444" s="51">
        <v>8</v>
      </c>
      <c r="H1444" s="72">
        <v>6355.88</v>
      </c>
      <c r="I1444" s="72">
        <v>5727.56</v>
      </c>
      <c r="J1444" s="72">
        <v>5727.56</v>
      </c>
      <c r="K1444" s="51">
        <v>268</v>
      </c>
      <c r="L1444" s="58">
        <v>1045065.3910353599</v>
      </c>
      <c r="M1444" s="51" t="s">
        <v>5181</v>
      </c>
      <c r="O1444" s="292"/>
    </row>
    <row r="1445" spans="1:15" s="291" customFormat="1" hidden="1">
      <c r="A1445" s="302" t="s">
        <v>2912</v>
      </c>
      <c r="B1445" s="35" t="s">
        <v>5898</v>
      </c>
      <c r="C1445" s="21">
        <v>1968</v>
      </c>
      <c r="D1445" s="21"/>
      <c r="E1445" s="170" t="s">
        <v>10</v>
      </c>
      <c r="F1445" s="51">
        <v>5</v>
      </c>
      <c r="G1445" s="51">
        <v>6</v>
      </c>
      <c r="H1445" s="72">
        <v>4889.1000000000004</v>
      </c>
      <c r="I1445" s="72">
        <v>4313.9799999999996</v>
      </c>
      <c r="J1445" s="72">
        <v>4313.9799999999996</v>
      </c>
      <c r="K1445" s="51">
        <v>225</v>
      </c>
      <c r="L1445" s="58">
        <v>803890.13060519996</v>
      </c>
      <c r="M1445" s="51" t="s">
        <v>5181</v>
      </c>
      <c r="O1445" s="292"/>
    </row>
    <row r="1446" spans="1:15" s="291" customFormat="1" hidden="1">
      <c r="A1446" s="302" t="s">
        <v>2913</v>
      </c>
      <c r="B1446" s="35" t="s">
        <v>5899</v>
      </c>
      <c r="C1446" s="21">
        <v>1968</v>
      </c>
      <c r="D1446" s="21"/>
      <c r="E1446" s="170" t="s">
        <v>10</v>
      </c>
      <c r="F1446" s="51">
        <v>9</v>
      </c>
      <c r="G1446" s="51">
        <v>1</v>
      </c>
      <c r="H1446" s="72">
        <v>2382.14</v>
      </c>
      <c r="I1446" s="72">
        <v>1950.41</v>
      </c>
      <c r="J1446" s="72">
        <v>1950.41</v>
      </c>
      <c r="K1446" s="51">
        <v>62</v>
      </c>
      <c r="L1446" s="58">
        <v>391683.30280007992</v>
      </c>
      <c r="M1446" s="51" t="s">
        <v>5181</v>
      </c>
      <c r="O1446" s="292"/>
    </row>
    <row r="1447" spans="1:15" s="291" customFormat="1" hidden="1">
      <c r="A1447" s="302" t="s">
        <v>2914</v>
      </c>
      <c r="B1447" s="35" t="s">
        <v>5900</v>
      </c>
      <c r="C1447" s="21">
        <v>1968</v>
      </c>
      <c r="D1447" s="21"/>
      <c r="E1447" s="170" t="s">
        <v>10</v>
      </c>
      <c r="F1447" s="51">
        <v>9</v>
      </c>
      <c r="G1447" s="51">
        <v>1</v>
      </c>
      <c r="H1447" s="72">
        <v>2273.04</v>
      </c>
      <c r="I1447" s="72">
        <v>1944.59</v>
      </c>
      <c r="J1447" s="72">
        <v>1944.59</v>
      </c>
      <c r="K1447" s="51">
        <v>71</v>
      </c>
      <c r="L1447" s="58">
        <v>373744.53835487994</v>
      </c>
      <c r="M1447" s="51" t="s">
        <v>5181</v>
      </c>
      <c r="O1447" s="292"/>
    </row>
    <row r="1448" spans="1:15" s="291" customFormat="1" hidden="1">
      <c r="A1448" s="302" t="s">
        <v>2916</v>
      </c>
      <c r="B1448" s="35" t="s">
        <v>5901</v>
      </c>
      <c r="C1448" s="21">
        <v>1960</v>
      </c>
      <c r="D1448" s="21"/>
      <c r="E1448" s="170" t="s">
        <v>10</v>
      </c>
      <c r="F1448" s="51">
        <v>5</v>
      </c>
      <c r="G1448" s="51">
        <v>3</v>
      </c>
      <c r="H1448" s="72">
        <v>2720.16</v>
      </c>
      <c r="I1448" s="72">
        <v>2522.5100000000002</v>
      </c>
      <c r="J1448" s="72">
        <v>2522.5100000000002</v>
      </c>
      <c r="K1448" s="51">
        <v>106</v>
      </c>
      <c r="L1448" s="58">
        <v>447262.23183551995</v>
      </c>
      <c r="M1448" s="51" t="s">
        <v>5181</v>
      </c>
      <c r="O1448" s="292"/>
    </row>
    <row r="1449" spans="1:15" s="291" customFormat="1" hidden="1">
      <c r="A1449" s="302" t="s">
        <v>2918</v>
      </c>
      <c r="B1449" s="35" t="s">
        <v>5902</v>
      </c>
      <c r="C1449" s="21">
        <v>1960</v>
      </c>
      <c r="D1449" s="21"/>
      <c r="E1449" s="170" t="s">
        <v>10</v>
      </c>
      <c r="F1449" s="51">
        <v>5</v>
      </c>
      <c r="G1449" s="51">
        <v>3</v>
      </c>
      <c r="H1449" s="72">
        <v>2731.96</v>
      </c>
      <c r="I1449" s="72">
        <v>2534.0300000000002</v>
      </c>
      <c r="J1449" s="72">
        <v>2534.0300000000002</v>
      </c>
      <c r="K1449" s="51">
        <v>118</v>
      </c>
      <c r="L1449" s="58">
        <v>449202.44650511997</v>
      </c>
      <c r="M1449" s="51" t="s">
        <v>5181</v>
      </c>
      <c r="O1449" s="292"/>
    </row>
    <row r="1450" spans="1:15" s="291" customFormat="1" hidden="1">
      <c r="A1450" s="302" t="s">
        <v>2920</v>
      </c>
      <c r="B1450" s="35" t="s">
        <v>5903</v>
      </c>
      <c r="C1450" s="21">
        <v>1974</v>
      </c>
      <c r="D1450" s="21"/>
      <c r="E1450" s="170" t="s">
        <v>10</v>
      </c>
      <c r="F1450" s="51">
        <v>5</v>
      </c>
      <c r="G1450" s="51">
        <v>2</v>
      </c>
      <c r="H1450" s="72">
        <v>1823.39</v>
      </c>
      <c r="I1450" s="72">
        <v>1621.5</v>
      </c>
      <c r="J1450" s="72">
        <v>1621.5</v>
      </c>
      <c r="K1450" s="51">
        <v>78</v>
      </c>
      <c r="L1450" s="58">
        <v>299810.84969508002</v>
      </c>
      <c r="M1450" s="51" t="s">
        <v>5181</v>
      </c>
      <c r="O1450" s="292"/>
    </row>
    <row r="1451" spans="1:15" s="291" customFormat="1" hidden="1">
      <c r="A1451" s="302" t="s">
        <v>2922</v>
      </c>
      <c r="B1451" s="35" t="s">
        <v>5904</v>
      </c>
      <c r="C1451" s="21">
        <v>1956</v>
      </c>
      <c r="D1451" s="21"/>
      <c r="E1451" s="170" t="s">
        <v>576</v>
      </c>
      <c r="F1451" s="51">
        <v>2</v>
      </c>
      <c r="G1451" s="51">
        <v>1</v>
      </c>
      <c r="H1451" s="72">
        <v>407.84</v>
      </c>
      <c r="I1451" s="72">
        <v>369.84</v>
      </c>
      <c r="J1451" s="72">
        <v>369.84</v>
      </c>
      <c r="K1451" s="51">
        <v>17</v>
      </c>
      <c r="L1451" s="58">
        <v>67059.080580479989</v>
      </c>
      <c r="M1451" s="51" t="s">
        <v>5181</v>
      </c>
      <c r="O1451" s="292"/>
    </row>
    <row r="1452" spans="1:15" s="291" customFormat="1" hidden="1">
      <c r="A1452" s="302" t="s">
        <v>2923</v>
      </c>
      <c r="B1452" s="35" t="s">
        <v>5905</v>
      </c>
      <c r="C1452" s="21">
        <v>1958</v>
      </c>
      <c r="D1452" s="21"/>
      <c r="E1452" s="170" t="s">
        <v>10</v>
      </c>
      <c r="F1452" s="51">
        <v>2</v>
      </c>
      <c r="G1452" s="51">
        <v>1</v>
      </c>
      <c r="H1452" s="72">
        <v>406.8</v>
      </c>
      <c r="I1452" s="72">
        <v>367.8</v>
      </c>
      <c r="J1452" s="72">
        <v>367.8</v>
      </c>
      <c r="K1452" s="51">
        <v>22</v>
      </c>
      <c r="L1452" s="58">
        <v>66888.078609599994</v>
      </c>
      <c r="M1452" s="51" t="s">
        <v>5181</v>
      </c>
      <c r="O1452" s="292"/>
    </row>
    <row r="1453" spans="1:15" s="291" customFormat="1" hidden="1">
      <c r="A1453" s="302" t="s">
        <v>2924</v>
      </c>
      <c r="B1453" s="35" t="s">
        <v>5906</v>
      </c>
      <c r="C1453" s="21">
        <v>1959</v>
      </c>
      <c r="D1453" s="21"/>
      <c r="E1453" s="170" t="s">
        <v>10</v>
      </c>
      <c r="F1453" s="51">
        <v>2</v>
      </c>
      <c r="G1453" s="51">
        <v>1</v>
      </c>
      <c r="H1453" s="72">
        <v>403.86</v>
      </c>
      <c r="I1453" s="72">
        <v>374.36</v>
      </c>
      <c r="J1453" s="72">
        <v>374.36</v>
      </c>
      <c r="K1453" s="51">
        <v>18</v>
      </c>
      <c r="L1453" s="58">
        <v>66404.669191919995</v>
      </c>
      <c r="M1453" s="51" t="s">
        <v>5181</v>
      </c>
      <c r="O1453" s="292"/>
    </row>
    <row r="1454" spans="1:15" s="291" customFormat="1" hidden="1">
      <c r="A1454" s="302" t="s">
        <v>2925</v>
      </c>
      <c r="B1454" s="35" t="s">
        <v>5907</v>
      </c>
      <c r="C1454" s="21">
        <v>1957</v>
      </c>
      <c r="D1454" s="21"/>
      <c r="E1454" s="170" t="s">
        <v>10</v>
      </c>
      <c r="F1454" s="51">
        <v>2</v>
      </c>
      <c r="G1454" s="51">
        <v>1</v>
      </c>
      <c r="H1454" s="72">
        <v>403.97</v>
      </c>
      <c r="I1454" s="72">
        <v>365.93</v>
      </c>
      <c r="J1454" s="72">
        <v>365.93</v>
      </c>
      <c r="K1454" s="51">
        <v>16</v>
      </c>
      <c r="L1454" s="58">
        <v>66422.755938839997</v>
      </c>
      <c r="M1454" s="51" t="s">
        <v>5181</v>
      </c>
      <c r="O1454" s="292"/>
    </row>
    <row r="1455" spans="1:15" s="291" customFormat="1" hidden="1">
      <c r="A1455" s="302" t="s">
        <v>2926</v>
      </c>
      <c r="B1455" s="35" t="s">
        <v>5908</v>
      </c>
      <c r="C1455" s="21">
        <v>1957</v>
      </c>
      <c r="D1455" s="21"/>
      <c r="E1455" s="170" t="s">
        <v>10</v>
      </c>
      <c r="F1455" s="51">
        <v>2</v>
      </c>
      <c r="G1455" s="51">
        <v>1</v>
      </c>
      <c r="H1455" s="72">
        <v>412.12</v>
      </c>
      <c r="I1455" s="72">
        <v>381.36</v>
      </c>
      <c r="J1455" s="72">
        <v>381.36</v>
      </c>
      <c r="K1455" s="51">
        <v>24</v>
      </c>
      <c r="L1455" s="58">
        <v>67762.819460639992</v>
      </c>
      <c r="M1455" s="51" t="s">
        <v>5181</v>
      </c>
      <c r="O1455" s="292"/>
    </row>
    <row r="1456" spans="1:15" s="291" customFormat="1" hidden="1">
      <c r="A1456" s="302" t="s">
        <v>2927</v>
      </c>
      <c r="B1456" s="35" t="s">
        <v>5909</v>
      </c>
      <c r="C1456" s="21">
        <v>1957</v>
      </c>
      <c r="D1456" s="21"/>
      <c r="E1456" s="170" t="s">
        <v>10</v>
      </c>
      <c r="F1456" s="51">
        <v>2</v>
      </c>
      <c r="G1456" s="51">
        <v>1</v>
      </c>
      <c r="H1456" s="72">
        <v>409.66</v>
      </c>
      <c r="I1456" s="72">
        <v>370.98</v>
      </c>
      <c r="J1456" s="72">
        <v>370.98</v>
      </c>
      <c r="K1456" s="51">
        <v>17</v>
      </c>
      <c r="L1456" s="58">
        <v>67358.334029520003</v>
      </c>
      <c r="M1456" s="51" t="s">
        <v>5181</v>
      </c>
      <c r="O1456" s="292"/>
    </row>
    <row r="1457" spans="1:15" s="291" customFormat="1" hidden="1">
      <c r="A1457" s="302" t="s">
        <v>2928</v>
      </c>
      <c r="B1457" s="35" t="s">
        <v>5910</v>
      </c>
      <c r="C1457" s="21">
        <v>1955</v>
      </c>
      <c r="D1457" s="21"/>
      <c r="E1457" s="170" t="s">
        <v>576</v>
      </c>
      <c r="F1457" s="51">
        <v>2</v>
      </c>
      <c r="G1457" s="51">
        <v>1</v>
      </c>
      <c r="H1457" s="72">
        <v>411.88</v>
      </c>
      <c r="I1457" s="72">
        <v>371.98</v>
      </c>
      <c r="J1457" s="72">
        <v>371.98</v>
      </c>
      <c r="K1457" s="51">
        <v>20</v>
      </c>
      <c r="L1457" s="58">
        <v>67723.357467359994</v>
      </c>
      <c r="M1457" s="51" t="s">
        <v>5181</v>
      </c>
      <c r="O1457" s="292"/>
    </row>
    <row r="1458" spans="1:15" s="291" customFormat="1" hidden="1">
      <c r="A1458" s="302" t="s">
        <v>2929</v>
      </c>
      <c r="B1458" s="35" t="s">
        <v>5911</v>
      </c>
      <c r="C1458" s="21">
        <v>1956</v>
      </c>
      <c r="D1458" s="21"/>
      <c r="E1458" s="170" t="s">
        <v>576</v>
      </c>
      <c r="F1458" s="51">
        <v>2</v>
      </c>
      <c r="G1458" s="51">
        <v>1</v>
      </c>
      <c r="H1458" s="72">
        <v>406.28</v>
      </c>
      <c r="I1458" s="72">
        <v>367.84</v>
      </c>
      <c r="J1458" s="72">
        <v>367.84</v>
      </c>
      <c r="K1458" s="51">
        <v>25</v>
      </c>
      <c r="L1458" s="58">
        <v>66802.577624159996</v>
      </c>
      <c r="M1458" s="51" t="s">
        <v>5181</v>
      </c>
      <c r="O1458" s="292"/>
    </row>
    <row r="1459" spans="1:15" s="291" customFormat="1" hidden="1">
      <c r="A1459" s="302" t="s">
        <v>2930</v>
      </c>
      <c r="B1459" s="35" t="s">
        <v>5912</v>
      </c>
      <c r="C1459" s="21">
        <v>1957</v>
      </c>
      <c r="D1459" s="21"/>
      <c r="E1459" s="170" t="s">
        <v>10</v>
      </c>
      <c r="F1459" s="51">
        <v>2</v>
      </c>
      <c r="G1459" s="51">
        <v>1</v>
      </c>
      <c r="H1459" s="72">
        <v>408.21</v>
      </c>
      <c r="I1459" s="72">
        <v>274.47000000000003</v>
      </c>
      <c r="J1459" s="72">
        <v>274.47000000000003</v>
      </c>
      <c r="K1459" s="51">
        <v>22</v>
      </c>
      <c r="L1459" s="58">
        <v>67119.917820119997</v>
      </c>
      <c r="M1459" s="51" t="s">
        <v>5181</v>
      </c>
      <c r="O1459" s="292"/>
    </row>
    <row r="1460" spans="1:15" s="291" customFormat="1" hidden="1">
      <c r="A1460" s="302" t="s">
        <v>2931</v>
      </c>
      <c r="B1460" s="35" t="s">
        <v>5913</v>
      </c>
      <c r="C1460" s="21">
        <v>1949</v>
      </c>
      <c r="D1460" s="21"/>
      <c r="E1460" s="170" t="s">
        <v>62</v>
      </c>
      <c r="F1460" s="51">
        <v>2</v>
      </c>
      <c r="G1460" s="51">
        <v>3</v>
      </c>
      <c r="H1460" s="72">
        <v>1490.46</v>
      </c>
      <c r="I1460" s="72">
        <v>1370.9</v>
      </c>
      <c r="J1460" s="72">
        <v>1370.9</v>
      </c>
      <c r="K1460" s="51">
        <v>46</v>
      </c>
      <c r="L1460" s="58">
        <v>2536762.4370909603</v>
      </c>
      <c r="M1460" s="51" t="s">
        <v>5181</v>
      </c>
      <c r="O1460" s="292"/>
    </row>
    <row r="1461" spans="1:15" s="291" customFormat="1" hidden="1">
      <c r="A1461" s="302" t="s">
        <v>2933</v>
      </c>
      <c r="B1461" s="342" t="s">
        <v>1560</v>
      </c>
      <c r="C1461" s="21">
        <v>1949</v>
      </c>
      <c r="D1461" s="21"/>
      <c r="E1461" s="170" t="s">
        <v>62</v>
      </c>
      <c r="F1461" s="22">
        <v>2</v>
      </c>
      <c r="G1461" s="22">
        <v>2</v>
      </c>
      <c r="H1461" s="343">
        <v>568.21</v>
      </c>
      <c r="I1461" s="58">
        <v>524.41</v>
      </c>
      <c r="J1461" s="344">
        <v>524.41</v>
      </c>
      <c r="K1461" s="56">
        <v>19</v>
      </c>
      <c r="L1461" s="58">
        <v>1509854.9737287601</v>
      </c>
      <c r="M1461" s="51" t="s">
        <v>5181</v>
      </c>
      <c r="O1461" s="292"/>
    </row>
    <row r="1462" spans="1:15" s="291" customFormat="1" hidden="1">
      <c r="A1462" s="302" t="s">
        <v>2935</v>
      </c>
      <c r="B1462" s="35" t="s">
        <v>5914</v>
      </c>
      <c r="C1462" s="21">
        <v>1949</v>
      </c>
      <c r="D1462" s="21"/>
      <c r="E1462" s="170" t="s">
        <v>62</v>
      </c>
      <c r="F1462" s="51">
        <v>2</v>
      </c>
      <c r="G1462" s="51">
        <v>1</v>
      </c>
      <c r="H1462" s="72">
        <v>563.91999999999996</v>
      </c>
      <c r="I1462" s="72">
        <v>521.35</v>
      </c>
      <c r="J1462" s="72">
        <v>521.35</v>
      </c>
      <c r="K1462" s="51">
        <v>20</v>
      </c>
      <c r="L1462" s="58">
        <v>92722.530210239987</v>
      </c>
      <c r="M1462" s="51" t="s">
        <v>5181</v>
      </c>
      <c r="O1462" s="292"/>
    </row>
    <row r="1463" spans="1:15" s="291" customFormat="1" hidden="1">
      <c r="A1463" s="302" t="s">
        <v>2937</v>
      </c>
      <c r="B1463" s="35" t="s">
        <v>5915</v>
      </c>
      <c r="C1463" s="21">
        <v>1950</v>
      </c>
      <c r="D1463" s="21"/>
      <c r="E1463" s="170" t="s">
        <v>62</v>
      </c>
      <c r="F1463" s="51">
        <v>2</v>
      </c>
      <c r="G1463" s="51">
        <v>1</v>
      </c>
      <c r="H1463" s="72">
        <v>560.07000000000005</v>
      </c>
      <c r="I1463" s="72">
        <v>538.17999999999995</v>
      </c>
      <c r="J1463" s="72">
        <v>538.17999999999995</v>
      </c>
      <c r="K1463" s="51">
        <v>14</v>
      </c>
      <c r="L1463" s="58">
        <v>92089.494068040003</v>
      </c>
      <c r="M1463" s="51" t="s">
        <v>5181</v>
      </c>
      <c r="O1463" s="292"/>
    </row>
    <row r="1464" spans="1:15" s="291" customFormat="1" hidden="1">
      <c r="A1464" s="302" t="s">
        <v>2939</v>
      </c>
      <c r="B1464" s="35" t="s">
        <v>5916</v>
      </c>
      <c r="C1464" s="21">
        <v>1950</v>
      </c>
      <c r="D1464" s="21"/>
      <c r="E1464" s="170" t="s">
        <v>62</v>
      </c>
      <c r="F1464" s="51">
        <v>2</v>
      </c>
      <c r="G1464" s="51">
        <v>1</v>
      </c>
      <c r="H1464" s="72">
        <v>561.29999999999995</v>
      </c>
      <c r="I1464" s="72">
        <v>514.6</v>
      </c>
      <c r="J1464" s="72">
        <v>514.6</v>
      </c>
      <c r="K1464" s="51">
        <v>13</v>
      </c>
      <c r="L1464" s="58">
        <v>92291.73678359999</v>
      </c>
      <c r="M1464" s="51" t="s">
        <v>5181</v>
      </c>
      <c r="O1464" s="292"/>
    </row>
    <row r="1465" spans="1:15" s="291" customFormat="1" hidden="1">
      <c r="A1465" s="302" t="s">
        <v>2941</v>
      </c>
      <c r="B1465" s="35" t="s">
        <v>5917</v>
      </c>
      <c r="C1465" s="21">
        <v>1950</v>
      </c>
      <c r="D1465" s="21"/>
      <c r="E1465" s="170" t="s">
        <v>62</v>
      </c>
      <c r="F1465" s="51">
        <v>2</v>
      </c>
      <c r="G1465" s="51">
        <v>1</v>
      </c>
      <c r="H1465" s="72">
        <v>555.67999999999995</v>
      </c>
      <c r="I1465" s="72">
        <v>510.8</v>
      </c>
      <c r="J1465" s="72">
        <v>510.8</v>
      </c>
      <c r="K1465" s="51">
        <v>17</v>
      </c>
      <c r="L1465" s="58">
        <v>91367.668440959984</v>
      </c>
      <c r="M1465" s="51" t="s">
        <v>5181</v>
      </c>
      <c r="O1465" s="292"/>
    </row>
    <row r="1466" spans="1:15" s="291" customFormat="1" hidden="1">
      <c r="A1466" s="302" t="s">
        <v>2943</v>
      </c>
      <c r="B1466" s="35" t="s">
        <v>5918</v>
      </c>
      <c r="C1466" s="21">
        <v>1950</v>
      </c>
      <c r="D1466" s="21"/>
      <c r="E1466" s="170" t="s">
        <v>62</v>
      </c>
      <c r="F1466" s="51">
        <v>2</v>
      </c>
      <c r="G1466" s="51">
        <v>1</v>
      </c>
      <c r="H1466" s="72">
        <v>557.35</v>
      </c>
      <c r="I1466" s="72">
        <v>514.54</v>
      </c>
      <c r="J1466" s="72">
        <v>514.54</v>
      </c>
      <c r="K1466" s="51">
        <v>18</v>
      </c>
      <c r="L1466" s="58">
        <v>91642.258144199994</v>
      </c>
      <c r="M1466" s="51" t="s">
        <v>5181</v>
      </c>
      <c r="O1466" s="292"/>
    </row>
    <row r="1467" spans="1:15" s="291" customFormat="1" hidden="1">
      <c r="A1467" s="302" t="s">
        <v>2945</v>
      </c>
      <c r="B1467" s="35" t="s">
        <v>5919</v>
      </c>
      <c r="C1467" s="21">
        <v>1950</v>
      </c>
      <c r="D1467" s="21"/>
      <c r="E1467" s="170" t="s">
        <v>62</v>
      </c>
      <c r="F1467" s="51">
        <v>2</v>
      </c>
      <c r="G1467" s="51">
        <v>1</v>
      </c>
      <c r="H1467" s="72">
        <v>552.34</v>
      </c>
      <c r="I1467" s="72">
        <v>510.49</v>
      </c>
      <c r="J1467" s="72">
        <v>510.49</v>
      </c>
      <c r="K1467" s="51">
        <v>24</v>
      </c>
      <c r="L1467" s="58">
        <v>90818.489034479993</v>
      </c>
      <c r="M1467" s="51" t="s">
        <v>5181</v>
      </c>
      <c r="O1467" s="292"/>
    </row>
    <row r="1468" spans="1:15" s="291" customFormat="1" hidden="1">
      <c r="A1468" s="302" t="s">
        <v>2947</v>
      </c>
      <c r="B1468" s="342" t="s">
        <v>1561</v>
      </c>
      <c r="C1468" s="21">
        <v>1949</v>
      </c>
      <c r="D1468" s="21"/>
      <c r="E1468" s="170" t="s">
        <v>62</v>
      </c>
      <c r="F1468" s="22">
        <v>2</v>
      </c>
      <c r="G1468" s="22">
        <v>3</v>
      </c>
      <c r="H1468" s="343">
        <v>1496.85</v>
      </c>
      <c r="I1468" s="58">
        <v>1362.82</v>
      </c>
      <c r="J1468" s="344">
        <v>1362.82</v>
      </c>
      <c r="K1468" s="56">
        <v>47</v>
      </c>
      <c r="L1468" s="58">
        <v>13358926.130000001</v>
      </c>
      <c r="M1468" s="51" t="s">
        <v>5181</v>
      </c>
      <c r="O1468" s="292"/>
    </row>
    <row r="1469" spans="1:15" s="291" customFormat="1" hidden="1">
      <c r="A1469" s="302" t="s">
        <v>2949</v>
      </c>
      <c r="B1469" s="342" t="s">
        <v>1562</v>
      </c>
      <c r="C1469" s="21">
        <v>1949</v>
      </c>
      <c r="D1469" s="21"/>
      <c r="E1469" s="170" t="s">
        <v>62</v>
      </c>
      <c r="F1469" s="22">
        <v>2</v>
      </c>
      <c r="G1469" s="22">
        <v>3</v>
      </c>
      <c r="H1469" s="343">
        <v>1474.04</v>
      </c>
      <c r="I1469" s="58">
        <v>1287.74</v>
      </c>
      <c r="J1469" s="344">
        <v>1287.74</v>
      </c>
      <c r="K1469" s="56">
        <v>49</v>
      </c>
      <c r="L1469" s="58">
        <v>14215780.43</v>
      </c>
      <c r="M1469" s="51" t="s">
        <v>5181</v>
      </c>
      <c r="O1469" s="292"/>
    </row>
    <row r="1470" spans="1:15" s="291" customFormat="1" hidden="1">
      <c r="A1470" s="302" t="s">
        <v>2951</v>
      </c>
      <c r="B1470" s="35" t="s">
        <v>5920</v>
      </c>
      <c r="C1470" s="21">
        <v>1949</v>
      </c>
      <c r="D1470" s="21"/>
      <c r="E1470" s="170" t="s">
        <v>62</v>
      </c>
      <c r="F1470" s="51">
        <v>2</v>
      </c>
      <c r="G1470" s="51">
        <v>2</v>
      </c>
      <c r="H1470" s="72">
        <v>1481.14</v>
      </c>
      <c r="I1470" s="72">
        <v>1363.32</v>
      </c>
      <c r="J1470" s="72">
        <v>1363.32</v>
      </c>
      <c r="K1470" s="51">
        <v>53</v>
      </c>
      <c r="L1470" s="58">
        <v>243536.40302808001</v>
      </c>
      <c r="M1470" s="51" t="s">
        <v>5181</v>
      </c>
      <c r="O1470" s="292"/>
    </row>
    <row r="1471" spans="1:15" s="291" customFormat="1" hidden="1">
      <c r="A1471" s="302" t="s">
        <v>2953</v>
      </c>
      <c r="B1471" s="35" t="s">
        <v>5921</v>
      </c>
      <c r="C1471" s="21">
        <v>1958</v>
      </c>
      <c r="D1471" s="21"/>
      <c r="E1471" s="170" t="s">
        <v>10</v>
      </c>
      <c r="F1471" s="51">
        <v>4</v>
      </c>
      <c r="G1471" s="51">
        <v>2</v>
      </c>
      <c r="H1471" s="72">
        <v>1487.5</v>
      </c>
      <c r="I1471" s="72">
        <v>1361.37</v>
      </c>
      <c r="J1471" s="72">
        <v>1361.37</v>
      </c>
      <c r="K1471" s="51">
        <v>49</v>
      </c>
      <c r="L1471" s="58">
        <v>244582.14584999997</v>
      </c>
      <c r="M1471" s="51" t="s">
        <v>5181</v>
      </c>
      <c r="O1471" s="292"/>
    </row>
    <row r="1472" spans="1:15" s="291" customFormat="1" hidden="1">
      <c r="A1472" s="302" t="s">
        <v>2955</v>
      </c>
      <c r="B1472" s="35" t="s">
        <v>5922</v>
      </c>
      <c r="C1472" s="21">
        <v>1957</v>
      </c>
      <c r="D1472" s="21"/>
      <c r="E1472" s="170" t="s">
        <v>10</v>
      </c>
      <c r="F1472" s="51">
        <v>4</v>
      </c>
      <c r="G1472" s="51">
        <v>4</v>
      </c>
      <c r="H1472" s="72">
        <v>2670.97</v>
      </c>
      <c r="I1472" s="72">
        <v>2416.81</v>
      </c>
      <c r="J1472" s="72">
        <v>2416.81</v>
      </c>
      <c r="K1472" s="51">
        <v>96</v>
      </c>
      <c r="L1472" s="58">
        <v>439174.16746283992</v>
      </c>
      <c r="M1472" s="51" t="s">
        <v>5181</v>
      </c>
      <c r="O1472" s="292"/>
    </row>
    <row r="1473" spans="1:15" s="291" customFormat="1" hidden="1">
      <c r="A1473" s="302" t="s">
        <v>2957</v>
      </c>
      <c r="B1473" s="35" t="s">
        <v>5923</v>
      </c>
      <c r="C1473" s="21">
        <v>1957</v>
      </c>
      <c r="D1473" s="21"/>
      <c r="E1473" s="170" t="s">
        <v>10</v>
      </c>
      <c r="F1473" s="51">
        <v>4</v>
      </c>
      <c r="G1473" s="51">
        <v>2</v>
      </c>
      <c r="H1473" s="72">
        <v>1468.17</v>
      </c>
      <c r="I1473" s="72">
        <v>1332.8</v>
      </c>
      <c r="J1473" s="72">
        <v>1332.8</v>
      </c>
      <c r="K1473" s="51">
        <v>46</v>
      </c>
      <c r="L1473" s="58">
        <v>241403.81114124</v>
      </c>
      <c r="M1473" s="51" t="s">
        <v>5181</v>
      </c>
      <c r="O1473" s="292"/>
    </row>
    <row r="1474" spans="1:15" s="291" customFormat="1" hidden="1">
      <c r="A1474" s="302" t="s">
        <v>2959</v>
      </c>
      <c r="B1474" s="35" t="s">
        <v>5924</v>
      </c>
      <c r="C1474" s="21">
        <v>1957</v>
      </c>
      <c r="D1474" s="21"/>
      <c r="E1474" s="170" t="s">
        <v>10</v>
      </c>
      <c r="F1474" s="51">
        <v>4</v>
      </c>
      <c r="G1474" s="51">
        <v>4</v>
      </c>
      <c r="H1474" s="72">
        <v>2437.73</v>
      </c>
      <c r="I1474" s="72">
        <v>2002.17</v>
      </c>
      <c r="J1474" s="72">
        <v>2002.17</v>
      </c>
      <c r="K1474" s="51">
        <v>85</v>
      </c>
      <c r="L1474" s="58">
        <v>400823.68699356</v>
      </c>
      <c r="M1474" s="51" t="s">
        <v>5181</v>
      </c>
      <c r="O1474" s="292"/>
    </row>
    <row r="1475" spans="1:15" s="291" customFormat="1" hidden="1">
      <c r="A1475" s="302" t="s">
        <v>2960</v>
      </c>
      <c r="B1475" s="35" t="s">
        <v>5925</v>
      </c>
      <c r="C1475" s="21">
        <v>1957</v>
      </c>
      <c r="D1475" s="21"/>
      <c r="E1475" s="170" t="s">
        <v>10</v>
      </c>
      <c r="F1475" s="51">
        <v>4</v>
      </c>
      <c r="G1475" s="51">
        <v>4</v>
      </c>
      <c r="H1475" s="72">
        <v>2343.5500000000002</v>
      </c>
      <c r="I1475" s="72">
        <v>2091.12</v>
      </c>
      <c r="J1475" s="72">
        <v>2091.12</v>
      </c>
      <c r="K1475" s="51">
        <v>18</v>
      </c>
      <c r="L1475" s="58">
        <v>385338.14313059999</v>
      </c>
      <c r="M1475" s="51" t="s">
        <v>5181</v>
      </c>
      <c r="O1475" s="292"/>
    </row>
    <row r="1476" spans="1:15" s="291" customFormat="1" hidden="1">
      <c r="A1476" s="302" t="s">
        <v>2962</v>
      </c>
      <c r="B1476" s="35" t="s">
        <v>5926</v>
      </c>
      <c r="C1476" s="21">
        <v>1958</v>
      </c>
      <c r="D1476" s="21"/>
      <c r="E1476" s="170" t="s">
        <v>10</v>
      </c>
      <c r="F1476" s="51">
        <v>4</v>
      </c>
      <c r="G1476" s="51">
        <v>4</v>
      </c>
      <c r="H1476" s="72">
        <v>3333.37</v>
      </c>
      <c r="I1476" s="72">
        <v>3022.47</v>
      </c>
      <c r="J1476" s="72">
        <v>3022.47</v>
      </c>
      <c r="K1476" s="51">
        <v>104</v>
      </c>
      <c r="L1476" s="58">
        <v>548089.26891563996</v>
      </c>
      <c r="M1476" s="51" t="s">
        <v>5181</v>
      </c>
      <c r="O1476" s="292"/>
    </row>
    <row r="1477" spans="1:15" s="291" customFormat="1" hidden="1">
      <c r="A1477" s="302" t="s">
        <v>2964</v>
      </c>
      <c r="B1477" s="35" t="s">
        <v>5927</v>
      </c>
      <c r="C1477" s="21">
        <v>1953</v>
      </c>
      <c r="D1477" s="21"/>
      <c r="E1477" s="170" t="s">
        <v>62</v>
      </c>
      <c r="F1477" s="51">
        <v>2</v>
      </c>
      <c r="G1477" s="51">
        <v>2</v>
      </c>
      <c r="H1477" s="72">
        <v>929.26</v>
      </c>
      <c r="I1477" s="72">
        <v>851.98</v>
      </c>
      <c r="J1477" s="72">
        <v>851.98</v>
      </c>
      <c r="K1477" s="51">
        <v>18</v>
      </c>
      <c r="L1477" s="58">
        <v>152793.54948071999</v>
      </c>
      <c r="M1477" s="51" t="s">
        <v>5181</v>
      </c>
      <c r="O1477" s="292"/>
    </row>
    <row r="1478" spans="1:15" s="291" customFormat="1" hidden="1">
      <c r="A1478" s="302" t="s">
        <v>2966</v>
      </c>
      <c r="B1478" s="35" t="s">
        <v>5928</v>
      </c>
      <c r="C1478" s="21">
        <v>1951</v>
      </c>
      <c r="D1478" s="21"/>
      <c r="E1478" s="170" t="s">
        <v>62</v>
      </c>
      <c r="F1478" s="51">
        <v>2</v>
      </c>
      <c r="G1478" s="51">
        <v>2</v>
      </c>
      <c r="H1478" s="72">
        <v>925.88</v>
      </c>
      <c r="I1478" s="72">
        <v>854.52</v>
      </c>
      <c r="J1478" s="72">
        <v>854.52</v>
      </c>
      <c r="K1478" s="51">
        <v>35</v>
      </c>
      <c r="L1478" s="58">
        <v>152237.79307536001</v>
      </c>
      <c r="M1478" s="51" t="s">
        <v>5181</v>
      </c>
      <c r="O1478" s="292"/>
    </row>
    <row r="1479" spans="1:15" s="291" customFormat="1" hidden="1">
      <c r="A1479" s="302" t="s">
        <v>2968</v>
      </c>
      <c r="B1479" s="35" t="s">
        <v>5929</v>
      </c>
      <c r="C1479" s="21">
        <v>1950</v>
      </c>
      <c r="D1479" s="21"/>
      <c r="E1479" s="170" t="s">
        <v>62</v>
      </c>
      <c r="F1479" s="51">
        <v>2</v>
      </c>
      <c r="G1479" s="51">
        <v>3</v>
      </c>
      <c r="H1479" s="72">
        <v>1557.06</v>
      </c>
      <c r="I1479" s="72">
        <v>1435.19</v>
      </c>
      <c r="J1479" s="72">
        <v>1435.19</v>
      </c>
      <c r="K1479" s="51">
        <v>36</v>
      </c>
      <c r="L1479" s="58">
        <v>256019.54690231997</v>
      </c>
      <c r="M1479" s="51" t="s">
        <v>5181</v>
      </c>
      <c r="O1479" s="292"/>
    </row>
    <row r="1480" spans="1:15" s="291" customFormat="1" hidden="1">
      <c r="A1480" s="302" t="s">
        <v>2970</v>
      </c>
      <c r="B1480" s="35" t="s">
        <v>5930</v>
      </c>
      <c r="C1480" s="21">
        <v>1951</v>
      </c>
      <c r="D1480" s="21"/>
      <c r="E1480" s="170" t="s">
        <v>62</v>
      </c>
      <c r="F1480" s="51">
        <v>2</v>
      </c>
      <c r="G1480" s="51">
        <v>2</v>
      </c>
      <c r="H1480" s="72">
        <v>1007.5</v>
      </c>
      <c r="I1480" s="72">
        <v>928.06</v>
      </c>
      <c r="J1480" s="72">
        <v>928.06</v>
      </c>
      <c r="K1480" s="51">
        <v>32</v>
      </c>
      <c r="L1480" s="58">
        <v>165658.15928999998</v>
      </c>
      <c r="M1480" s="51" t="s">
        <v>5181</v>
      </c>
      <c r="O1480" s="292"/>
    </row>
    <row r="1481" spans="1:15" s="291" customFormat="1" hidden="1">
      <c r="A1481" s="302" t="s">
        <v>2972</v>
      </c>
      <c r="B1481" s="35" t="s">
        <v>5931</v>
      </c>
      <c r="C1481" s="21">
        <v>1949</v>
      </c>
      <c r="D1481" s="21"/>
      <c r="E1481" s="170" t="s">
        <v>62</v>
      </c>
      <c r="F1481" s="51">
        <v>2</v>
      </c>
      <c r="G1481" s="51">
        <v>3</v>
      </c>
      <c r="H1481" s="72">
        <v>1528.58</v>
      </c>
      <c r="I1481" s="72">
        <v>1366.54</v>
      </c>
      <c r="J1481" s="72">
        <v>1366.54</v>
      </c>
      <c r="K1481" s="51">
        <v>59</v>
      </c>
      <c r="L1481" s="58">
        <v>251336.72369975998</v>
      </c>
      <c r="M1481" s="51" t="s">
        <v>5181</v>
      </c>
      <c r="O1481" s="292"/>
    </row>
    <row r="1482" spans="1:15" s="291" customFormat="1" hidden="1">
      <c r="A1482" s="302" t="s">
        <v>2974</v>
      </c>
      <c r="B1482" s="342" t="s">
        <v>3782</v>
      </c>
      <c r="C1482" s="21">
        <v>1950</v>
      </c>
      <c r="D1482" s="21"/>
      <c r="E1482" s="170" t="s">
        <v>62</v>
      </c>
      <c r="F1482" s="22">
        <v>2</v>
      </c>
      <c r="G1482" s="22">
        <v>2</v>
      </c>
      <c r="H1482" s="343">
        <v>946.33</v>
      </c>
      <c r="I1482" s="58">
        <v>842.44</v>
      </c>
      <c r="J1482" s="344">
        <v>842.44</v>
      </c>
      <c r="K1482" s="56">
        <v>38</v>
      </c>
      <c r="L1482" s="58">
        <v>1459506.0289138202</v>
      </c>
      <c r="M1482" s="51" t="s">
        <v>5181</v>
      </c>
      <c r="O1482" s="292"/>
    </row>
    <row r="1483" spans="1:15" s="291" customFormat="1" hidden="1">
      <c r="A1483" s="302" t="s">
        <v>2976</v>
      </c>
      <c r="B1483" s="342" t="s">
        <v>1563</v>
      </c>
      <c r="C1483" s="21">
        <v>1949</v>
      </c>
      <c r="D1483" s="21"/>
      <c r="E1483" s="170" t="s">
        <v>62</v>
      </c>
      <c r="F1483" s="22">
        <v>2</v>
      </c>
      <c r="G1483" s="22">
        <v>2</v>
      </c>
      <c r="H1483" s="343">
        <v>768.32</v>
      </c>
      <c r="I1483" s="58">
        <v>685.03</v>
      </c>
      <c r="J1483" s="344">
        <v>685.03</v>
      </c>
      <c r="K1483" s="56">
        <v>33</v>
      </c>
      <c r="L1483" s="58">
        <v>523315.35838439991</v>
      </c>
      <c r="M1483" s="51" t="s">
        <v>5181</v>
      </c>
      <c r="O1483" s="292"/>
    </row>
    <row r="1484" spans="1:15" s="291" customFormat="1" hidden="1">
      <c r="A1484" s="302" t="s">
        <v>2977</v>
      </c>
      <c r="B1484" s="35" t="s">
        <v>5932</v>
      </c>
      <c r="C1484" s="21">
        <v>1950</v>
      </c>
      <c r="D1484" s="21"/>
      <c r="E1484" s="170" t="s">
        <v>62</v>
      </c>
      <c r="F1484" s="51">
        <v>2</v>
      </c>
      <c r="G1484" s="51">
        <v>3</v>
      </c>
      <c r="H1484" s="72">
        <v>1536.13</v>
      </c>
      <c r="I1484" s="72">
        <v>1374.76</v>
      </c>
      <c r="J1484" s="72">
        <v>1374.76</v>
      </c>
      <c r="K1484" s="51">
        <v>46</v>
      </c>
      <c r="L1484" s="58">
        <v>252578.13223836001</v>
      </c>
      <c r="M1484" s="51" t="s">
        <v>5181</v>
      </c>
      <c r="O1484" s="292"/>
    </row>
    <row r="1485" spans="1:15" s="291" customFormat="1" hidden="1">
      <c r="A1485" s="302" t="s">
        <v>2979</v>
      </c>
      <c r="B1485" s="35" t="s">
        <v>5933</v>
      </c>
      <c r="C1485" s="21">
        <v>1951</v>
      </c>
      <c r="D1485" s="21"/>
      <c r="E1485" s="170" t="s">
        <v>62</v>
      </c>
      <c r="F1485" s="51">
        <v>3</v>
      </c>
      <c r="G1485" s="51">
        <v>2</v>
      </c>
      <c r="H1485" s="72">
        <v>1225.8399999999999</v>
      </c>
      <c r="I1485" s="72">
        <v>1130.1500000000001</v>
      </c>
      <c r="J1485" s="72">
        <v>1130.1500000000001</v>
      </c>
      <c r="K1485" s="51">
        <v>36</v>
      </c>
      <c r="L1485" s="58">
        <v>201558.70767647997</v>
      </c>
      <c r="M1485" s="51" t="s">
        <v>5181</v>
      </c>
      <c r="O1485" s="292"/>
    </row>
    <row r="1486" spans="1:15" s="291" customFormat="1" hidden="1">
      <c r="A1486" s="302" t="s">
        <v>2981</v>
      </c>
      <c r="B1486" s="35" t="s">
        <v>5934</v>
      </c>
      <c r="C1486" s="21">
        <v>1951</v>
      </c>
      <c r="D1486" s="21"/>
      <c r="E1486" s="170" t="s">
        <v>62</v>
      </c>
      <c r="F1486" s="51">
        <v>4</v>
      </c>
      <c r="G1486" s="51">
        <v>2</v>
      </c>
      <c r="H1486" s="72">
        <v>1554.36</v>
      </c>
      <c r="I1486" s="72">
        <v>1403.3</v>
      </c>
      <c r="J1486" s="72">
        <v>1403.3</v>
      </c>
      <c r="K1486" s="51">
        <v>36</v>
      </c>
      <c r="L1486" s="58">
        <v>255575.59947791995</v>
      </c>
      <c r="M1486" s="51" t="s">
        <v>5181</v>
      </c>
      <c r="O1486" s="292"/>
    </row>
    <row r="1487" spans="1:15" s="291" customFormat="1" hidden="1">
      <c r="A1487" s="302" t="s">
        <v>2983</v>
      </c>
      <c r="B1487" s="35" t="s">
        <v>5935</v>
      </c>
      <c r="C1487" s="21">
        <v>1956</v>
      </c>
      <c r="D1487" s="21"/>
      <c r="E1487" s="170" t="s">
        <v>62</v>
      </c>
      <c r="F1487" s="51">
        <v>4</v>
      </c>
      <c r="G1487" s="51">
        <v>3</v>
      </c>
      <c r="H1487" s="72">
        <v>2488.2399999999998</v>
      </c>
      <c r="I1487" s="72">
        <v>2311.29</v>
      </c>
      <c r="J1487" s="72">
        <v>2311.29</v>
      </c>
      <c r="K1487" s="51">
        <v>78</v>
      </c>
      <c r="L1487" s="58">
        <v>409128.79232927994</v>
      </c>
      <c r="M1487" s="51" t="s">
        <v>5181</v>
      </c>
      <c r="O1487" s="292"/>
    </row>
    <row r="1488" spans="1:15" s="291" customFormat="1" hidden="1">
      <c r="A1488" s="302" t="s">
        <v>2985</v>
      </c>
      <c r="B1488" s="35" t="s">
        <v>5936</v>
      </c>
      <c r="C1488" s="21">
        <v>1955</v>
      </c>
      <c r="D1488" s="21"/>
      <c r="E1488" s="170" t="s">
        <v>62</v>
      </c>
      <c r="F1488" s="51">
        <v>3</v>
      </c>
      <c r="G1488" s="51">
        <v>3</v>
      </c>
      <c r="H1488" s="72">
        <v>2527.14</v>
      </c>
      <c r="I1488" s="72">
        <v>2422.4899999999998</v>
      </c>
      <c r="J1488" s="72">
        <v>1944.79</v>
      </c>
      <c r="K1488" s="51">
        <v>62</v>
      </c>
      <c r="L1488" s="58">
        <v>415524.92374007992</v>
      </c>
      <c r="M1488" s="51" t="s">
        <v>5181</v>
      </c>
      <c r="O1488" s="292"/>
    </row>
    <row r="1489" spans="1:15" s="291" customFormat="1" hidden="1">
      <c r="A1489" s="302" t="s">
        <v>2986</v>
      </c>
      <c r="B1489" s="35" t="s">
        <v>5937</v>
      </c>
      <c r="C1489" s="21">
        <v>1956</v>
      </c>
      <c r="D1489" s="21"/>
      <c r="E1489" s="170" t="s">
        <v>62</v>
      </c>
      <c r="F1489" s="51">
        <v>4</v>
      </c>
      <c r="G1489" s="51">
        <v>3</v>
      </c>
      <c r="H1489" s="72">
        <v>2798.39</v>
      </c>
      <c r="I1489" s="72">
        <v>2535.73</v>
      </c>
      <c r="J1489" s="72">
        <v>2535.73</v>
      </c>
      <c r="K1489" s="51">
        <v>103</v>
      </c>
      <c r="L1489" s="58">
        <v>460125.19739507994</v>
      </c>
      <c r="M1489" s="51" t="s">
        <v>5181</v>
      </c>
      <c r="O1489" s="292"/>
    </row>
    <row r="1490" spans="1:15" s="291" customFormat="1" hidden="1">
      <c r="A1490" s="302" t="s">
        <v>2987</v>
      </c>
      <c r="B1490" s="35" t="s">
        <v>5938</v>
      </c>
      <c r="C1490" s="21">
        <v>1975</v>
      </c>
      <c r="D1490" s="21"/>
      <c r="E1490" s="170" t="s">
        <v>10</v>
      </c>
      <c r="F1490" s="51">
        <v>5</v>
      </c>
      <c r="G1490" s="51">
        <v>2</v>
      </c>
      <c r="H1490" s="72">
        <v>1857.06</v>
      </c>
      <c r="I1490" s="72">
        <v>1680.16</v>
      </c>
      <c r="J1490" s="72">
        <v>1680.16</v>
      </c>
      <c r="K1490" s="51">
        <v>72</v>
      </c>
      <c r="L1490" s="58">
        <v>305347.03850231995</v>
      </c>
      <c r="M1490" s="51" t="s">
        <v>5181</v>
      </c>
      <c r="O1490" s="292"/>
    </row>
    <row r="1491" spans="1:15" s="291" customFormat="1" hidden="1">
      <c r="A1491" s="302" t="s">
        <v>2988</v>
      </c>
      <c r="B1491" s="35" t="s">
        <v>5939</v>
      </c>
      <c r="C1491" s="21">
        <v>1975</v>
      </c>
      <c r="D1491" s="21"/>
      <c r="E1491" s="170" t="s">
        <v>10</v>
      </c>
      <c r="F1491" s="51">
        <v>5</v>
      </c>
      <c r="G1491" s="51">
        <v>2</v>
      </c>
      <c r="H1491" s="72">
        <v>1857.06</v>
      </c>
      <c r="I1491" s="72">
        <v>1680.27</v>
      </c>
      <c r="J1491" s="72">
        <v>1680.27</v>
      </c>
      <c r="K1491" s="51">
        <v>75</v>
      </c>
      <c r="L1491" s="58">
        <v>305347.03850231995</v>
      </c>
      <c r="M1491" s="51" t="s">
        <v>5181</v>
      </c>
      <c r="O1491" s="292"/>
    </row>
    <row r="1492" spans="1:15" s="291" customFormat="1" hidden="1">
      <c r="A1492" s="302" t="s">
        <v>2989</v>
      </c>
      <c r="B1492" s="35" t="s">
        <v>5940</v>
      </c>
      <c r="C1492" s="21">
        <v>1958</v>
      </c>
      <c r="D1492" s="21"/>
      <c r="E1492" s="170" t="s">
        <v>10</v>
      </c>
      <c r="F1492" s="51">
        <v>4</v>
      </c>
      <c r="G1492" s="51">
        <v>4</v>
      </c>
      <c r="H1492" s="72">
        <v>3327.96</v>
      </c>
      <c r="I1492" s="72">
        <v>3032.71</v>
      </c>
      <c r="J1492" s="72">
        <v>3032.71</v>
      </c>
      <c r="K1492" s="51">
        <v>109</v>
      </c>
      <c r="L1492" s="58">
        <v>547199.72981711989</v>
      </c>
      <c r="M1492" s="51" t="s">
        <v>5181</v>
      </c>
      <c r="O1492" s="292"/>
    </row>
    <row r="1493" spans="1:15" s="291" customFormat="1" hidden="1">
      <c r="A1493" s="302" t="s">
        <v>2990</v>
      </c>
      <c r="B1493" s="35" t="s">
        <v>5941</v>
      </c>
      <c r="C1493" s="21">
        <v>1953</v>
      </c>
      <c r="D1493" s="21"/>
      <c r="E1493" s="170" t="s">
        <v>62</v>
      </c>
      <c r="F1493" s="51">
        <v>3</v>
      </c>
      <c r="G1493" s="51">
        <v>3</v>
      </c>
      <c r="H1493" s="72">
        <v>1847.36</v>
      </c>
      <c r="I1493" s="72">
        <v>1648.52</v>
      </c>
      <c r="J1493" s="72">
        <v>1648.52</v>
      </c>
      <c r="K1493" s="51">
        <v>52</v>
      </c>
      <c r="L1493" s="58">
        <v>303752.11627391999</v>
      </c>
      <c r="M1493" s="51" t="s">
        <v>5181</v>
      </c>
      <c r="O1493" s="292"/>
    </row>
    <row r="1494" spans="1:15" s="291" customFormat="1" hidden="1">
      <c r="A1494" s="302" t="s">
        <v>2992</v>
      </c>
      <c r="B1494" s="35" t="s">
        <v>5942</v>
      </c>
      <c r="C1494" s="21">
        <v>1953</v>
      </c>
      <c r="D1494" s="21"/>
      <c r="E1494" s="170" t="s">
        <v>62</v>
      </c>
      <c r="F1494" s="51">
        <v>3</v>
      </c>
      <c r="G1494" s="51">
        <v>3</v>
      </c>
      <c r="H1494" s="72">
        <v>1839.55</v>
      </c>
      <c r="I1494" s="72">
        <v>1644.01</v>
      </c>
      <c r="J1494" s="72">
        <v>1644.01</v>
      </c>
      <c r="K1494" s="51">
        <v>54</v>
      </c>
      <c r="L1494" s="58">
        <v>302467.95724259998</v>
      </c>
      <c r="M1494" s="51" t="s">
        <v>5181</v>
      </c>
      <c r="O1494" s="292"/>
    </row>
    <row r="1495" spans="1:15" s="291" customFormat="1" hidden="1">
      <c r="A1495" s="302" t="s">
        <v>4565</v>
      </c>
      <c r="B1495" s="35" t="s">
        <v>5943</v>
      </c>
      <c r="C1495" s="21">
        <v>1973</v>
      </c>
      <c r="D1495" s="21"/>
      <c r="E1495" s="170" t="s">
        <v>10</v>
      </c>
      <c r="F1495" s="51">
        <v>9</v>
      </c>
      <c r="G1495" s="51">
        <v>2</v>
      </c>
      <c r="H1495" s="72">
        <v>4646.46</v>
      </c>
      <c r="I1495" s="72">
        <v>3785.59</v>
      </c>
      <c r="J1495" s="72">
        <v>3785.59</v>
      </c>
      <c r="K1495" s="51">
        <v>158</v>
      </c>
      <c r="L1495" s="58">
        <v>763994.05539911997</v>
      </c>
      <c r="M1495" s="51" t="s">
        <v>5181</v>
      </c>
      <c r="O1495" s="292"/>
    </row>
    <row r="1496" spans="1:15" s="291" customFormat="1" hidden="1">
      <c r="A1496" s="302" t="s">
        <v>2993</v>
      </c>
      <c r="B1496" s="35" t="s">
        <v>5944</v>
      </c>
      <c r="C1496" s="21">
        <v>1972</v>
      </c>
      <c r="D1496" s="21"/>
      <c r="E1496" s="170" t="s">
        <v>10</v>
      </c>
      <c r="F1496" s="51">
        <v>9</v>
      </c>
      <c r="G1496" s="51">
        <v>2</v>
      </c>
      <c r="H1496" s="72">
        <v>4894.46</v>
      </c>
      <c r="I1496" s="72">
        <v>3876.47</v>
      </c>
      <c r="J1496" s="72">
        <v>3876.47</v>
      </c>
      <c r="K1496" s="51">
        <v>165</v>
      </c>
      <c r="L1496" s="58">
        <v>804771.44845511997</v>
      </c>
      <c r="M1496" s="51" t="s">
        <v>5181</v>
      </c>
      <c r="O1496" s="292"/>
    </row>
    <row r="1497" spans="1:15" s="291" customFormat="1" hidden="1">
      <c r="A1497" s="302" t="s">
        <v>2994</v>
      </c>
      <c r="B1497" s="35" t="s">
        <v>5945</v>
      </c>
      <c r="C1497" s="21">
        <v>1970</v>
      </c>
      <c r="D1497" s="21"/>
      <c r="E1497" s="170" t="s">
        <v>10</v>
      </c>
      <c r="F1497" s="51">
        <v>5</v>
      </c>
      <c r="G1497" s="51">
        <v>8</v>
      </c>
      <c r="H1497" s="72">
        <v>6406</v>
      </c>
      <c r="I1497" s="72">
        <v>5735.4</v>
      </c>
      <c r="J1497" s="72">
        <v>5671.8</v>
      </c>
      <c r="K1497" s="51">
        <v>257</v>
      </c>
      <c r="L1497" s="58">
        <v>1053306.3706319998</v>
      </c>
      <c r="M1497" s="51" t="s">
        <v>5181</v>
      </c>
      <c r="O1497" s="292"/>
    </row>
    <row r="1498" spans="1:15" s="291" customFormat="1" hidden="1">
      <c r="A1498" s="302" t="s">
        <v>2995</v>
      </c>
      <c r="B1498" s="35" t="s">
        <v>5946</v>
      </c>
      <c r="C1498" s="21">
        <v>1970</v>
      </c>
      <c r="D1498" s="21"/>
      <c r="E1498" s="170" t="s">
        <v>10</v>
      </c>
      <c r="F1498" s="51">
        <v>5</v>
      </c>
      <c r="G1498" s="51">
        <v>8</v>
      </c>
      <c r="H1498" s="72">
        <v>6029.67</v>
      </c>
      <c r="I1498" s="72">
        <v>5388.82</v>
      </c>
      <c r="J1498" s="72">
        <v>5388.82</v>
      </c>
      <c r="K1498" s="51">
        <v>238</v>
      </c>
      <c r="L1498" s="58">
        <v>991428.32091924001</v>
      </c>
      <c r="M1498" s="51" t="s">
        <v>5181</v>
      </c>
      <c r="O1498" s="292"/>
    </row>
    <row r="1499" spans="1:15" s="291" customFormat="1" hidden="1">
      <c r="A1499" s="302" t="s">
        <v>2996</v>
      </c>
      <c r="B1499" s="35" t="s">
        <v>5947</v>
      </c>
      <c r="C1499" s="21">
        <v>1970</v>
      </c>
      <c r="D1499" s="21"/>
      <c r="E1499" s="170" t="s">
        <v>10</v>
      </c>
      <c r="F1499" s="51">
        <v>5</v>
      </c>
      <c r="G1499" s="51">
        <v>8</v>
      </c>
      <c r="H1499" s="72">
        <v>6405.7</v>
      </c>
      <c r="I1499" s="72">
        <v>5735</v>
      </c>
      <c r="J1499" s="72">
        <v>5735</v>
      </c>
      <c r="K1499" s="51">
        <v>252</v>
      </c>
      <c r="L1499" s="58">
        <v>1053257.0431404</v>
      </c>
      <c r="M1499" s="51" t="s">
        <v>5181</v>
      </c>
      <c r="O1499" s="292"/>
    </row>
    <row r="1500" spans="1:15" s="291" customFormat="1" hidden="1">
      <c r="A1500" s="302" t="s">
        <v>2997</v>
      </c>
      <c r="B1500" s="35" t="s">
        <v>5948</v>
      </c>
      <c r="C1500" s="21">
        <v>1969</v>
      </c>
      <c r="D1500" s="21"/>
      <c r="E1500" s="170" t="s">
        <v>10</v>
      </c>
      <c r="F1500" s="51">
        <v>5</v>
      </c>
      <c r="G1500" s="51">
        <v>8</v>
      </c>
      <c r="H1500" s="72">
        <v>6105.7</v>
      </c>
      <c r="I1500" s="72">
        <v>5730.12</v>
      </c>
      <c r="J1500" s="72">
        <v>5730.12</v>
      </c>
      <c r="K1500" s="51">
        <v>268</v>
      </c>
      <c r="L1500" s="58">
        <v>1003929.5515403999</v>
      </c>
      <c r="M1500" s="51" t="s">
        <v>5181</v>
      </c>
      <c r="O1500" s="292"/>
    </row>
    <row r="1501" spans="1:15" s="291" customFormat="1" hidden="1">
      <c r="A1501" s="302" t="s">
        <v>2998</v>
      </c>
      <c r="B1501" s="35" t="s">
        <v>5949</v>
      </c>
      <c r="C1501" s="21">
        <v>1970</v>
      </c>
      <c r="D1501" s="21"/>
      <c r="E1501" s="170" t="s">
        <v>10</v>
      </c>
      <c r="F1501" s="51">
        <v>5</v>
      </c>
      <c r="G1501" s="51">
        <v>8</v>
      </c>
      <c r="H1501" s="72">
        <v>6405.7</v>
      </c>
      <c r="I1501" s="72">
        <v>5741.41</v>
      </c>
      <c r="J1501" s="72">
        <v>5682.11</v>
      </c>
      <c r="K1501" s="51">
        <v>291</v>
      </c>
      <c r="L1501" s="58">
        <v>1053257.0431404</v>
      </c>
      <c r="M1501" s="51" t="s">
        <v>5181</v>
      </c>
      <c r="O1501" s="292"/>
    </row>
    <row r="1502" spans="1:15" s="291" customFormat="1" hidden="1">
      <c r="A1502" s="302" t="s">
        <v>3000</v>
      </c>
      <c r="B1502" s="35" t="s">
        <v>5950</v>
      </c>
      <c r="C1502" s="21">
        <v>1970</v>
      </c>
      <c r="D1502" s="21"/>
      <c r="E1502" s="170" t="s">
        <v>10</v>
      </c>
      <c r="F1502" s="51">
        <v>9</v>
      </c>
      <c r="G1502" s="51">
        <v>1</v>
      </c>
      <c r="H1502" s="72">
        <v>2275.2800000000002</v>
      </c>
      <c r="I1502" s="72">
        <v>1809.25</v>
      </c>
      <c r="J1502" s="72">
        <v>1809.25</v>
      </c>
      <c r="K1502" s="51">
        <v>80</v>
      </c>
      <c r="L1502" s="58">
        <v>374112.85029216</v>
      </c>
      <c r="M1502" s="51" t="s">
        <v>5181</v>
      </c>
      <c r="O1502" s="292"/>
    </row>
    <row r="1503" spans="1:15" s="291" customFormat="1" hidden="1">
      <c r="A1503" s="302" t="s">
        <v>3002</v>
      </c>
      <c r="B1503" s="35" t="s">
        <v>5951</v>
      </c>
      <c r="C1503" s="21">
        <v>1971</v>
      </c>
      <c r="D1503" s="21"/>
      <c r="E1503" s="170" t="s">
        <v>10</v>
      </c>
      <c r="F1503" s="51">
        <v>5</v>
      </c>
      <c r="G1503" s="51">
        <v>8</v>
      </c>
      <c r="H1503" s="72">
        <v>6405.7</v>
      </c>
      <c r="I1503" s="72">
        <v>5734.05</v>
      </c>
      <c r="J1503" s="72">
        <v>5734.05</v>
      </c>
      <c r="K1503" s="51">
        <v>242</v>
      </c>
      <c r="L1503" s="58">
        <v>1053257.0431404</v>
      </c>
      <c r="M1503" s="51" t="s">
        <v>5181</v>
      </c>
      <c r="O1503" s="292"/>
    </row>
    <row r="1504" spans="1:15" s="291" customFormat="1" hidden="1">
      <c r="A1504" s="302" t="s">
        <v>3003</v>
      </c>
      <c r="B1504" s="35" t="s">
        <v>5952</v>
      </c>
      <c r="C1504" s="21">
        <v>1970</v>
      </c>
      <c r="D1504" s="21"/>
      <c r="E1504" s="170" t="s">
        <v>10</v>
      </c>
      <c r="F1504" s="51">
        <v>9</v>
      </c>
      <c r="G1504" s="51">
        <v>1</v>
      </c>
      <c r="H1504" s="72">
        <v>2282.4</v>
      </c>
      <c r="I1504" s="72">
        <v>1954.93</v>
      </c>
      <c r="J1504" s="72">
        <v>1907.33</v>
      </c>
      <c r="K1504" s="51">
        <v>80</v>
      </c>
      <c r="L1504" s="58">
        <v>375283.55609279999</v>
      </c>
      <c r="M1504" s="51" t="s">
        <v>5181</v>
      </c>
      <c r="O1504" s="292"/>
    </row>
    <row r="1505" spans="1:15" s="291" customFormat="1" hidden="1">
      <c r="A1505" s="302" t="s">
        <v>3005</v>
      </c>
      <c r="B1505" s="35" t="s">
        <v>5953</v>
      </c>
      <c r="C1505" s="21">
        <v>1969</v>
      </c>
      <c r="D1505" s="21"/>
      <c r="E1505" s="170" t="s">
        <v>10</v>
      </c>
      <c r="F1505" s="51">
        <v>5</v>
      </c>
      <c r="G1505" s="51">
        <v>6</v>
      </c>
      <c r="H1505" s="72">
        <v>4902.4399999999996</v>
      </c>
      <c r="I1505" s="72">
        <v>4393.21</v>
      </c>
      <c r="J1505" s="72">
        <v>4393.21</v>
      </c>
      <c r="K1505" s="51">
        <v>228</v>
      </c>
      <c r="L1505" s="58">
        <v>806083.55973167985</v>
      </c>
      <c r="M1505" s="51" t="s">
        <v>5181</v>
      </c>
      <c r="O1505" s="292"/>
    </row>
    <row r="1506" spans="1:15" s="291" customFormat="1" hidden="1">
      <c r="A1506" s="302" t="s">
        <v>3007</v>
      </c>
      <c r="B1506" s="35" t="s">
        <v>5954</v>
      </c>
      <c r="C1506" s="21">
        <v>1970</v>
      </c>
      <c r="D1506" s="21"/>
      <c r="E1506" s="170" t="s">
        <v>10</v>
      </c>
      <c r="F1506" s="51">
        <v>9</v>
      </c>
      <c r="G1506" s="51">
        <v>1</v>
      </c>
      <c r="H1506" s="72">
        <v>2388.38</v>
      </c>
      <c r="I1506" s="72">
        <v>1949.66</v>
      </c>
      <c r="J1506" s="72">
        <v>1949.66</v>
      </c>
      <c r="K1506" s="51">
        <v>73</v>
      </c>
      <c r="L1506" s="58">
        <v>392709.31462535996</v>
      </c>
      <c r="M1506" s="51" t="s">
        <v>5181</v>
      </c>
      <c r="O1506" s="292"/>
    </row>
    <row r="1507" spans="1:15" s="291" customFormat="1" hidden="1">
      <c r="A1507" s="302" t="s">
        <v>3008</v>
      </c>
      <c r="B1507" s="35" t="s">
        <v>5955</v>
      </c>
      <c r="C1507" s="21">
        <v>1972</v>
      </c>
      <c r="D1507" s="21"/>
      <c r="E1507" s="170" t="s">
        <v>10</v>
      </c>
      <c r="F1507" s="51">
        <v>5</v>
      </c>
      <c r="G1507" s="51">
        <v>8</v>
      </c>
      <c r="H1507" s="72">
        <v>6405.7</v>
      </c>
      <c r="I1507" s="72">
        <v>5745.78</v>
      </c>
      <c r="J1507" s="72">
        <v>5745.78</v>
      </c>
      <c r="K1507" s="51">
        <v>295</v>
      </c>
      <c r="L1507" s="58">
        <v>1053257.0431404</v>
      </c>
      <c r="M1507" s="51" t="s">
        <v>5181</v>
      </c>
      <c r="O1507" s="292"/>
    </row>
    <row r="1508" spans="1:15" s="291" customFormat="1" hidden="1">
      <c r="A1508" s="302" t="s">
        <v>3010</v>
      </c>
      <c r="B1508" s="35" t="s">
        <v>5956</v>
      </c>
      <c r="C1508" s="21">
        <v>1971</v>
      </c>
      <c r="D1508" s="21"/>
      <c r="E1508" s="170" t="s">
        <v>10</v>
      </c>
      <c r="F1508" s="51">
        <v>5</v>
      </c>
      <c r="G1508" s="51">
        <v>8</v>
      </c>
      <c r="H1508" s="72">
        <v>6405.7</v>
      </c>
      <c r="I1508" s="72">
        <v>5740.32</v>
      </c>
      <c r="J1508" s="72">
        <v>5740.32</v>
      </c>
      <c r="K1508" s="51">
        <v>270</v>
      </c>
      <c r="L1508" s="58">
        <v>1053257.0431404</v>
      </c>
      <c r="M1508" s="51" t="s">
        <v>5181</v>
      </c>
      <c r="O1508" s="292"/>
    </row>
    <row r="1509" spans="1:15" s="291" customFormat="1" hidden="1">
      <c r="A1509" s="302" t="s">
        <v>3012</v>
      </c>
      <c r="B1509" s="35" t="s">
        <v>5957</v>
      </c>
      <c r="C1509" s="21">
        <v>1970</v>
      </c>
      <c r="D1509" s="21"/>
      <c r="E1509" s="170" t="s">
        <v>10</v>
      </c>
      <c r="F1509" s="51">
        <v>5</v>
      </c>
      <c r="G1509" s="51">
        <v>6</v>
      </c>
      <c r="H1509" s="72">
        <v>4902.54</v>
      </c>
      <c r="I1509" s="72">
        <v>4371.07</v>
      </c>
      <c r="J1509" s="72">
        <v>4371.07</v>
      </c>
      <c r="K1509" s="51">
        <v>212</v>
      </c>
      <c r="L1509" s="58">
        <v>806100.00222887995</v>
      </c>
      <c r="M1509" s="51" t="s">
        <v>5181</v>
      </c>
      <c r="O1509" s="292"/>
    </row>
    <row r="1510" spans="1:15" s="291" customFormat="1" hidden="1">
      <c r="A1510" s="302" t="s">
        <v>3014</v>
      </c>
      <c r="B1510" s="35" t="s">
        <v>5958</v>
      </c>
      <c r="C1510" s="21">
        <v>1972</v>
      </c>
      <c r="D1510" s="21"/>
      <c r="E1510" s="170" t="s">
        <v>10</v>
      </c>
      <c r="F1510" s="51">
        <v>9</v>
      </c>
      <c r="G1510" s="51">
        <v>2</v>
      </c>
      <c r="H1510" s="72">
        <v>4744.3599999999997</v>
      </c>
      <c r="I1510" s="72">
        <v>3919.01</v>
      </c>
      <c r="J1510" s="72">
        <v>3890.21</v>
      </c>
      <c r="K1510" s="51">
        <v>158</v>
      </c>
      <c r="L1510" s="58">
        <v>780091.26015791984</v>
      </c>
      <c r="M1510" s="51" t="s">
        <v>5181</v>
      </c>
      <c r="O1510" s="292"/>
    </row>
    <row r="1511" spans="1:15" s="291" customFormat="1" hidden="1">
      <c r="A1511" s="302" t="s">
        <v>3015</v>
      </c>
      <c r="B1511" s="35" t="s">
        <v>5959</v>
      </c>
      <c r="C1511" s="21">
        <v>1970</v>
      </c>
      <c r="D1511" s="21"/>
      <c r="E1511" s="170" t="s">
        <v>10</v>
      </c>
      <c r="F1511" s="51">
        <v>5</v>
      </c>
      <c r="G1511" s="51">
        <v>6</v>
      </c>
      <c r="H1511" s="72">
        <v>4902.54</v>
      </c>
      <c r="I1511" s="72">
        <v>4387.2299999999996</v>
      </c>
      <c r="J1511" s="72">
        <v>4387.2299999999996</v>
      </c>
      <c r="K1511" s="51">
        <v>201</v>
      </c>
      <c r="L1511" s="58">
        <v>806100.00222887995</v>
      </c>
      <c r="M1511" s="51" t="s">
        <v>5181</v>
      </c>
      <c r="O1511" s="292"/>
    </row>
    <row r="1512" spans="1:15" s="291" customFormat="1" hidden="1">
      <c r="A1512" s="302" t="s">
        <v>3016</v>
      </c>
      <c r="B1512" s="35" t="s">
        <v>5960</v>
      </c>
      <c r="C1512" s="21">
        <v>1950</v>
      </c>
      <c r="D1512" s="21"/>
      <c r="E1512" s="170" t="s">
        <v>62</v>
      </c>
      <c r="F1512" s="51">
        <v>2</v>
      </c>
      <c r="G1512" s="51">
        <v>2</v>
      </c>
      <c r="H1512" s="72">
        <v>947.17</v>
      </c>
      <c r="I1512" s="72">
        <v>852.91</v>
      </c>
      <c r="J1512" s="72">
        <v>852.91</v>
      </c>
      <c r="K1512" s="51">
        <v>34</v>
      </c>
      <c r="L1512" s="58">
        <v>155738.40072923998</v>
      </c>
      <c r="M1512" s="51" t="s">
        <v>5181</v>
      </c>
      <c r="O1512" s="292"/>
    </row>
    <row r="1513" spans="1:15" s="291" customFormat="1" hidden="1">
      <c r="A1513" s="302" t="s">
        <v>3017</v>
      </c>
      <c r="B1513" s="35" t="s">
        <v>5961</v>
      </c>
      <c r="C1513" s="21">
        <v>1950</v>
      </c>
      <c r="D1513" s="21"/>
      <c r="E1513" s="170" t="s">
        <v>62</v>
      </c>
      <c r="F1513" s="51">
        <v>2</v>
      </c>
      <c r="G1513" s="51">
        <v>2</v>
      </c>
      <c r="H1513" s="72">
        <v>941.36</v>
      </c>
      <c r="I1513" s="72">
        <v>856.44</v>
      </c>
      <c r="J1513" s="72">
        <v>856.44</v>
      </c>
      <c r="K1513" s="51">
        <v>35</v>
      </c>
      <c r="L1513" s="58">
        <v>154783.09164191998</v>
      </c>
      <c r="M1513" s="51" t="s">
        <v>5181</v>
      </c>
      <c r="O1513" s="292"/>
    </row>
    <row r="1514" spans="1:15" s="291" customFormat="1" hidden="1">
      <c r="A1514" s="302" t="s">
        <v>3018</v>
      </c>
      <c r="B1514" s="35" t="s">
        <v>5962</v>
      </c>
      <c r="C1514" s="21">
        <v>1950</v>
      </c>
      <c r="D1514" s="21"/>
      <c r="E1514" s="170" t="s">
        <v>62</v>
      </c>
      <c r="F1514" s="51">
        <v>2</v>
      </c>
      <c r="G1514" s="51">
        <v>2</v>
      </c>
      <c r="H1514" s="72">
        <v>931.79</v>
      </c>
      <c r="I1514" s="72">
        <v>858.1</v>
      </c>
      <c r="J1514" s="72">
        <v>858.1</v>
      </c>
      <c r="K1514" s="51">
        <v>33</v>
      </c>
      <c r="L1514" s="58">
        <v>153209.54465987999</v>
      </c>
      <c r="M1514" s="51" t="s">
        <v>5181</v>
      </c>
      <c r="O1514" s="292"/>
    </row>
    <row r="1515" spans="1:15" s="291" customFormat="1" hidden="1">
      <c r="A1515" s="302" t="s">
        <v>3019</v>
      </c>
      <c r="B1515" s="35" t="s">
        <v>5963</v>
      </c>
      <c r="C1515" s="21">
        <v>1950</v>
      </c>
      <c r="D1515" s="21"/>
      <c r="E1515" s="170" t="s">
        <v>62</v>
      </c>
      <c r="F1515" s="51">
        <v>2</v>
      </c>
      <c r="G1515" s="51">
        <v>2</v>
      </c>
      <c r="H1515" s="72">
        <v>938.15</v>
      </c>
      <c r="I1515" s="72">
        <v>854.38</v>
      </c>
      <c r="J1515" s="72">
        <v>854.38</v>
      </c>
      <c r="K1515" s="51">
        <v>36</v>
      </c>
      <c r="L1515" s="58">
        <v>154255.28748179998</v>
      </c>
      <c r="M1515" s="51" t="s">
        <v>5181</v>
      </c>
      <c r="O1515" s="292"/>
    </row>
    <row r="1516" spans="1:15" s="291" customFormat="1" hidden="1">
      <c r="A1516" s="302" t="s">
        <v>3021</v>
      </c>
      <c r="B1516" s="35" t="s">
        <v>5964</v>
      </c>
      <c r="C1516" s="21">
        <v>1950</v>
      </c>
      <c r="D1516" s="21"/>
      <c r="E1516" s="170" t="s">
        <v>62</v>
      </c>
      <c r="F1516" s="51">
        <v>2</v>
      </c>
      <c r="G1516" s="51">
        <v>2</v>
      </c>
      <c r="H1516" s="72">
        <v>935.17</v>
      </c>
      <c r="I1516" s="72">
        <v>862.34</v>
      </c>
      <c r="J1516" s="72">
        <v>862.34</v>
      </c>
      <c r="K1516" s="51">
        <v>42</v>
      </c>
      <c r="L1516" s="58">
        <v>153765.30106524</v>
      </c>
      <c r="M1516" s="51" t="s">
        <v>5181</v>
      </c>
      <c r="O1516" s="292"/>
    </row>
    <row r="1517" spans="1:15" s="291" customFormat="1" hidden="1">
      <c r="A1517" s="302" t="s">
        <v>3022</v>
      </c>
      <c r="B1517" s="35" t="s">
        <v>5965</v>
      </c>
      <c r="C1517" s="21">
        <v>1950</v>
      </c>
      <c r="D1517" s="21"/>
      <c r="E1517" s="170" t="s">
        <v>62</v>
      </c>
      <c r="F1517" s="51">
        <v>2</v>
      </c>
      <c r="G1517" s="51">
        <v>2</v>
      </c>
      <c r="H1517" s="72">
        <v>942.04</v>
      </c>
      <c r="I1517" s="72">
        <v>844.07</v>
      </c>
      <c r="J1517" s="72">
        <v>844.07</v>
      </c>
      <c r="K1517" s="51">
        <v>27</v>
      </c>
      <c r="L1517" s="58">
        <v>154894.90062288</v>
      </c>
      <c r="M1517" s="51" t="s">
        <v>5181</v>
      </c>
      <c r="O1517" s="292"/>
    </row>
    <row r="1518" spans="1:15" s="291" customFormat="1" hidden="1">
      <c r="A1518" s="302" t="s">
        <v>3023</v>
      </c>
      <c r="B1518" s="35" t="s">
        <v>5966</v>
      </c>
      <c r="C1518" s="21">
        <v>1953</v>
      </c>
      <c r="D1518" s="21"/>
      <c r="E1518" s="170" t="s">
        <v>62</v>
      </c>
      <c r="F1518" s="51">
        <v>2</v>
      </c>
      <c r="G1518" s="51">
        <v>3</v>
      </c>
      <c r="H1518" s="72">
        <v>1492.15</v>
      </c>
      <c r="I1518" s="72">
        <v>1291.1199999999999</v>
      </c>
      <c r="J1518" s="72">
        <v>1291.1199999999999</v>
      </c>
      <c r="K1518" s="51">
        <v>53</v>
      </c>
      <c r="L1518" s="58">
        <v>245346.72196980001</v>
      </c>
      <c r="M1518" s="51" t="s">
        <v>5181</v>
      </c>
      <c r="O1518" s="292"/>
    </row>
    <row r="1519" spans="1:15" s="291" customFormat="1" hidden="1">
      <c r="A1519" s="302" t="s">
        <v>3025</v>
      </c>
      <c r="B1519" s="35" t="s">
        <v>5967</v>
      </c>
      <c r="C1519" s="21">
        <v>1951</v>
      </c>
      <c r="D1519" s="21"/>
      <c r="E1519" s="170" t="s">
        <v>62</v>
      </c>
      <c r="F1519" s="51">
        <v>2</v>
      </c>
      <c r="G1519" s="51">
        <v>3</v>
      </c>
      <c r="H1519" s="72">
        <v>1474.8</v>
      </c>
      <c r="I1519" s="72">
        <v>1364.08</v>
      </c>
      <c r="J1519" s="72">
        <v>1364.08</v>
      </c>
      <c r="K1519" s="51">
        <v>51</v>
      </c>
      <c r="L1519" s="58">
        <v>242493.94870559996</v>
      </c>
      <c r="M1519" s="51" t="s">
        <v>5181</v>
      </c>
      <c r="O1519" s="292"/>
    </row>
    <row r="1520" spans="1:15" s="291" customFormat="1" hidden="1">
      <c r="A1520" s="302" t="s">
        <v>3027</v>
      </c>
      <c r="B1520" s="35" t="s">
        <v>5968</v>
      </c>
      <c r="C1520" s="21">
        <v>1953</v>
      </c>
      <c r="D1520" s="21"/>
      <c r="E1520" s="170" t="s">
        <v>62</v>
      </c>
      <c r="F1520" s="51">
        <v>2</v>
      </c>
      <c r="G1520" s="51">
        <v>2</v>
      </c>
      <c r="H1520" s="72">
        <v>942.34</v>
      </c>
      <c r="I1520" s="72">
        <v>856.49</v>
      </c>
      <c r="J1520" s="72">
        <v>856.49</v>
      </c>
      <c r="K1520" s="51">
        <v>31</v>
      </c>
      <c r="L1520" s="58">
        <v>154944.22811447998</v>
      </c>
      <c r="M1520" s="51" t="s">
        <v>5181</v>
      </c>
      <c r="O1520" s="292"/>
    </row>
    <row r="1521" spans="1:15" s="291" customFormat="1" hidden="1">
      <c r="A1521" s="302" t="s">
        <v>3028</v>
      </c>
      <c r="B1521" s="35" t="s">
        <v>5969</v>
      </c>
      <c r="C1521" s="21">
        <v>1949</v>
      </c>
      <c r="D1521" s="21"/>
      <c r="E1521" s="170" t="s">
        <v>576</v>
      </c>
      <c r="F1521" s="51">
        <v>2</v>
      </c>
      <c r="G1521" s="51">
        <v>2</v>
      </c>
      <c r="H1521" s="72">
        <v>417.6</v>
      </c>
      <c r="I1521" s="72">
        <v>379.51</v>
      </c>
      <c r="J1521" s="72">
        <v>379.51</v>
      </c>
      <c r="K1521" s="51">
        <v>19</v>
      </c>
      <c r="L1521" s="58">
        <v>68663.868307199999</v>
      </c>
      <c r="M1521" s="51" t="s">
        <v>5181</v>
      </c>
      <c r="O1521" s="292"/>
    </row>
    <row r="1522" spans="1:15" s="291" customFormat="1" hidden="1">
      <c r="A1522" s="302" t="s">
        <v>3029</v>
      </c>
      <c r="B1522" s="35" t="s">
        <v>5970</v>
      </c>
      <c r="C1522" s="21">
        <v>1951</v>
      </c>
      <c r="D1522" s="21"/>
      <c r="E1522" s="178" t="s">
        <v>9</v>
      </c>
      <c r="F1522" s="51">
        <v>2</v>
      </c>
      <c r="G1522" s="51">
        <v>2</v>
      </c>
      <c r="H1522" s="72">
        <v>418.96</v>
      </c>
      <c r="I1522" s="72">
        <v>383.36</v>
      </c>
      <c r="J1522" s="72">
        <v>383.36</v>
      </c>
      <c r="K1522" s="51">
        <v>15</v>
      </c>
      <c r="L1522" s="58">
        <v>68887.486269119981</v>
      </c>
      <c r="M1522" s="51" t="s">
        <v>5181</v>
      </c>
      <c r="O1522" s="292"/>
    </row>
    <row r="1523" spans="1:15" s="291" customFormat="1" hidden="1">
      <c r="A1523" s="302" t="s">
        <v>3030</v>
      </c>
      <c r="B1523" s="35" t="s">
        <v>5971</v>
      </c>
      <c r="C1523" s="21">
        <v>1949</v>
      </c>
      <c r="D1523" s="21"/>
      <c r="E1523" s="170" t="s">
        <v>576</v>
      </c>
      <c r="F1523" s="51">
        <v>2</v>
      </c>
      <c r="G1523" s="51">
        <v>2</v>
      </c>
      <c r="H1523" s="72">
        <v>567.66</v>
      </c>
      <c r="I1523" s="72">
        <v>527.54999999999995</v>
      </c>
      <c r="J1523" s="72">
        <v>527.54999999999995</v>
      </c>
      <c r="K1523" s="51">
        <v>27</v>
      </c>
      <c r="L1523" s="58">
        <v>93337.479605519984</v>
      </c>
      <c r="M1523" s="51" t="s">
        <v>5181</v>
      </c>
      <c r="O1523" s="292"/>
    </row>
    <row r="1524" spans="1:15" s="291" customFormat="1" hidden="1">
      <c r="A1524" s="302" t="s">
        <v>3031</v>
      </c>
      <c r="B1524" s="35" t="s">
        <v>5972</v>
      </c>
      <c r="C1524" s="21">
        <v>1958</v>
      </c>
      <c r="D1524" s="21"/>
      <c r="E1524" s="170" t="s">
        <v>10</v>
      </c>
      <c r="F1524" s="51">
        <v>4</v>
      </c>
      <c r="G1524" s="51">
        <v>4</v>
      </c>
      <c r="H1524" s="72">
        <v>2398.85</v>
      </c>
      <c r="I1524" s="72">
        <v>2117.9</v>
      </c>
      <c r="J1524" s="72">
        <v>2051.8000000000002</v>
      </c>
      <c r="K1524" s="51">
        <v>95</v>
      </c>
      <c r="L1524" s="58">
        <v>394430.84408219997</v>
      </c>
      <c r="M1524" s="51" t="s">
        <v>5181</v>
      </c>
      <c r="O1524" s="292"/>
    </row>
    <row r="1525" spans="1:15" s="291" customFormat="1" hidden="1">
      <c r="A1525" s="302" t="s">
        <v>3032</v>
      </c>
      <c r="B1525" s="35" t="s">
        <v>5973</v>
      </c>
      <c r="C1525" s="21">
        <v>1958</v>
      </c>
      <c r="D1525" s="21"/>
      <c r="E1525" s="170" t="s">
        <v>10</v>
      </c>
      <c r="F1525" s="51">
        <v>4</v>
      </c>
      <c r="G1525" s="51">
        <v>4</v>
      </c>
      <c r="H1525" s="72">
        <v>3333.34</v>
      </c>
      <c r="I1525" s="72">
        <v>3026.01</v>
      </c>
      <c r="J1525" s="72">
        <v>3026.01</v>
      </c>
      <c r="K1525" s="51">
        <v>115</v>
      </c>
      <c r="L1525" s="58">
        <v>548084.33616647997</v>
      </c>
      <c r="M1525" s="51" t="s">
        <v>5181</v>
      </c>
      <c r="O1525" s="292"/>
    </row>
    <row r="1526" spans="1:15" s="291" customFormat="1" hidden="1">
      <c r="A1526" s="302" t="s">
        <v>3033</v>
      </c>
      <c r="B1526" s="35" t="s">
        <v>5974</v>
      </c>
      <c r="C1526" s="21">
        <v>1962</v>
      </c>
      <c r="D1526" s="21"/>
      <c r="E1526" s="170" t="s">
        <v>10</v>
      </c>
      <c r="F1526" s="51">
        <v>4</v>
      </c>
      <c r="G1526" s="51">
        <v>2</v>
      </c>
      <c r="H1526" s="72">
        <v>1399.37</v>
      </c>
      <c r="I1526" s="72">
        <v>1286.75</v>
      </c>
      <c r="J1526" s="72">
        <v>1286.75</v>
      </c>
      <c r="K1526" s="51">
        <v>56</v>
      </c>
      <c r="L1526" s="58">
        <v>230091.37306763997</v>
      </c>
      <c r="M1526" s="51" t="s">
        <v>5181</v>
      </c>
      <c r="O1526" s="292"/>
    </row>
    <row r="1527" spans="1:15" s="291" customFormat="1" hidden="1">
      <c r="A1527" s="302" t="s">
        <v>3035</v>
      </c>
      <c r="B1527" s="35" t="s">
        <v>5975</v>
      </c>
      <c r="C1527" s="21">
        <v>1962</v>
      </c>
      <c r="D1527" s="21"/>
      <c r="E1527" s="170" t="s">
        <v>10</v>
      </c>
      <c r="F1527" s="51">
        <v>4</v>
      </c>
      <c r="G1527" s="51">
        <v>4</v>
      </c>
      <c r="H1527" s="72">
        <v>2986.41</v>
      </c>
      <c r="I1527" s="72">
        <v>2791.04</v>
      </c>
      <c r="J1527" s="72">
        <v>2791.04</v>
      </c>
      <c r="K1527" s="51">
        <v>141</v>
      </c>
      <c r="L1527" s="58">
        <v>491040.38063051994</v>
      </c>
      <c r="M1527" s="51" t="s">
        <v>5181</v>
      </c>
      <c r="O1527" s="292"/>
    </row>
    <row r="1528" spans="1:15" s="291" customFormat="1" hidden="1">
      <c r="A1528" s="302" t="s">
        <v>3036</v>
      </c>
      <c r="B1528" s="342" t="s">
        <v>1564</v>
      </c>
      <c r="C1528" s="21">
        <v>1949</v>
      </c>
      <c r="D1528" s="21"/>
      <c r="E1528" s="170" t="s">
        <v>62</v>
      </c>
      <c r="F1528" s="22">
        <v>2</v>
      </c>
      <c r="G1528" s="22">
        <v>2</v>
      </c>
      <c r="H1528" s="343">
        <v>768.31</v>
      </c>
      <c r="I1528" s="58">
        <v>682.45</v>
      </c>
      <c r="J1528" s="344">
        <v>682.45</v>
      </c>
      <c r="K1528" s="56">
        <v>29</v>
      </c>
      <c r="L1528" s="58">
        <v>80523.39</v>
      </c>
      <c r="M1528" s="51" t="s">
        <v>5181</v>
      </c>
      <c r="O1528" s="292"/>
    </row>
    <row r="1529" spans="1:15" s="291" customFormat="1" hidden="1">
      <c r="A1529" s="302" t="s">
        <v>3037</v>
      </c>
      <c r="B1529" s="35" t="s">
        <v>5976</v>
      </c>
      <c r="C1529" s="21">
        <v>1949</v>
      </c>
      <c r="D1529" s="21"/>
      <c r="E1529" s="170" t="s">
        <v>62</v>
      </c>
      <c r="F1529" s="22">
        <v>2</v>
      </c>
      <c r="G1529" s="22">
        <v>2</v>
      </c>
      <c r="H1529" s="343">
        <v>718.81</v>
      </c>
      <c r="I1529" s="58">
        <v>630.83000000000004</v>
      </c>
      <c r="J1529" s="344">
        <v>630.83000000000004</v>
      </c>
      <c r="K1529" s="56">
        <v>26</v>
      </c>
      <c r="L1529" s="58">
        <v>118190.31412331999</v>
      </c>
      <c r="M1529" s="51" t="s">
        <v>5181</v>
      </c>
      <c r="O1529" s="292"/>
    </row>
    <row r="1530" spans="1:15" s="291" customFormat="1" hidden="1">
      <c r="A1530" s="302" t="s">
        <v>3038</v>
      </c>
      <c r="B1530" s="342" t="s">
        <v>3783</v>
      </c>
      <c r="C1530" s="21">
        <v>1949</v>
      </c>
      <c r="D1530" s="21"/>
      <c r="E1530" s="170" t="s">
        <v>62</v>
      </c>
      <c r="F1530" s="22">
        <v>2</v>
      </c>
      <c r="G1530" s="22">
        <v>2</v>
      </c>
      <c r="H1530" s="343">
        <v>724.26</v>
      </c>
      <c r="I1530" s="58">
        <v>639.66</v>
      </c>
      <c r="J1530" s="344">
        <v>639.66</v>
      </c>
      <c r="K1530" s="56">
        <v>21</v>
      </c>
      <c r="L1530" s="58">
        <v>2986953.25</v>
      </c>
      <c r="M1530" s="51" t="s">
        <v>5181</v>
      </c>
      <c r="O1530" s="292"/>
    </row>
    <row r="1531" spans="1:15" s="291" customFormat="1" hidden="1">
      <c r="A1531" s="302" t="s">
        <v>3040</v>
      </c>
      <c r="B1531" s="342" t="s">
        <v>3784</v>
      </c>
      <c r="C1531" s="21">
        <v>1949</v>
      </c>
      <c r="D1531" s="21"/>
      <c r="E1531" s="170" t="s">
        <v>576</v>
      </c>
      <c r="F1531" s="22">
        <v>2</v>
      </c>
      <c r="G1531" s="22">
        <v>2</v>
      </c>
      <c r="H1531" s="343">
        <v>428.6</v>
      </c>
      <c r="I1531" s="58">
        <v>384.15</v>
      </c>
      <c r="J1531" s="344">
        <v>384.15</v>
      </c>
      <c r="K1531" s="56">
        <v>8</v>
      </c>
      <c r="L1531" s="58">
        <v>2471719.9448054559</v>
      </c>
      <c r="M1531" s="51" t="s">
        <v>5181</v>
      </c>
      <c r="O1531" s="292"/>
    </row>
    <row r="1532" spans="1:15" s="291" customFormat="1" hidden="1">
      <c r="A1532" s="302" t="s">
        <v>3041</v>
      </c>
      <c r="B1532" s="35" t="s">
        <v>5977</v>
      </c>
      <c r="C1532" s="21">
        <v>1958</v>
      </c>
      <c r="D1532" s="21"/>
      <c r="E1532" s="170" t="s">
        <v>10</v>
      </c>
      <c r="F1532" s="51">
        <v>4</v>
      </c>
      <c r="G1532" s="51">
        <v>2</v>
      </c>
      <c r="H1532" s="72">
        <v>1491</v>
      </c>
      <c r="I1532" s="72">
        <v>1357.63</v>
      </c>
      <c r="J1532" s="72">
        <v>1357.63</v>
      </c>
      <c r="K1532" s="51">
        <v>54</v>
      </c>
      <c r="L1532" s="58">
        <v>245157.633252</v>
      </c>
      <c r="M1532" s="51" t="s">
        <v>5181</v>
      </c>
      <c r="O1532" s="292"/>
    </row>
    <row r="1533" spans="1:15" s="291" customFormat="1" hidden="1">
      <c r="A1533" s="302" t="s">
        <v>3043</v>
      </c>
      <c r="B1533" s="35" t="s">
        <v>5978</v>
      </c>
      <c r="C1533" s="21">
        <v>1958</v>
      </c>
      <c r="D1533" s="21"/>
      <c r="E1533" s="170" t="s">
        <v>10</v>
      </c>
      <c r="F1533" s="51">
        <v>4</v>
      </c>
      <c r="G1533" s="51">
        <v>4</v>
      </c>
      <c r="H1533" s="72">
        <v>3282.06</v>
      </c>
      <c r="I1533" s="72">
        <v>3034.84</v>
      </c>
      <c r="J1533" s="72">
        <v>3034.84</v>
      </c>
      <c r="K1533" s="51">
        <v>99</v>
      </c>
      <c r="L1533" s="58">
        <v>539652.62360231997</v>
      </c>
      <c r="M1533" s="51" t="s">
        <v>5181</v>
      </c>
      <c r="O1533" s="292"/>
    </row>
    <row r="1534" spans="1:15" s="291" customFormat="1" hidden="1">
      <c r="A1534" s="302" t="s">
        <v>3044</v>
      </c>
      <c r="B1534" s="342" t="s">
        <v>3785</v>
      </c>
      <c r="C1534" s="21">
        <v>1949</v>
      </c>
      <c r="D1534" s="21"/>
      <c r="E1534" s="170" t="s">
        <v>576</v>
      </c>
      <c r="F1534" s="22">
        <v>2</v>
      </c>
      <c r="G1534" s="22">
        <v>2</v>
      </c>
      <c r="H1534" s="343">
        <v>425.5</v>
      </c>
      <c r="I1534" s="58">
        <v>383.68</v>
      </c>
      <c r="J1534" s="344">
        <v>383.68</v>
      </c>
      <c r="K1534" s="56">
        <v>22</v>
      </c>
      <c r="L1534" s="58">
        <v>1750872.052743</v>
      </c>
      <c r="M1534" s="51" t="s">
        <v>5181</v>
      </c>
      <c r="O1534" s="292"/>
    </row>
    <row r="1535" spans="1:15" s="291" customFormat="1" hidden="1">
      <c r="A1535" s="302" t="s">
        <v>3045</v>
      </c>
      <c r="B1535" s="342" t="s">
        <v>3786</v>
      </c>
      <c r="C1535" s="21">
        <v>1949</v>
      </c>
      <c r="D1535" s="21"/>
      <c r="E1535" s="170" t="s">
        <v>576</v>
      </c>
      <c r="F1535" s="22">
        <v>2</v>
      </c>
      <c r="G1535" s="22">
        <v>2</v>
      </c>
      <c r="H1535" s="343">
        <v>431.1</v>
      </c>
      <c r="I1535" s="58">
        <v>386.37</v>
      </c>
      <c r="J1535" s="344">
        <v>386.37</v>
      </c>
      <c r="K1535" s="56">
        <v>16</v>
      </c>
      <c r="L1535" s="58">
        <v>1847212.8841046002</v>
      </c>
      <c r="M1535" s="51" t="s">
        <v>5181</v>
      </c>
      <c r="O1535" s="292"/>
    </row>
    <row r="1536" spans="1:15" s="291" customFormat="1" hidden="1">
      <c r="A1536" s="302" t="s">
        <v>3046</v>
      </c>
      <c r="B1536" s="342" t="s">
        <v>3787</v>
      </c>
      <c r="C1536" s="21">
        <v>1949</v>
      </c>
      <c r="D1536" s="21"/>
      <c r="E1536" s="170" t="s">
        <v>576</v>
      </c>
      <c r="F1536" s="22">
        <v>2</v>
      </c>
      <c r="G1536" s="22">
        <v>2</v>
      </c>
      <c r="H1536" s="343">
        <v>425.89</v>
      </c>
      <c r="I1536" s="58">
        <v>379.93</v>
      </c>
      <c r="J1536" s="344">
        <v>379.93</v>
      </c>
      <c r="K1536" s="56">
        <v>18</v>
      </c>
      <c r="L1536" s="58">
        <v>1751137.8936235399</v>
      </c>
      <c r="M1536" s="51" t="s">
        <v>5181</v>
      </c>
      <c r="O1536" s="292"/>
    </row>
    <row r="1537" spans="1:15" s="291" customFormat="1" hidden="1">
      <c r="A1537" s="302" t="s">
        <v>3047</v>
      </c>
      <c r="B1537" s="342" t="s">
        <v>3788</v>
      </c>
      <c r="C1537" s="21">
        <v>1949</v>
      </c>
      <c r="D1537" s="21"/>
      <c r="E1537" s="170" t="s">
        <v>576</v>
      </c>
      <c r="F1537" s="22">
        <v>2</v>
      </c>
      <c r="G1537" s="22">
        <v>1</v>
      </c>
      <c r="H1537" s="343">
        <v>566.9</v>
      </c>
      <c r="I1537" s="58">
        <v>521.92999999999995</v>
      </c>
      <c r="J1537" s="344">
        <v>521.92999999999995</v>
      </c>
      <c r="K1537" s="56">
        <v>30</v>
      </c>
      <c r="L1537" s="58">
        <v>2316295.8971234001</v>
      </c>
      <c r="M1537" s="51" t="s">
        <v>5181</v>
      </c>
      <c r="O1537" s="292"/>
    </row>
    <row r="1538" spans="1:15" s="291" customFormat="1" hidden="1">
      <c r="A1538" s="302" t="s">
        <v>3049</v>
      </c>
      <c r="B1538" s="342" t="s">
        <v>3789</v>
      </c>
      <c r="C1538" s="21">
        <v>1949</v>
      </c>
      <c r="D1538" s="21"/>
      <c r="E1538" s="170" t="s">
        <v>576</v>
      </c>
      <c r="F1538" s="22">
        <v>2</v>
      </c>
      <c r="G1538" s="22">
        <v>2</v>
      </c>
      <c r="H1538" s="343">
        <v>426.58</v>
      </c>
      <c r="I1538" s="58">
        <v>382.06</v>
      </c>
      <c r="J1538" s="344">
        <v>382.06</v>
      </c>
      <c r="K1538" s="56">
        <v>20</v>
      </c>
      <c r="L1538" s="58">
        <v>1751608.21671988</v>
      </c>
      <c r="M1538" s="51" t="s">
        <v>5181</v>
      </c>
      <c r="O1538" s="292"/>
    </row>
    <row r="1539" spans="1:15" s="291" customFormat="1" hidden="1">
      <c r="A1539" s="302" t="s">
        <v>3051</v>
      </c>
      <c r="B1539" s="342" t="s">
        <v>3790</v>
      </c>
      <c r="C1539" s="21">
        <v>1949</v>
      </c>
      <c r="D1539" s="21"/>
      <c r="E1539" s="170" t="s">
        <v>576</v>
      </c>
      <c r="F1539" s="22">
        <v>2</v>
      </c>
      <c r="G1539" s="22">
        <v>2</v>
      </c>
      <c r="H1539" s="343">
        <v>428</v>
      </c>
      <c r="I1539" s="58">
        <v>387.16</v>
      </c>
      <c r="J1539" s="344">
        <v>387.16</v>
      </c>
      <c r="K1539" s="56">
        <v>20</v>
      </c>
      <c r="L1539" s="58">
        <v>1896449.8032</v>
      </c>
      <c r="M1539" s="51" t="s">
        <v>5181</v>
      </c>
      <c r="O1539" s="292"/>
    </row>
    <row r="1540" spans="1:15" s="291" customFormat="1" hidden="1">
      <c r="A1540" s="302" t="s">
        <v>3052</v>
      </c>
      <c r="B1540" s="342" t="s">
        <v>3791</v>
      </c>
      <c r="C1540" s="21">
        <v>1949</v>
      </c>
      <c r="D1540" s="21"/>
      <c r="E1540" s="170" t="s">
        <v>576</v>
      </c>
      <c r="F1540" s="22">
        <v>2</v>
      </c>
      <c r="G1540" s="22">
        <v>2</v>
      </c>
      <c r="H1540" s="343">
        <v>426.58</v>
      </c>
      <c r="I1540" s="58">
        <v>364.9</v>
      </c>
      <c r="J1540" s="344">
        <v>364.9</v>
      </c>
      <c r="K1540" s="56">
        <v>13</v>
      </c>
      <c r="L1540" s="58">
        <v>2300322.4662001999</v>
      </c>
      <c r="M1540" s="51" t="s">
        <v>5181</v>
      </c>
      <c r="O1540" s="292"/>
    </row>
    <row r="1541" spans="1:15" s="291" customFormat="1" hidden="1">
      <c r="A1541" s="302" t="s">
        <v>3054</v>
      </c>
      <c r="B1541" s="342" t="s">
        <v>3792</v>
      </c>
      <c r="C1541" s="21">
        <v>1949</v>
      </c>
      <c r="D1541" s="21"/>
      <c r="E1541" s="170" t="s">
        <v>576</v>
      </c>
      <c r="F1541" s="22">
        <v>2</v>
      </c>
      <c r="G1541" s="22">
        <v>2</v>
      </c>
      <c r="H1541" s="343">
        <v>431.3</v>
      </c>
      <c r="I1541" s="58">
        <v>386.35</v>
      </c>
      <c r="J1541" s="344">
        <v>386.35</v>
      </c>
      <c r="K1541" s="56">
        <v>23</v>
      </c>
      <c r="L1541" s="58">
        <v>2309611.1496969997</v>
      </c>
      <c r="M1541" s="51" t="s">
        <v>5181</v>
      </c>
      <c r="O1541" s="292"/>
    </row>
    <row r="1542" spans="1:15" s="291" customFormat="1" hidden="1">
      <c r="A1542" s="302" t="s">
        <v>3056</v>
      </c>
      <c r="B1542" s="342" t="s">
        <v>3793</v>
      </c>
      <c r="C1542" s="21">
        <v>1949</v>
      </c>
      <c r="D1542" s="21"/>
      <c r="E1542" s="170" t="s">
        <v>576</v>
      </c>
      <c r="F1542" s="22">
        <v>2</v>
      </c>
      <c r="G1542" s="22">
        <v>2</v>
      </c>
      <c r="H1542" s="343">
        <v>422.9</v>
      </c>
      <c r="I1542" s="58">
        <v>381.42</v>
      </c>
      <c r="J1542" s="344">
        <v>381.42</v>
      </c>
      <c r="K1542" s="56">
        <v>22</v>
      </c>
      <c r="L1542" s="58">
        <v>2074353.8882203999</v>
      </c>
      <c r="M1542" s="51" t="s">
        <v>5181</v>
      </c>
      <c r="O1542" s="292"/>
    </row>
    <row r="1543" spans="1:15" s="291" customFormat="1" hidden="1">
      <c r="A1543" s="302" t="s">
        <v>3058</v>
      </c>
      <c r="B1543" s="342" t="s">
        <v>3794</v>
      </c>
      <c r="C1543" s="21">
        <v>1949</v>
      </c>
      <c r="D1543" s="21"/>
      <c r="E1543" s="170" t="s">
        <v>576</v>
      </c>
      <c r="F1543" s="22">
        <v>2</v>
      </c>
      <c r="G1543" s="22">
        <v>2</v>
      </c>
      <c r="H1543" s="343">
        <v>428.24</v>
      </c>
      <c r="I1543" s="58">
        <v>385.24</v>
      </c>
      <c r="J1543" s="344">
        <v>385.24</v>
      </c>
      <c r="K1543" s="56">
        <v>22</v>
      </c>
      <c r="L1543" s="58">
        <v>204337.81000927999</v>
      </c>
      <c r="M1543" s="51" t="s">
        <v>5181</v>
      </c>
      <c r="O1543" s="292"/>
    </row>
    <row r="1544" spans="1:15" s="291" customFormat="1" hidden="1">
      <c r="A1544" s="302" t="s">
        <v>3059</v>
      </c>
      <c r="B1544" s="342" t="s">
        <v>3795</v>
      </c>
      <c r="C1544" s="21">
        <v>1949</v>
      </c>
      <c r="D1544" s="21"/>
      <c r="E1544" s="170" t="s">
        <v>576</v>
      </c>
      <c r="F1544" s="22">
        <v>2</v>
      </c>
      <c r="G1544" s="22">
        <v>2</v>
      </c>
      <c r="H1544" s="343">
        <v>429.1</v>
      </c>
      <c r="I1544" s="58">
        <v>385.83</v>
      </c>
      <c r="J1544" s="344">
        <v>385.83</v>
      </c>
      <c r="K1544" s="56">
        <v>16</v>
      </c>
      <c r="L1544" s="58">
        <v>553454.67548520002</v>
      </c>
      <c r="M1544" s="51" t="s">
        <v>5181</v>
      </c>
      <c r="O1544" s="292"/>
    </row>
    <row r="1545" spans="1:15" s="291" customFormat="1" hidden="1">
      <c r="A1545" s="302" t="s">
        <v>3061</v>
      </c>
      <c r="B1545" s="342" t="s">
        <v>3796</v>
      </c>
      <c r="C1545" s="21">
        <v>1949</v>
      </c>
      <c r="D1545" s="21"/>
      <c r="E1545" s="170" t="s">
        <v>576</v>
      </c>
      <c r="F1545" s="22">
        <v>2</v>
      </c>
      <c r="G1545" s="22">
        <v>2</v>
      </c>
      <c r="H1545" s="343">
        <v>429.6</v>
      </c>
      <c r="I1545" s="58">
        <v>387.02</v>
      </c>
      <c r="J1545" s="344">
        <v>387.02</v>
      </c>
      <c r="K1545" s="56">
        <v>17</v>
      </c>
      <c r="L1545" s="58">
        <v>575672.28</v>
      </c>
      <c r="M1545" s="51" t="s">
        <v>5181</v>
      </c>
      <c r="O1545" s="292"/>
    </row>
    <row r="1546" spans="1:15" s="291" customFormat="1" hidden="1">
      <c r="A1546" s="302" t="s">
        <v>3063</v>
      </c>
      <c r="B1546" s="35" t="s">
        <v>5979</v>
      </c>
      <c r="C1546" s="21">
        <v>1950</v>
      </c>
      <c r="D1546" s="21"/>
      <c r="E1546" s="170" t="s">
        <v>576</v>
      </c>
      <c r="F1546" s="22">
        <v>2</v>
      </c>
      <c r="G1546" s="22">
        <v>2</v>
      </c>
      <c r="H1546" s="343">
        <v>428.9</v>
      </c>
      <c r="I1546" s="58">
        <v>386.73</v>
      </c>
      <c r="J1546" s="58">
        <v>386.73</v>
      </c>
      <c r="K1546" s="56">
        <v>27</v>
      </c>
      <c r="L1546" s="58">
        <v>70521.870490799978</v>
      </c>
      <c r="M1546" s="51" t="s">
        <v>5181</v>
      </c>
      <c r="O1546" s="292"/>
    </row>
    <row r="1547" spans="1:15" s="291" customFormat="1" hidden="1">
      <c r="A1547" s="302" t="s">
        <v>3065</v>
      </c>
      <c r="B1547" s="35" t="s">
        <v>5980</v>
      </c>
      <c r="C1547" s="21">
        <v>1958</v>
      </c>
      <c r="D1547" s="21"/>
      <c r="E1547" s="170" t="s">
        <v>10</v>
      </c>
      <c r="F1547" s="51">
        <v>4</v>
      </c>
      <c r="G1547" s="51">
        <v>4</v>
      </c>
      <c r="H1547" s="72">
        <v>2710.48</v>
      </c>
      <c r="I1547" s="72">
        <v>2460.02</v>
      </c>
      <c r="J1547" s="72">
        <v>2122.3200000000002</v>
      </c>
      <c r="K1547" s="51">
        <v>85</v>
      </c>
      <c r="L1547" s="58">
        <v>445670.59810655995</v>
      </c>
      <c r="M1547" s="51" t="s">
        <v>5181</v>
      </c>
      <c r="O1547" s="292"/>
    </row>
    <row r="1548" spans="1:15" s="291" customFormat="1" hidden="1">
      <c r="A1548" s="302" t="s">
        <v>3067</v>
      </c>
      <c r="B1548" s="342" t="s">
        <v>3797</v>
      </c>
      <c r="C1548" s="21">
        <v>1949</v>
      </c>
      <c r="D1548" s="21"/>
      <c r="E1548" s="170" t="s">
        <v>576</v>
      </c>
      <c r="F1548" s="22">
        <v>2</v>
      </c>
      <c r="G1548" s="22">
        <v>2</v>
      </c>
      <c r="H1548" s="343">
        <v>419.9</v>
      </c>
      <c r="I1548" s="58">
        <v>383.57</v>
      </c>
      <c r="J1548" s="344">
        <v>383.57</v>
      </c>
      <c r="K1548" s="56">
        <v>16</v>
      </c>
      <c r="L1548" s="58">
        <v>1747054.9113814</v>
      </c>
      <c r="M1548" s="51" t="s">
        <v>5181</v>
      </c>
      <c r="O1548" s="292"/>
    </row>
    <row r="1549" spans="1:15" s="291" customFormat="1" hidden="1">
      <c r="A1549" s="302" t="s">
        <v>3069</v>
      </c>
      <c r="B1549" s="35" t="s">
        <v>5981</v>
      </c>
      <c r="C1549" s="21">
        <v>1950</v>
      </c>
      <c r="D1549" s="21"/>
      <c r="E1549" s="170" t="s">
        <v>576</v>
      </c>
      <c r="F1549" s="51">
        <v>2</v>
      </c>
      <c r="G1549" s="51">
        <v>2</v>
      </c>
      <c r="H1549" s="72">
        <v>606.91999999999996</v>
      </c>
      <c r="I1549" s="72">
        <v>539.20000000000005</v>
      </c>
      <c r="J1549" s="72">
        <v>539.20000000000005</v>
      </c>
      <c r="K1549" s="51">
        <v>19</v>
      </c>
      <c r="L1549" s="58">
        <v>99792.804006239981</v>
      </c>
      <c r="M1549" s="51" t="s">
        <v>5181</v>
      </c>
      <c r="O1549" s="292"/>
    </row>
    <row r="1550" spans="1:15" s="291" customFormat="1" hidden="1">
      <c r="A1550" s="302" t="s">
        <v>3070</v>
      </c>
      <c r="B1550" s="35" t="s">
        <v>5982</v>
      </c>
      <c r="C1550" s="21">
        <v>1950</v>
      </c>
      <c r="D1550" s="21"/>
      <c r="E1550" s="170" t="s">
        <v>576</v>
      </c>
      <c r="F1550" s="51">
        <v>2</v>
      </c>
      <c r="G1550" s="51">
        <v>2</v>
      </c>
      <c r="H1550" s="72">
        <v>600.9</v>
      </c>
      <c r="I1550" s="72">
        <v>539.45000000000005</v>
      </c>
      <c r="J1550" s="72">
        <v>539.45000000000005</v>
      </c>
      <c r="K1550" s="51">
        <v>28</v>
      </c>
      <c r="L1550" s="58">
        <v>98802.965674799983</v>
      </c>
      <c r="M1550" s="51" t="s">
        <v>5181</v>
      </c>
      <c r="O1550" s="292"/>
    </row>
    <row r="1551" spans="1:15" s="291" customFormat="1" hidden="1">
      <c r="A1551" s="302" t="s">
        <v>3071</v>
      </c>
      <c r="B1551" s="35" t="s">
        <v>5983</v>
      </c>
      <c r="C1551" s="21">
        <v>1957</v>
      </c>
      <c r="D1551" s="21"/>
      <c r="E1551" s="170" t="s">
        <v>10</v>
      </c>
      <c r="F1551" s="51">
        <v>4</v>
      </c>
      <c r="G1551" s="51">
        <v>2</v>
      </c>
      <c r="H1551" s="72">
        <v>1473.95</v>
      </c>
      <c r="I1551" s="72">
        <v>1349.23</v>
      </c>
      <c r="J1551" s="72">
        <v>1349.23</v>
      </c>
      <c r="K1551" s="51">
        <v>52</v>
      </c>
      <c r="L1551" s="58">
        <v>242354.18747939999</v>
      </c>
      <c r="M1551" s="51" t="s">
        <v>5181</v>
      </c>
      <c r="O1551" s="292"/>
    </row>
    <row r="1552" spans="1:15" s="291" customFormat="1" hidden="1">
      <c r="A1552" s="302" t="s">
        <v>3072</v>
      </c>
      <c r="B1552" s="35" t="s">
        <v>5984</v>
      </c>
      <c r="C1552" s="21">
        <v>1957</v>
      </c>
      <c r="D1552" s="21"/>
      <c r="E1552" s="170" t="s">
        <v>10</v>
      </c>
      <c r="F1552" s="51">
        <v>4</v>
      </c>
      <c r="G1552" s="51">
        <v>4</v>
      </c>
      <c r="H1552" s="72">
        <v>2670.9</v>
      </c>
      <c r="I1552" s="72">
        <v>2396.31</v>
      </c>
      <c r="J1552" s="72">
        <v>2396.31</v>
      </c>
      <c r="K1552" s="51">
        <v>98</v>
      </c>
      <c r="L1552" s="58">
        <v>439162.65771479998</v>
      </c>
      <c r="M1552" s="51" t="s">
        <v>5181</v>
      </c>
      <c r="O1552" s="292"/>
    </row>
    <row r="1553" spans="1:15" s="291" customFormat="1" hidden="1">
      <c r="A1553" s="302" t="s">
        <v>3073</v>
      </c>
      <c r="B1553" s="35" t="s">
        <v>5985</v>
      </c>
      <c r="C1553" s="21">
        <v>1975</v>
      </c>
      <c r="D1553" s="21"/>
      <c r="E1553" s="170" t="s">
        <v>10</v>
      </c>
      <c r="F1553" s="51">
        <v>5</v>
      </c>
      <c r="G1553" s="51">
        <v>4</v>
      </c>
      <c r="H1553" s="72">
        <v>2994.58</v>
      </c>
      <c r="I1553" s="72">
        <v>2701.18</v>
      </c>
      <c r="J1553" s="72">
        <v>2701.18</v>
      </c>
      <c r="K1553" s="51">
        <v>138</v>
      </c>
      <c r="L1553" s="58">
        <v>492383.73265175999</v>
      </c>
      <c r="M1553" s="51" t="s">
        <v>5181</v>
      </c>
      <c r="O1553" s="292"/>
    </row>
    <row r="1554" spans="1:15" s="291" customFormat="1" hidden="1">
      <c r="A1554" s="302" t="s">
        <v>3074</v>
      </c>
      <c r="B1554" s="342" t="s">
        <v>3798</v>
      </c>
      <c r="C1554" s="21">
        <v>1949</v>
      </c>
      <c r="D1554" s="21"/>
      <c r="E1554" s="170" t="s">
        <v>576</v>
      </c>
      <c r="F1554" s="22">
        <v>2</v>
      </c>
      <c r="G1554" s="22">
        <v>2</v>
      </c>
      <c r="H1554" s="343">
        <v>427.3</v>
      </c>
      <c r="I1554" s="58">
        <v>384.24</v>
      </c>
      <c r="J1554" s="344">
        <v>384.24</v>
      </c>
      <c r="K1554" s="56">
        <v>22</v>
      </c>
      <c r="L1554" s="58">
        <v>1799440.8860378002</v>
      </c>
      <c r="M1554" s="51" t="s">
        <v>5181</v>
      </c>
      <c r="O1554" s="292"/>
    </row>
    <row r="1555" spans="1:15" s="291" customFormat="1" hidden="1">
      <c r="A1555" s="302" t="s">
        <v>3076</v>
      </c>
      <c r="B1555" s="35" t="s">
        <v>5986</v>
      </c>
      <c r="C1555" s="21">
        <v>1949</v>
      </c>
      <c r="D1555" s="21"/>
      <c r="E1555" s="170" t="s">
        <v>62</v>
      </c>
      <c r="F1555" s="51">
        <v>2</v>
      </c>
      <c r="G1555" s="51">
        <v>3</v>
      </c>
      <c r="H1555" s="72">
        <v>1498.13</v>
      </c>
      <c r="I1555" s="72">
        <v>1290.3699999999999</v>
      </c>
      <c r="J1555" s="72">
        <v>1290.3699999999999</v>
      </c>
      <c r="K1555" s="51">
        <v>54</v>
      </c>
      <c r="L1555" s="58">
        <v>246329.98330235999</v>
      </c>
      <c r="M1555" s="51" t="s">
        <v>5181</v>
      </c>
      <c r="O1555" s="292"/>
    </row>
    <row r="1556" spans="1:15" s="291" customFormat="1" hidden="1">
      <c r="A1556" s="302" t="s">
        <v>3078</v>
      </c>
      <c r="B1556" s="342" t="s">
        <v>3799</v>
      </c>
      <c r="C1556" s="21">
        <v>1949</v>
      </c>
      <c r="D1556" s="21"/>
      <c r="E1556" s="170" t="s">
        <v>576</v>
      </c>
      <c r="F1556" s="22">
        <v>2</v>
      </c>
      <c r="G1556" s="22">
        <v>2</v>
      </c>
      <c r="H1556" s="343">
        <v>425.7</v>
      </c>
      <c r="I1556" s="58">
        <v>382.49</v>
      </c>
      <c r="J1556" s="344">
        <v>382.49</v>
      </c>
      <c r="K1556" s="56">
        <v>13</v>
      </c>
      <c r="L1556" s="58">
        <v>2759971.2242202</v>
      </c>
      <c r="M1556" s="51" t="s">
        <v>5181</v>
      </c>
      <c r="O1556" s="292"/>
    </row>
    <row r="1557" spans="1:15" s="291" customFormat="1" ht="16.5" hidden="1" customHeight="1">
      <c r="A1557" s="302" t="s">
        <v>3080</v>
      </c>
      <c r="B1557" s="35" t="s">
        <v>5987</v>
      </c>
      <c r="C1557" s="21">
        <v>1956</v>
      </c>
      <c r="D1557" s="21"/>
      <c r="E1557" s="170" t="s">
        <v>62</v>
      </c>
      <c r="F1557" s="51">
        <v>3</v>
      </c>
      <c r="G1557" s="51">
        <v>3</v>
      </c>
      <c r="H1557" s="72">
        <v>2098.4899999999998</v>
      </c>
      <c r="I1557" s="72">
        <v>1938.31</v>
      </c>
      <c r="J1557" s="72">
        <v>1938.31</v>
      </c>
      <c r="K1557" s="51">
        <v>82</v>
      </c>
      <c r="L1557" s="58">
        <v>345044.15949227993</v>
      </c>
      <c r="M1557" s="51" t="s">
        <v>5181</v>
      </c>
      <c r="O1557" s="292"/>
    </row>
    <row r="1558" spans="1:15" s="291" customFormat="1" hidden="1">
      <c r="A1558" s="302" t="s">
        <v>3082</v>
      </c>
      <c r="B1558" s="35" t="s">
        <v>5988</v>
      </c>
      <c r="C1558" s="21">
        <v>1952</v>
      </c>
      <c r="D1558" s="21"/>
      <c r="E1558" s="170" t="s">
        <v>62</v>
      </c>
      <c r="F1558" s="51">
        <v>3</v>
      </c>
      <c r="G1558" s="51">
        <v>2</v>
      </c>
      <c r="H1558" s="72">
        <v>1507.17</v>
      </c>
      <c r="I1558" s="72">
        <v>1345.47</v>
      </c>
      <c r="J1558" s="72">
        <v>1345.47</v>
      </c>
      <c r="K1558" s="51">
        <v>44</v>
      </c>
      <c r="L1558" s="58">
        <v>247816.38504923999</v>
      </c>
      <c r="M1558" s="51" t="s">
        <v>5181</v>
      </c>
      <c r="O1558" s="292"/>
    </row>
    <row r="1559" spans="1:15" s="291" customFormat="1" ht="16.5" hidden="1" customHeight="1">
      <c r="A1559" s="302" t="s">
        <v>3083</v>
      </c>
      <c r="B1559" s="35" t="s">
        <v>5989</v>
      </c>
      <c r="C1559" s="21">
        <v>1951</v>
      </c>
      <c r="D1559" s="21"/>
      <c r="E1559" s="170" t="s">
        <v>62</v>
      </c>
      <c r="F1559" s="51">
        <v>2</v>
      </c>
      <c r="G1559" s="51">
        <v>2</v>
      </c>
      <c r="H1559" s="72">
        <v>748.13</v>
      </c>
      <c r="I1559" s="72">
        <v>697.93</v>
      </c>
      <c r="J1559" s="72">
        <v>697.93</v>
      </c>
      <c r="K1559" s="51">
        <v>22</v>
      </c>
      <c r="L1559" s="58">
        <v>123011.25430236</v>
      </c>
      <c r="M1559" s="51" t="s">
        <v>5181</v>
      </c>
      <c r="O1559" s="292"/>
    </row>
    <row r="1560" spans="1:15" s="291" customFormat="1" hidden="1">
      <c r="A1560" s="302" t="s">
        <v>3085</v>
      </c>
      <c r="B1560" s="35" t="s">
        <v>5990</v>
      </c>
      <c r="C1560" s="21">
        <v>1951</v>
      </c>
      <c r="D1560" s="21"/>
      <c r="E1560" s="170" t="s">
        <v>62</v>
      </c>
      <c r="F1560" s="51">
        <v>2</v>
      </c>
      <c r="G1560" s="51">
        <v>2</v>
      </c>
      <c r="H1560" s="72">
        <v>750.38</v>
      </c>
      <c r="I1560" s="72">
        <v>702.14</v>
      </c>
      <c r="J1560" s="72">
        <v>702.14</v>
      </c>
      <c r="K1560" s="51">
        <v>27</v>
      </c>
      <c r="L1560" s="58">
        <v>123381.21048935999</v>
      </c>
      <c r="M1560" s="51" t="s">
        <v>5181</v>
      </c>
      <c r="O1560" s="292"/>
    </row>
    <row r="1561" spans="1:15" s="291" customFormat="1" hidden="1">
      <c r="A1561" s="302" t="s">
        <v>3087</v>
      </c>
      <c r="B1561" s="342" t="s">
        <v>1569</v>
      </c>
      <c r="C1561" s="21">
        <v>1948</v>
      </c>
      <c r="D1561" s="21"/>
      <c r="E1561" s="170" t="s">
        <v>62</v>
      </c>
      <c r="F1561" s="22">
        <v>2</v>
      </c>
      <c r="G1561" s="22">
        <v>2</v>
      </c>
      <c r="H1561" s="343">
        <v>1202.1600000000001</v>
      </c>
      <c r="I1561" s="58">
        <v>682.16</v>
      </c>
      <c r="J1561" s="344">
        <v>682.16</v>
      </c>
      <c r="K1561" s="56">
        <v>31</v>
      </c>
      <c r="L1561" s="58">
        <v>79296.11</v>
      </c>
      <c r="M1561" s="51" t="s">
        <v>5181</v>
      </c>
      <c r="O1561" s="292"/>
    </row>
    <row r="1562" spans="1:15" s="291" customFormat="1" hidden="1">
      <c r="A1562" s="302" t="s">
        <v>3088</v>
      </c>
      <c r="B1562" s="342" t="s">
        <v>1571</v>
      </c>
      <c r="C1562" s="21">
        <v>1949</v>
      </c>
      <c r="D1562" s="21"/>
      <c r="E1562" s="170" t="s">
        <v>62</v>
      </c>
      <c r="F1562" s="22">
        <v>2</v>
      </c>
      <c r="G1562" s="22">
        <v>2</v>
      </c>
      <c r="H1562" s="343">
        <v>779.7</v>
      </c>
      <c r="I1562" s="58">
        <v>612.71</v>
      </c>
      <c r="J1562" s="344">
        <v>612.71</v>
      </c>
      <c r="K1562" s="56">
        <v>33</v>
      </c>
      <c r="L1562" s="58">
        <v>1845154.0139572001</v>
      </c>
      <c r="M1562" s="51" t="s">
        <v>5181</v>
      </c>
      <c r="O1562" s="292"/>
    </row>
    <row r="1563" spans="1:15" s="291" customFormat="1" hidden="1">
      <c r="A1563" s="302" t="s">
        <v>3089</v>
      </c>
      <c r="B1563" s="342" t="s">
        <v>1573</v>
      </c>
      <c r="C1563" s="21">
        <v>1949</v>
      </c>
      <c r="D1563" s="21"/>
      <c r="E1563" s="170" t="s">
        <v>62</v>
      </c>
      <c r="F1563" s="22">
        <v>2</v>
      </c>
      <c r="G1563" s="22">
        <v>2</v>
      </c>
      <c r="H1563" s="343">
        <v>786.7</v>
      </c>
      <c r="I1563" s="58">
        <v>679.96</v>
      </c>
      <c r="J1563" s="344">
        <v>679.96</v>
      </c>
      <c r="K1563" s="56">
        <v>26</v>
      </c>
      <c r="L1563" s="58">
        <v>82450.76999999999</v>
      </c>
      <c r="M1563" s="51" t="s">
        <v>5181</v>
      </c>
      <c r="O1563" s="292"/>
    </row>
    <row r="1564" spans="1:15" s="291" customFormat="1" hidden="1">
      <c r="A1564" s="302" t="s">
        <v>3090</v>
      </c>
      <c r="B1564" s="35" t="s">
        <v>6002</v>
      </c>
      <c r="C1564" s="21">
        <v>1950</v>
      </c>
      <c r="D1564" s="21"/>
      <c r="E1564" s="170" t="s">
        <v>576</v>
      </c>
      <c r="F1564" s="51">
        <v>2</v>
      </c>
      <c r="G1564" s="51">
        <v>1</v>
      </c>
      <c r="H1564" s="72">
        <v>405</v>
      </c>
      <c r="I1564" s="72">
        <v>368.33</v>
      </c>
      <c r="J1564" s="72">
        <v>368.33</v>
      </c>
      <c r="K1564" s="51">
        <v>21</v>
      </c>
      <c r="L1564" s="58">
        <v>682452.42682742618</v>
      </c>
      <c r="M1564" s="51" t="s">
        <v>5181</v>
      </c>
      <c r="O1564" s="292"/>
    </row>
    <row r="1565" spans="1:15" s="291" customFormat="1" hidden="1">
      <c r="A1565" s="302" t="s">
        <v>3091</v>
      </c>
      <c r="B1565" s="35" t="s">
        <v>5991</v>
      </c>
      <c r="C1565" s="21">
        <v>1962</v>
      </c>
      <c r="D1565" s="21"/>
      <c r="E1565" s="170" t="s">
        <v>10</v>
      </c>
      <c r="F1565" s="51">
        <v>5</v>
      </c>
      <c r="G1565" s="51">
        <v>4</v>
      </c>
      <c r="H1565" s="72">
        <v>3070.18</v>
      </c>
      <c r="I1565" s="72">
        <v>3070.18</v>
      </c>
      <c r="J1565" s="72">
        <v>2753.08</v>
      </c>
      <c r="K1565" s="51">
        <v>128</v>
      </c>
      <c r="L1565" s="58">
        <v>504814.26053495996</v>
      </c>
      <c r="M1565" s="51" t="s">
        <v>5181</v>
      </c>
      <c r="O1565" s="292"/>
    </row>
    <row r="1566" spans="1:15" s="291" customFormat="1" hidden="1">
      <c r="A1566" s="302" t="s">
        <v>3092</v>
      </c>
      <c r="B1566" s="35" t="s">
        <v>5992</v>
      </c>
      <c r="C1566" s="21">
        <v>1961</v>
      </c>
      <c r="D1566" s="21"/>
      <c r="E1566" s="170" t="s">
        <v>10</v>
      </c>
      <c r="F1566" s="51">
        <v>5</v>
      </c>
      <c r="G1566" s="51">
        <v>4</v>
      </c>
      <c r="H1566" s="72">
        <v>3447.62</v>
      </c>
      <c r="I1566" s="72">
        <v>3197.6</v>
      </c>
      <c r="J1566" s="72">
        <v>2537</v>
      </c>
      <c r="K1566" s="51">
        <v>103</v>
      </c>
      <c r="L1566" s="58">
        <v>566874.82196663995</v>
      </c>
      <c r="M1566" s="51" t="s">
        <v>5181</v>
      </c>
      <c r="O1566" s="292"/>
    </row>
    <row r="1567" spans="1:15" s="291" customFormat="1" hidden="1">
      <c r="A1567" s="302" t="s">
        <v>3093</v>
      </c>
      <c r="B1567" s="35" t="s">
        <v>5993</v>
      </c>
      <c r="C1567" s="21">
        <v>1949</v>
      </c>
      <c r="D1567" s="21"/>
      <c r="E1567" s="170" t="s">
        <v>576</v>
      </c>
      <c r="F1567" s="51">
        <v>2</v>
      </c>
      <c r="G1567" s="51">
        <v>2</v>
      </c>
      <c r="H1567" s="72">
        <v>425.96</v>
      </c>
      <c r="I1567" s="72">
        <v>340.04</v>
      </c>
      <c r="J1567" s="72">
        <v>340.04</v>
      </c>
      <c r="K1567" s="51">
        <v>23</v>
      </c>
      <c r="L1567" s="58">
        <v>70038.461073119994</v>
      </c>
      <c r="M1567" s="51" t="s">
        <v>5181</v>
      </c>
      <c r="O1567" s="292"/>
    </row>
    <row r="1568" spans="1:15" s="291" customFormat="1" hidden="1">
      <c r="A1568" s="302" t="s">
        <v>3094</v>
      </c>
      <c r="B1568" s="35" t="s">
        <v>5994</v>
      </c>
      <c r="C1568" s="21">
        <v>1951</v>
      </c>
      <c r="D1568" s="21"/>
      <c r="E1568" s="170" t="s">
        <v>576</v>
      </c>
      <c r="F1568" s="51">
        <v>2</v>
      </c>
      <c r="G1568" s="51">
        <v>2</v>
      </c>
      <c r="H1568" s="72">
        <v>420.18</v>
      </c>
      <c r="I1568" s="72">
        <v>381.39</v>
      </c>
      <c r="J1568" s="72">
        <v>381.39</v>
      </c>
      <c r="K1568" s="51">
        <v>14</v>
      </c>
      <c r="L1568" s="58">
        <v>69088.084734959994</v>
      </c>
      <c r="M1568" s="51" t="s">
        <v>5181</v>
      </c>
      <c r="O1568" s="292"/>
    </row>
    <row r="1569" spans="1:15" s="291" customFormat="1" hidden="1">
      <c r="A1569" s="302" t="s">
        <v>3095</v>
      </c>
      <c r="B1569" s="35" t="s">
        <v>5995</v>
      </c>
      <c r="C1569" s="21">
        <v>1962</v>
      </c>
      <c r="D1569" s="21"/>
      <c r="E1569" s="170" t="s">
        <v>10</v>
      </c>
      <c r="F1569" s="51">
        <v>2</v>
      </c>
      <c r="G1569" s="51">
        <v>1</v>
      </c>
      <c r="H1569" s="72">
        <v>399.77</v>
      </c>
      <c r="I1569" s="72">
        <v>359.5</v>
      </c>
      <c r="J1569" s="72">
        <v>359.5</v>
      </c>
      <c r="K1569" s="51">
        <v>20</v>
      </c>
      <c r="L1569" s="58">
        <v>65732.171056439998</v>
      </c>
      <c r="M1569" s="51" t="s">
        <v>5181</v>
      </c>
      <c r="O1569" s="292"/>
    </row>
    <row r="1570" spans="1:15" s="291" customFormat="1" hidden="1">
      <c r="A1570" s="302" t="s">
        <v>3096</v>
      </c>
      <c r="B1570" s="35" t="s">
        <v>5996</v>
      </c>
      <c r="C1570" s="21">
        <v>1960</v>
      </c>
      <c r="D1570" s="21"/>
      <c r="E1570" s="170" t="s">
        <v>10</v>
      </c>
      <c r="F1570" s="51">
        <v>2</v>
      </c>
      <c r="G1570" s="51">
        <v>1</v>
      </c>
      <c r="H1570" s="72">
        <v>399.4</v>
      </c>
      <c r="I1570" s="72">
        <v>374.3</v>
      </c>
      <c r="J1570" s="72">
        <v>374.3</v>
      </c>
      <c r="K1570" s="51">
        <v>23</v>
      </c>
      <c r="L1570" s="58">
        <v>65671.33381679999</v>
      </c>
      <c r="M1570" s="51" t="s">
        <v>5181</v>
      </c>
      <c r="O1570" s="292"/>
    </row>
    <row r="1571" spans="1:15" s="291" customFormat="1" hidden="1">
      <c r="A1571" s="302" t="s">
        <v>3097</v>
      </c>
      <c r="B1571" s="35" t="s">
        <v>5997</v>
      </c>
      <c r="C1571" s="21">
        <v>1951</v>
      </c>
      <c r="D1571" s="21"/>
      <c r="E1571" s="170" t="s">
        <v>576</v>
      </c>
      <c r="F1571" s="51">
        <v>2</v>
      </c>
      <c r="G1571" s="51">
        <v>1</v>
      </c>
      <c r="H1571" s="72">
        <v>404.8</v>
      </c>
      <c r="I1571" s="72">
        <v>366.76</v>
      </c>
      <c r="J1571" s="72">
        <v>366.76</v>
      </c>
      <c r="K1571" s="51">
        <v>21</v>
      </c>
      <c r="L1571" s="58">
        <v>66559.228665599992</v>
      </c>
      <c r="M1571" s="51" t="s">
        <v>5181</v>
      </c>
      <c r="O1571" s="292"/>
    </row>
    <row r="1572" spans="1:15" s="291" customFormat="1" hidden="1">
      <c r="A1572" s="302" t="s">
        <v>3098</v>
      </c>
      <c r="B1572" s="35" t="s">
        <v>5998</v>
      </c>
      <c r="C1572" s="21">
        <v>1950</v>
      </c>
      <c r="D1572" s="21"/>
      <c r="E1572" s="170" t="s">
        <v>576</v>
      </c>
      <c r="F1572" s="51">
        <v>2</v>
      </c>
      <c r="G1572" s="51">
        <v>1</v>
      </c>
      <c r="H1572" s="72">
        <v>410.1</v>
      </c>
      <c r="I1572" s="72">
        <v>371.8</v>
      </c>
      <c r="J1572" s="72">
        <v>371.8</v>
      </c>
      <c r="K1572" s="51">
        <v>22</v>
      </c>
      <c r="L1572" s="58">
        <v>67430.681017199997</v>
      </c>
      <c r="M1572" s="51" t="s">
        <v>5181</v>
      </c>
      <c r="O1572" s="292"/>
    </row>
    <row r="1573" spans="1:15" s="291" customFormat="1" hidden="1">
      <c r="A1573" s="302" t="s">
        <v>3099</v>
      </c>
      <c r="B1573" s="35" t="s">
        <v>5999</v>
      </c>
      <c r="C1573" s="21">
        <v>1950</v>
      </c>
      <c r="D1573" s="21"/>
      <c r="E1573" s="170" t="s">
        <v>576</v>
      </c>
      <c r="F1573" s="51">
        <v>2</v>
      </c>
      <c r="G1573" s="51">
        <v>2</v>
      </c>
      <c r="H1573" s="72">
        <v>601.70000000000005</v>
      </c>
      <c r="I1573" s="72">
        <v>547.58000000000004</v>
      </c>
      <c r="J1573" s="72">
        <v>547.58000000000004</v>
      </c>
      <c r="K1573" s="51">
        <v>30</v>
      </c>
      <c r="L1573" s="58">
        <v>98934.505652399996</v>
      </c>
      <c r="M1573" s="51" t="s">
        <v>5181</v>
      </c>
      <c r="O1573" s="292"/>
    </row>
    <row r="1574" spans="1:15" s="291" customFormat="1" hidden="1">
      <c r="A1574" s="302" t="s">
        <v>3100</v>
      </c>
      <c r="B1574" s="35" t="s">
        <v>6000</v>
      </c>
      <c r="C1574" s="21">
        <v>1951</v>
      </c>
      <c r="D1574" s="21"/>
      <c r="E1574" s="170" t="s">
        <v>576</v>
      </c>
      <c r="F1574" s="51">
        <v>2</v>
      </c>
      <c r="G1574" s="51">
        <v>1</v>
      </c>
      <c r="H1574" s="72">
        <v>400.9</v>
      </c>
      <c r="I1574" s="72">
        <v>363.8</v>
      </c>
      <c r="J1574" s="72">
        <v>363.8</v>
      </c>
      <c r="K1574" s="51">
        <v>30</v>
      </c>
      <c r="L1574" s="58">
        <v>65917.971274799987</v>
      </c>
      <c r="M1574" s="51" t="s">
        <v>5181</v>
      </c>
      <c r="O1574" s="292"/>
    </row>
    <row r="1575" spans="1:15" s="291" customFormat="1" hidden="1">
      <c r="A1575" s="302" t="s">
        <v>3101</v>
      </c>
      <c r="B1575" s="35" t="s">
        <v>6001</v>
      </c>
      <c r="C1575" s="21">
        <v>1950</v>
      </c>
      <c r="D1575" s="21"/>
      <c r="E1575" s="170" t="s">
        <v>576</v>
      </c>
      <c r="F1575" s="51">
        <v>2</v>
      </c>
      <c r="G1575" s="51">
        <v>1</v>
      </c>
      <c r="H1575" s="72">
        <v>403.7</v>
      </c>
      <c r="I1575" s="72">
        <v>366.08</v>
      </c>
      <c r="J1575" s="72">
        <v>366.08</v>
      </c>
      <c r="K1575" s="51">
        <v>16</v>
      </c>
      <c r="L1575" s="58">
        <v>66378.361196400001</v>
      </c>
      <c r="M1575" s="51" t="s">
        <v>5181</v>
      </c>
      <c r="O1575" s="292"/>
    </row>
    <row r="1576" spans="1:15" s="291" customFormat="1" hidden="1">
      <c r="A1576" s="302" t="s">
        <v>3102</v>
      </c>
      <c r="B1576" s="35" t="s">
        <v>6002</v>
      </c>
      <c r="C1576" s="21">
        <v>1950</v>
      </c>
      <c r="D1576" s="21"/>
      <c r="E1576" s="170" t="s">
        <v>576</v>
      </c>
      <c r="F1576" s="51">
        <v>2</v>
      </c>
      <c r="G1576" s="51">
        <v>1</v>
      </c>
      <c r="H1576" s="72">
        <v>405</v>
      </c>
      <c r="I1576" s="72">
        <v>368.33</v>
      </c>
      <c r="J1576" s="72">
        <v>368.33</v>
      </c>
      <c r="K1576" s="51">
        <v>21</v>
      </c>
      <c r="L1576" s="58">
        <v>66592.113659999988</v>
      </c>
      <c r="M1576" s="51" t="s">
        <v>5181</v>
      </c>
      <c r="O1576" s="292"/>
    </row>
    <row r="1577" spans="1:15" s="291" customFormat="1" hidden="1">
      <c r="A1577" s="302" t="s">
        <v>3103</v>
      </c>
      <c r="B1577" s="35" t="s">
        <v>6003</v>
      </c>
      <c r="C1577" s="21">
        <v>1950</v>
      </c>
      <c r="D1577" s="21"/>
      <c r="E1577" s="170" t="s">
        <v>576</v>
      </c>
      <c r="F1577" s="51">
        <v>2</v>
      </c>
      <c r="G1577" s="51">
        <v>2</v>
      </c>
      <c r="H1577" s="72">
        <v>404.6</v>
      </c>
      <c r="I1577" s="72">
        <v>366.63</v>
      </c>
      <c r="J1577" s="72">
        <v>366.63</v>
      </c>
      <c r="K1577" s="51">
        <v>23</v>
      </c>
      <c r="L1577" s="58">
        <v>66526.343671199997</v>
      </c>
      <c r="M1577" s="51" t="s">
        <v>5181</v>
      </c>
      <c r="O1577" s="292"/>
    </row>
    <row r="1578" spans="1:15" s="291" customFormat="1" hidden="1">
      <c r="A1578" s="302" t="s">
        <v>3104</v>
      </c>
      <c r="B1578" s="35" t="s">
        <v>6004</v>
      </c>
      <c r="C1578" s="21">
        <v>1950</v>
      </c>
      <c r="D1578" s="21"/>
      <c r="E1578" s="170" t="s">
        <v>576</v>
      </c>
      <c r="F1578" s="51">
        <v>2</v>
      </c>
      <c r="G1578" s="51">
        <v>1</v>
      </c>
      <c r="H1578" s="72">
        <v>406.7</v>
      </c>
      <c r="I1578" s="72">
        <v>369.93</v>
      </c>
      <c r="J1578" s="72">
        <v>369.93</v>
      </c>
      <c r="K1578" s="51">
        <v>21</v>
      </c>
      <c r="L1578" s="58">
        <v>66871.636112399996</v>
      </c>
      <c r="M1578" s="51" t="s">
        <v>5181</v>
      </c>
      <c r="O1578" s="292"/>
    </row>
    <row r="1579" spans="1:15" s="291" customFormat="1" hidden="1">
      <c r="A1579" s="302" t="s">
        <v>3105</v>
      </c>
      <c r="B1579" s="35" t="s">
        <v>6005</v>
      </c>
      <c r="C1579" s="21">
        <v>1951</v>
      </c>
      <c r="D1579" s="21"/>
      <c r="E1579" s="170" t="s">
        <v>576</v>
      </c>
      <c r="F1579" s="51">
        <v>2</v>
      </c>
      <c r="G1579" s="51">
        <v>2</v>
      </c>
      <c r="H1579" s="72">
        <v>602.20000000000005</v>
      </c>
      <c r="I1579" s="72">
        <v>502.8</v>
      </c>
      <c r="J1579" s="72">
        <v>502.8</v>
      </c>
      <c r="K1579" s="51">
        <v>29</v>
      </c>
      <c r="L1579" s="58">
        <v>99016.7181384</v>
      </c>
      <c r="M1579" s="51" t="s">
        <v>5181</v>
      </c>
      <c r="O1579" s="292"/>
    </row>
    <row r="1580" spans="1:15" s="346" customFormat="1" hidden="1">
      <c r="A1580" s="61" t="s">
        <v>158</v>
      </c>
      <c r="B1580" s="342"/>
      <c r="C1580" s="289"/>
      <c r="D1580" s="289"/>
      <c r="E1580" s="289"/>
      <c r="F1580" s="22"/>
      <c r="G1580" s="22"/>
      <c r="H1580" s="343">
        <f>SUM(H1084:H1579)</f>
        <v>918264.89999999944</v>
      </c>
      <c r="I1580" s="343">
        <f t="shared" ref="I1580:L1580" si="4">SUM(I1084:I1579)</f>
        <v>815656.04000000085</v>
      </c>
      <c r="J1580" s="343">
        <f t="shared" si="4"/>
        <v>797848.69000000064</v>
      </c>
      <c r="K1580" s="343">
        <f t="shared" si="4"/>
        <v>34069</v>
      </c>
      <c r="L1580" s="343">
        <f t="shared" si="4"/>
        <v>391491207.63931698</v>
      </c>
      <c r="M1580" s="345"/>
      <c r="O1580" s="347"/>
    </row>
    <row r="1581" spans="1:15" s="346" customFormat="1" hidden="1">
      <c r="A1581" s="61" t="s">
        <v>159</v>
      </c>
      <c r="B1581" s="61"/>
      <c r="C1581" s="289"/>
      <c r="D1581" s="289"/>
      <c r="E1581" s="289"/>
      <c r="F1581" s="22"/>
      <c r="G1581" s="22"/>
      <c r="H1581" s="348"/>
      <c r="I1581" s="23"/>
      <c r="J1581" s="349"/>
      <c r="K1581" s="24"/>
      <c r="L1581" s="23"/>
      <c r="M1581" s="345"/>
      <c r="O1581" s="347"/>
    </row>
    <row r="1582" spans="1:15" s="291" customFormat="1" hidden="1">
      <c r="A1582" s="302" t="s">
        <v>3107</v>
      </c>
      <c r="B1582" s="35" t="s">
        <v>1273</v>
      </c>
      <c r="C1582" s="273">
        <v>1958</v>
      </c>
      <c r="D1582" s="21"/>
      <c r="E1582" s="170" t="s">
        <v>10</v>
      </c>
      <c r="F1582" s="22">
        <v>4</v>
      </c>
      <c r="G1582" s="22">
        <v>4</v>
      </c>
      <c r="H1582" s="350">
        <v>2646.3</v>
      </c>
      <c r="I1582" s="351">
        <v>2384.6999999999998</v>
      </c>
      <c r="J1582" s="352">
        <v>2367.9</v>
      </c>
      <c r="K1582" s="56">
        <v>80</v>
      </c>
      <c r="L1582" s="58">
        <v>14377553.098193482</v>
      </c>
      <c r="M1582" s="51" t="s">
        <v>5181</v>
      </c>
      <c r="O1582" s="292"/>
    </row>
    <row r="1583" spans="1:15" s="291" customFormat="1" hidden="1">
      <c r="A1583" s="302" t="s">
        <v>3109</v>
      </c>
      <c r="B1583" s="35" t="s">
        <v>1274</v>
      </c>
      <c r="C1583" s="21">
        <v>1958</v>
      </c>
      <c r="D1583" s="21"/>
      <c r="E1583" s="170" t="s">
        <v>10</v>
      </c>
      <c r="F1583" s="22">
        <v>4</v>
      </c>
      <c r="G1583" s="22">
        <v>4</v>
      </c>
      <c r="H1583" s="348">
        <v>2937.2</v>
      </c>
      <c r="I1583" s="23">
        <v>2669.2</v>
      </c>
      <c r="J1583" s="349">
        <v>2322.1</v>
      </c>
      <c r="K1583" s="56">
        <v>90</v>
      </c>
      <c r="L1583" s="58">
        <v>17615132.9586666</v>
      </c>
      <c r="M1583" s="51" t="s">
        <v>5181</v>
      </c>
      <c r="O1583" s="292"/>
    </row>
    <row r="1584" spans="1:15" s="291" customFormat="1" hidden="1">
      <c r="A1584" s="302" t="s">
        <v>3110</v>
      </c>
      <c r="B1584" s="35" t="s">
        <v>1275</v>
      </c>
      <c r="C1584" s="21">
        <v>1958</v>
      </c>
      <c r="D1584" s="21"/>
      <c r="E1584" s="170" t="s">
        <v>10</v>
      </c>
      <c r="F1584" s="22">
        <v>4</v>
      </c>
      <c r="G1584" s="22">
        <v>4</v>
      </c>
      <c r="H1584" s="348">
        <v>2305.4</v>
      </c>
      <c r="I1584" s="23">
        <v>2068.6999999999998</v>
      </c>
      <c r="J1584" s="349">
        <v>1840.9</v>
      </c>
      <c r="K1584" s="56">
        <v>57</v>
      </c>
      <c r="L1584" s="58">
        <v>16278061.132178999</v>
      </c>
      <c r="M1584" s="51" t="s">
        <v>5181</v>
      </c>
      <c r="O1584" s="292"/>
    </row>
    <row r="1585" spans="1:15" s="291" customFormat="1" hidden="1">
      <c r="A1585" s="302" t="s">
        <v>3111</v>
      </c>
      <c r="B1585" s="289" t="s">
        <v>3800</v>
      </c>
      <c r="C1585" s="21">
        <v>1952</v>
      </c>
      <c r="D1585" s="21"/>
      <c r="E1585" s="170" t="s">
        <v>576</v>
      </c>
      <c r="F1585" s="22">
        <v>2</v>
      </c>
      <c r="G1585" s="22">
        <v>1</v>
      </c>
      <c r="H1585" s="348">
        <v>501.2</v>
      </c>
      <c r="I1585" s="23">
        <v>403.5</v>
      </c>
      <c r="J1585" s="349">
        <v>403.5</v>
      </c>
      <c r="K1585" s="56">
        <v>36</v>
      </c>
      <c r="L1585" s="58">
        <v>207725.40000000002</v>
      </c>
      <c r="M1585" s="51" t="s">
        <v>5181</v>
      </c>
      <c r="O1585" s="292"/>
    </row>
    <row r="1586" spans="1:15" s="291" customFormat="1" hidden="1">
      <c r="A1586" s="302" t="s">
        <v>3113</v>
      </c>
      <c r="B1586" s="289" t="s">
        <v>3801</v>
      </c>
      <c r="C1586" s="21">
        <v>1950</v>
      </c>
      <c r="D1586" s="21"/>
      <c r="E1586" s="170" t="s">
        <v>62</v>
      </c>
      <c r="F1586" s="22">
        <v>2</v>
      </c>
      <c r="G1586" s="22">
        <v>1</v>
      </c>
      <c r="H1586" s="348">
        <v>750.4</v>
      </c>
      <c r="I1586" s="23">
        <v>636.59</v>
      </c>
      <c r="J1586" s="349">
        <v>636.59</v>
      </c>
      <c r="K1586" s="56">
        <v>34</v>
      </c>
      <c r="L1586" s="58">
        <v>647905.69000000006</v>
      </c>
      <c r="M1586" s="51" t="s">
        <v>5181</v>
      </c>
      <c r="O1586" s="292"/>
    </row>
    <row r="1587" spans="1:15" s="291" customFormat="1" hidden="1">
      <c r="A1587" s="302" t="s">
        <v>3114</v>
      </c>
      <c r="B1587" s="35" t="s">
        <v>1586</v>
      </c>
      <c r="C1587" s="21">
        <v>1958</v>
      </c>
      <c r="D1587" s="21"/>
      <c r="E1587" s="170" t="s">
        <v>10</v>
      </c>
      <c r="F1587" s="22">
        <v>4</v>
      </c>
      <c r="G1587" s="22">
        <v>4</v>
      </c>
      <c r="H1587" s="348">
        <v>3792.5</v>
      </c>
      <c r="I1587" s="23">
        <v>3509.8</v>
      </c>
      <c r="J1587" s="349">
        <v>2735.7</v>
      </c>
      <c r="K1587" s="56">
        <v>100</v>
      </c>
      <c r="L1587" s="58">
        <v>7882628.2398071494</v>
      </c>
      <c r="M1587" s="51" t="s">
        <v>5181</v>
      </c>
      <c r="O1587" s="292"/>
    </row>
    <row r="1588" spans="1:15" s="291" customFormat="1" hidden="1">
      <c r="A1588" s="302" t="s">
        <v>3116</v>
      </c>
      <c r="B1588" s="35" t="s">
        <v>1589</v>
      </c>
      <c r="C1588" s="21">
        <v>1958</v>
      </c>
      <c r="D1588" s="21"/>
      <c r="E1588" s="170" t="s">
        <v>62</v>
      </c>
      <c r="F1588" s="22">
        <v>4</v>
      </c>
      <c r="G1588" s="22">
        <v>2</v>
      </c>
      <c r="H1588" s="348">
        <v>1373.9</v>
      </c>
      <c r="I1588" s="23">
        <v>1267.5999999999999</v>
      </c>
      <c r="J1588" s="349">
        <v>1235.9000000000001</v>
      </c>
      <c r="K1588" s="56">
        <v>73</v>
      </c>
      <c r="L1588" s="58">
        <v>646797.86309100001</v>
      </c>
      <c r="M1588" s="51" t="s">
        <v>5181</v>
      </c>
      <c r="O1588" s="292"/>
    </row>
    <row r="1589" spans="1:15" s="291" customFormat="1" hidden="1">
      <c r="A1589" s="302" t="s">
        <v>3117</v>
      </c>
      <c r="B1589" s="35" t="s">
        <v>1593</v>
      </c>
      <c r="C1589" s="21">
        <v>1957</v>
      </c>
      <c r="D1589" s="21"/>
      <c r="E1589" s="170" t="s">
        <v>10</v>
      </c>
      <c r="F1589" s="22">
        <v>4</v>
      </c>
      <c r="G1589" s="22">
        <v>4</v>
      </c>
      <c r="H1589" s="348">
        <v>3655.9</v>
      </c>
      <c r="I1589" s="23">
        <v>3374.3</v>
      </c>
      <c r="J1589" s="349">
        <v>2799</v>
      </c>
      <c r="K1589" s="56">
        <v>90</v>
      </c>
      <c r="L1589" s="58">
        <v>617075.55000000005</v>
      </c>
      <c r="M1589" s="51" t="s">
        <v>5181</v>
      </c>
      <c r="O1589" s="292"/>
    </row>
    <row r="1590" spans="1:15" s="291" customFormat="1" hidden="1">
      <c r="A1590" s="302" t="s">
        <v>3119</v>
      </c>
      <c r="B1590" s="35" t="s">
        <v>1595</v>
      </c>
      <c r="C1590" s="21">
        <v>1957</v>
      </c>
      <c r="D1590" s="21"/>
      <c r="E1590" s="170" t="s">
        <v>10</v>
      </c>
      <c r="F1590" s="22">
        <v>4</v>
      </c>
      <c r="G1590" s="22">
        <v>4</v>
      </c>
      <c r="H1590" s="348">
        <v>2899.6</v>
      </c>
      <c r="I1590" s="23">
        <v>2651</v>
      </c>
      <c r="J1590" s="349">
        <v>2372.6</v>
      </c>
      <c r="K1590" s="56">
        <v>83</v>
      </c>
      <c r="L1590" s="58">
        <v>498953.92000000004</v>
      </c>
      <c r="M1590" s="51" t="s">
        <v>5181</v>
      </c>
      <c r="O1590" s="292"/>
    </row>
    <row r="1591" spans="1:15" s="291" customFormat="1" hidden="1">
      <c r="A1591" s="302" t="s">
        <v>3120</v>
      </c>
      <c r="B1591" s="35" t="s">
        <v>1597</v>
      </c>
      <c r="C1591" s="21">
        <v>1957</v>
      </c>
      <c r="D1591" s="21"/>
      <c r="E1591" s="170" t="s">
        <v>10</v>
      </c>
      <c r="F1591" s="22">
        <v>4</v>
      </c>
      <c r="G1591" s="22">
        <v>4</v>
      </c>
      <c r="H1591" s="348">
        <v>2645.9</v>
      </c>
      <c r="I1591" s="23">
        <v>2399.9</v>
      </c>
      <c r="J1591" s="349">
        <v>2317.4</v>
      </c>
      <c r="K1591" s="56">
        <v>91</v>
      </c>
      <c r="L1591" s="58">
        <v>453474.02</v>
      </c>
      <c r="M1591" s="51" t="s">
        <v>5181</v>
      </c>
      <c r="O1591" s="292"/>
    </row>
    <row r="1592" spans="1:15" s="291" customFormat="1" hidden="1">
      <c r="A1592" s="302" t="s">
        <v>3121</v>
      </c>
      <c r="B1592" s="35" t="s">
        <v>1276</v>
      </c>
      <c r="C1592" s="21">
        <v>1958</v>
      </c>
      <c r="D1592" s="21"/>
      <c r="E1592" s="170" t="s">
        <v>10</v>
      </c>
      <c r="F1592" s="22">
        <v>4</v>
      </c>
      <c r="G1592" s="22">
        <v>4</v>
      </c>
      <c r="H1592" s="348">
        <v>2825.2</v>
      </c>
      <c r="I1592" s="23">
        <v>2574.1999999999998</v>
      </c>
      <c r="J1592" s="349">
        <v>2188.6999999999998</v>
      </c>
      <c r="K1592" s="56">
        <v>69</v>
      </c>
      <c r="L1592" s="58">
        <v>1093836.4701550002</v>
      </c>
      <c r="M1592" s="51" t="s">
        <v>5181</v>
      </c>
      <c r="O1592" s="292"/>
    </row>
    <row r="1593" spans="1:15" s="291" customFormat="1" hidden="1">
      <c r="A1593" s="302" t="s">
        <v>3122</v>
      </c>
      <c r="B1593" s="35" t="s">
        <v>1600</v>
      </c>
      <c r="C1593" s="21">
        <v>1958</v>
      </c>
      <c r="D1593" s="21"/>
      <c r="E1593" s="170" t="s">
        <v>10</v>
      </c>
      <c r="F1593" s="22">
        <v>4</v>
      </c>
      <c r="G1593" s="22">
        <v>4</v>
      </c>
      <c r="H1593" s="348">
        <v>3257.4</v>
      </c>
      <c r="I1593" s="23">
        <v>2979.9</v>
      </c>
      <c r="J1593" s="349">
        <v>2699.2</v>
      </c>
      <c r="K1593" s="56">
        <v>105</v>
      </c>
      <c r="L1593" s="58">
        <v>1511169.7824840001</v>
      </c>
      <c r="M1593" s="51" t="s">
        <v>5181</v>
      </c>
      <c r="O1593" s="292"/>
    </row>
    <row r="1594" spans="1:15" s="291" customFormat="1" hidden="1">
      <c r="A1594" s="302" t="s">
        <v>3123</v>
      </c>
      <c r="B1594" s="35" t="s">
        <v>1602</v>
      </c>
      <c r="C1594" s="21">
        <v>1958</v>
      </c>
      <c r="D1594" s="21"/>
      <c r="E1594" s="170" t="s">
        <v>10</v>
      </c>
      <c r="F1594" s="22">
        <v>4</v>
      </c>
      <c r="G1594" s="22">
        <v>4</v>
      </c>
      <c r="H1594" s="348">
        <v>2659.2</v>
      </c>
      <c r="I1594" s="23">
        <v>2397.1999999999998</v>
      </c>
      <c r="J1594" s="349">
        <v>2009.8</v>
      </c>
      <c r="K1594" s="56">
        <v>83</v>
      </c>
      <c r="L1594" s="58">
        <v>4117378.7305020001</v>
      </c>
      <c r="M1594" s="51" t="s">
        <v>5181</v>
      </c>
      <c r="O1594" s="292"/>
    </row>
    <row r="1595" spans="1:15" s="291" customFormat="1" hidden="1">
      <c r="A1595" s="302" t="s">
        <v>3124</v>
      </c>
      <c r="B1595" s="35" t="s">
        <v>1604</v>
      </c>
      <c r="C1595" s="21">
        <v>1958</v>
      </c>
      <c r="D1595" s="21"/>
      <c r="E1595" s="170" t="s">
        <v>10</v>
      </c>
      <c r="F1595" s="22">
        <v>4</v>
      </c>
      <c r="G1595" s="22">
        <v>4</v>
      </c>
      <c r="H1595" s="348">
        <v>2671.4</v>
      </c>
      <c r="I1595" s="23">
        <v>2415.6</v>
      </c>
      <c r="J1595" s="349">
        <v>2240.1</v>
      </c>
      <c r="K1595" s="56">
        <v>59</v>
      </c>
      <c r="L1595" s="58">
        <v>2790640.56</v>
      </c>
      <c r="M1595" s="51" t="s">
        <v>5181</v>
      </c>
      <c r="O1595" s="292"/>
    </row>
    <row r="1596" spans="1:15" s="291" customFormat="1" hidden="1">
      <c r="A1596" s="302" t="s">
        <v>3125</v>
      </c>
      <c r="B1596" s="35" t="s">
        <v>1277</v>
      </c>
      <c r="C1596" s="21">
        <v>1958</v>
      </c>
      <c r="D1596" s="21"/>
      <c r="E1596" s="170" t="s">
        <v>10</v>
      </c>
      <c r="F1596" s="22">
        <v>4</v>
      </c>
      <c r="G1596" s="22">
        <v>4</v>
      </c>
      <c r="H1596" s="348">
        <v>3237.7</v>
      </c>
      <c r="I1596" s="23">
        <v>2954.7</v>
      </c>
      <c r="J1596" s="349">
        <v>2655.6</v>
      </c>
      <c r="K1596" s="56">
        <v>84</v>
      </c>
      <c r="L1596" s="58">
        <v>284863</v>
      </c>
      <c r="M1596" s="51" t="s">
        <v>5181</v>
      </c>
      <c r="O1596" s="292"/>
    </row>
    <row r="1597" spans="1:15" s="291" customFormat="1" hidden="1">
      <c r="A1597" s="302" t="s">
        <v>3126</v>
      </c>
      <c r="B1597" s="35" t="s">
        <v>6011</v>
      </c>
      <c r="C1597" s="21">
        <v>1959</v>
      </c>
      <c r="D1597" s="21"/>
      <c r="E1597" s="170" t="s">
        <v>10</v>
      </c>
      <c r="F1597" s="51">
        <v>4</v>
      </c>
      <c r="G1597" s="51">
        <v>4</v>
      </c>
      <c r="H1597" s="72">
        <v>2940</v>
      </c>
      <c r="I1597" s="72">
        <v>2570.2600000000002</v>
      </c>
      <c r="J1597" s="72">
        <v>2331.2600000000002</v>
      </c>
      <c r="K1597" s="51">
        <v>136</v>
      </c>
      <c r="L1597" s="58">
        <v>2706475.0780000002</v>
      </c>
      <c r="M1597" s="51" t="s">
        <v>5181</v>
      </c>
      <c r="O1597" s="292"/>
    </row>
    <row r="1598" spans="1:15" s="291" customFormat="1" hidden="1">
      <c r="A1598" s="302" t="s">
        <v>3127</v>
      </c>
      <c r="B1598" s="35" t="s">
        <v>3802</v>
      </c>
      <c r="C1598" s="21">
        <v>1959</v>
      </c>
      <c r="D1598" s="21"/>
      <c r="E1598" s="170" t="s">
        <v>62</v>
      </c>
      <c r="F1598" s="22">
        <v>4</v>
      </c>
      <c r="G1598" s="22">
        <v>4</v>
      </c>
      <c r="H1598" s="348">
        <v>2895.3</v>
      </c>
      <c r="I1598" s="23">
        <v>2520.6</v>
      </c>
      <c r="J1598" s="349">
        <v>2488.9</v>
      </c>
      <c r="K1598" s="56">
        <v>141</v>
      </c>
      <c r="L1598" s="58">
        <v>2247369.2971427999</v>
      </c>
      <c r="M1598" s="51" t="s">
        <v>5181</v>
      </c>
      <c r="O1598" s="292"/>
    </row>
    <row r="1599" spans="1:15" s="291" customFormat="1" hidden="1">
      <c r="A1599" s="302" t="s">
        <v>3128</v>
      </c>
      <c r="B1599" s="35" t="s">
        <v>3803</v>
      </c>
      <c r="C1599" s="21">
        <v>1957</v>
      </c>
      <c r="D1599" s="21"/>
      <c r="E1599" s="170" t="s">
        <v>576</v>
      </c>
      <c r="F1599" s="22">
        <v>2</v>
      </c>
      <c r="G1599" s="22">
        <v>1</v>
      </c>
      <c r="H1599" s="348">
        <v>630.66999999999996</v>
      </c>
      <c r="I1599" s="23">
        <v>517.09</v>
      </c>
      <c r="J1599" s="349">
        <v>517.09</v>
      </c>
      <c r="K1599" s="56">
        <v>25</v>
      </c>
      <c r="L1599" s="58">
        <v>3503971.14</v>
      </c>
      <c r="M1599" s="51" t="s">
        <v>5181</v>
      </c>
      <c r="O1599" s="292"/>
    </row>
    <row r="1600" spans="1:15" s="291" customFormat="1" hidden="1">
      <c r="A1600" s="302" t="s">
        <v>3129</v>
      </c>
      <c r="B1600" s="35" t="s">
        <v>3804</v>
      </c>
      <c r="C1600" s="21">
        <v>1956</v>
      </c>
      <c r="D1600" s="21"/>
      <c r="E1600" s="170" t="s">
        <v>576</v>
      </c>
      <c r="F1600" s="22">
        <v>2</v>
      </c>
      <c r="G1600" s="22">
        <v>1</v>
      </c>
      <c r="H1600" s="348">
        <v>642.27</v>
      </c>
      <c r="I1600" s="23">
        <v>528.20000000000005</v>
      </c>
      <c r="J1600" s="349">
        <v>528.20000000000005</v>
      </c>
      <c r="K1600" s="56">
        <v>23</v>
      </c>
      <c r="L1600" s="58">
        <v>102528.52</v>
      </c>
      <c r="M1600" s="51" t="s">
        <v>5181</v>
      </c>
      <c r="O1600" s="292"/>
    </row>
    <row r="1601" spans="1:15" s="291" customFormat="1" hidden="1">
      <c r="A1601" s="302" t="s">
        <v>3130</v>
      </c>
      <c r="B1601" s="35" t="s">
        <v>1609</v>
      </c>
      <c r="C1601" s="21">
        <v>1957</v>
      </c>
      <c r="D1601" s="21"/>
      <c r="E1601" s="170" t="s">
        <v>576</v>
      </c>
      <c r="F1601" s="22">
        <v>2</v>
      </c>
      <c r="G1601" s="22">
        <v>1</v>
      </c>
      <c r="H1601" s="348">
        <v>569.29999999999995</v>
      </c>
      <c r="I1601" s="23">
        <v>519.5</v>
      </c>
      <c r="J1601" s="349">
        <v>444.6</v>
      </c>
      <c r="K1601" s="56">
        <v>24</v>
      </c>
      <c r="L1601" s="58">
        <v>101123.74</v>
      </c>
      <c r="M1601" s="51" t="s">
        <v>5181</v>
      </c>
      <c r="O1601" s="292"/>
    </row>
    <row r="1602" spans="1:15" s="291" customFormat="1" hidden="1">
      <c r="A1602" s="302" t="s">
        <v>3131</v>
      </c>
      <c r="B1602" s="35" t="s">
        <v>3805</v>
      </c>
      <c r="C1602" s="21">
        <v>1949</v>
      </c>
      <c r="D1602" s="21"/>
      <c r="E1602" s="170" t="s">
        <v>62</v>
      </c>
      <c r="F1602" s="22">
        <v>3</v>
      </c>
      <c r="G1602" s="22">
        <v>2</v>
      </c>
      <c r="H1602" s="348">
        <v>1514.5</v>
      </c>
      <c r="I1602" s="23">
        <v>1202.2</v>
      </c>
      <c r="J1602" s="349">
        <v>1202.2</v>
      </c>
      <c r="K1602" s="56">
        <v>44</v>
      </c>
      <c r="L1602" s="58">
        <v>1021400</v>
      </c>
      <c r="M1602" s="51" t="s">
        <v>5181</v>
      </c>
      <c r="O1602" s="292"/>
    </row>
    <row r="1603" spans="1:15" s="291" customFormat="1" hidden="1">
      <c r="A1603" s="302" t="s">
        <v>3132</v>
      </c>
      <c r="B1603" s="35" t="s">
        <v>3806</v>
      </c>
      <c r="C1603" s="21">
        <v>1948</v>
      </c>
      <c r="D1603" s="21"/>
      <c r="E1603" s="170" t="s">
        <v>62</v>
      </c>
      <c r="F1603" s="22">
        <v>3</v>
      </c>
      <c r="G1603" s="22">
        <v>2</v>
      </c>
      <c r="H1603" s="348">
        <v>1472.7</v>
      </c>
      <c r="I1603" s="23">
        <v>1201.0999999999999</v>
      </c>
      <c r="J1603" s="349">
        <v>1201.0999999999999</v>
      </c>
      <c r="K1603" s="56">
        <v>53</v>
      </c>
      <c r="L1603" s="58">
        <v>1809839.09</v>
      </c>
      <c r="M1603" s="51" t="s">
        <v>5181</v>
      </c>
      <c r="O1603" s="292"/>
    </row>
    <row r="1604" spans="1:15" s="291" customFormat="1" hidden="1">
      <c r="A1604" s="302" t="s">
        <v>3133</v>
      </c>
      <c r="B1604" s="35" t="s">
        <v>1278</v>
      </c>
      <c r="C1604" s="21">
        <v>1958</v>
      </c>
      <c r="D1604" s="21"/>
      <c r="E1604" s="170" t="s">
        <v>10</v>
      </c>
      <c r="F1604" s="22">
        <v>4</v>
      </c>
      <c r="G1604" s="22">
        <v>4</v>
      </c>
      <c r="H1604" s="348">
        <v>4088.9</v>
      </c>
      <c r="I1604" s="23">
        <v>3601.6</v>
      </c>
      <c r="J1604" s="349">
        <v>2799.2</v>
      </c>
      <c r="K1604" s="56">
        <v>76</v>
      </c>
      <c r="L1604" s="58">
        <v>1454969.6124410001</v>
      </c>
      <c r="M1604" s="51" t="s">
        <v>5181</v>
      </c>
      <c r="O1604" s="292"/>
    </row>
    <row r="1605" spans="1:15" s="291" customFormat="1" hidden="1">
      <c r="A1605" s="302" t="s">
        <v>3134</v>
      </c>
      <c r="B1605" s="35" t="s">
        <v>1612</v>
      </c>
      <c r="C1605" s="21">
        <v>1958</v>
      </c>
      <c r="D1605" s="21"/>
      <c r="E1605" s="170" t="s">
        <v>10</v>
      </c>
      <c r="F1605" s="22">
        <v>4</v>
      </c>
      <c r="G1605" s="22">
        <v>4</v>
      </c>
      <c r="H1605" s="348">
        <v>3088.9</v>
      </c>
      <c r="I1605" s="23">
        <v>2588.6</v>
      </c>
      <c r="J1605" s="349">
        <v>2008.9</v>
      </c>
      <c r="K1605" s="56">
        <v>56</v>
      </c>
      <c r="L1605" s="58">
        <v>6093887.2424409995</v>
      </c>
      <c r="M1605" s="51" t="s">
        <v>5181</v>
      </c>
      <c r="O1605" s="292"/>
    </row>
    <row r="1606" spans="1:15" s="291" customFormat="1" hidden="1">
      <c r="A1606" s="302" t="s">
        <v>3135</v>
      </c>
      <c r="B1606" s="35" t="s">
        <v>3807</v>
      </c>
      <c r="C1606" s="21">
        <v>1958</v>
      </c>
      <c r="D1606" s="21"/>
      <c r="E1606" s="170" t="s">
        <v>10</v>
      </c>
      <c r="F1606" s="22">
        <v>4</v>
      </c>
      <c r="G1606" s="22">
        <v>4</v>
      </c>
      <c r="H1606" s="348">
        <v>3118.9</v>
      </c>
      <c r="I1606" s="23">
        <v>2618.3000000000002</v>
      </c>
      <c r="J1606" s="349">
        <v>1957.1</v>
      </c>
      <c r="K1606" s="56">
        <v>54</v>
      </c>
      <c r="L1606" s="58">
        <v>9836734.3531410005</v>
      </c>
      <c r="M1606" s="51" t="s">
        <v>5181</v>
      </c>
      <c r="O1606" s="292"/>
    </row>
    <row r="1607" spans="1:15" s="291" customFormat="1" hidden="1">
      <c r="A1607" s="302" t="s">
        <v>3136</v>
      </c>
      <c r="B1607" s="35" t="s">
        <v>6012</v>
      </c>
      <c r="C1607" s="21">
        <v>1956</v>
      </c>
      <c r="D1607" s="21"/>
      <c r="E1607" s="170" t="s">
        <v>62</v>
      </c>
      <c r="F1607" s="51">
        <v>3</v>
      </c>
      <c r="G1607" s="51">
        <v>2</v>
      </c>
      <c r="H1607" s="72">
        <v>1631.9</v>
      </c>
      <c r="I1607" s="72">
        <v>1497.9</v>
      </c>
      <c r="J1607" s="72">
        <v>1497.9</v>
      </c>
      <c r="K1607" s="51">
        <v>58</v>
      </c>
      <c r="L1607" s="58">
        <v>3920579.8284710003</v>
      </c>
      <c r="M1607" s="51" t="s">
        <v>5181</v>
      </c>
      <c r="O1607" s="292"/>
    </row>
    <row r="1608" spans="1:15" s="291" customFormat="1" hidden="1">
      <c r="A1608" s="302" t="s">
        <v>3137</v>
      </c>
      <c r="B1608" s="35" t="s">
        <v>6013</v>
      </c>
      <c r="C1608" s="21">
        <v>1956</v>
      </c>
      <c r="D1608" s="21"/>
      <c r="E1608" s="170" t="s">
        <v>62</v>
      </c>
      <c r="F1608" s="51">
        <v>3</v>
      </c>
      <c r="G1608" s="51">
        <v>2</v>
      </c>
      <c r="H1608" s="72">
        <v>1625.1</v>
      </c>
      <c r="I1608" s="72">
        <v>1486.3</v>
      </c>
      <c r="J1608" s="72">
        <v>1486.3</v>
      </c>
      <c r="K1608" s="51">
        <v>58</v>
      </c>
      <c r="L1608" s="58">
        <v>3870396.8326590001</v>
      </c>
      <c r="M1608" s="51" t="s">
        <v>5181</v>
      </c>
      <c r="O1608" s="292"/>
    </row>
    <row r="1609" spans="1:15" s="291" customFormat="1" hidden="1">
      <c r="A1609" s="302" t="s">
        <v>3138</v>
      </c>
      <c r="B1609" s="35" t="s">
        <v>1614</v>
      </c>
      <c r="C1609" s="21">
        <v>1958</v>
      </c>
      <c r="D1609" s="21"/>
      <c r="E1609" s="170" t="s">
        <v>576</v>
      </c>
      <c r="F1609" s="22">
        <v>2</v>
      </c>
      <c r="G1609" s="22">
        <v>1</v>
      </c>
      <c r="H1609" s="348">
        <v>640.20000000000005</v>
      </c>
      <c r="I1609" s="23">
        <v>525.20000000000005</v>
      </c>
      <c r="J1609" s="349">
        <v>525.20000000000005</v>
      </c>
      <c r="K1609" s="56">
        <v>16</v>
      </c>
      <c r="L1609" s="58">
        <v>280941.72153800004</v>
      </c>
      <c r="M1609" s="51" t="s">
        <v>5181</v>
      </c>
      <c r="O1609" s="292"/>
    </row>
    <row r="1610" spans="1:15" s="291" customFormat="1" hidden="1">
      <c r="A1610" s="302" t="s">
        <v>3139</v>
      </c>
      <c r="B1610" s="35" t="s">
        <v>3808</v>
      </c>
      <c r="C1610" s="21">
        <v>1957</v>
      </c>
      <c r="D1610" s="21"/>
      <c r="E1610" s="170" t="s">
        <v>576</v>
      </c>
      <c r="F1610" s="22">
        <v>2</v>
      </c>
      <c r="G1610" s="22">
        <v>1</v>
      </c>
      <c r="H1610" s="348">
        <v>523.79999999999995</v>
      </c>
      <c r="I1610" s="23">
        <v>523.79999999999995</v>
      </c>
      <c r="J1610" s="349">
        <v>523.79999999999995</v>
      </c>
      <c r="K1610" s="56">
        <v>24</v>
      </c>
      <c r="L1610" s="58">
        <v>2386035.27</v>
      </c>
      <c r="M1610" s="51" t="s">
        <v>5181</v>
      </c>
      <c r="O1610" s="292"/>
    </row>
    <row r="1611" spans="1:15" s="291" customFormat="1" hidden="1">
      <c r="A1611" s="302" t="s">
        <v>3140</v>
      </c>
      <c r="B1611" s="35" t="s">
        <v>1616</v>
      </c>
      <c r="C1611" s="21">
        <v>1958</v>
      </c>
      <c r="D1611" s="21"/>
      <c r="E1611" s="170" t="s">
        <v>576</v>
      </c>
      <c r="F1611" s="22">
        <v>2</v>
      </c>
      <c r="G1611" s="22">
        <v>1</v>
      </c>
      <c r="H1611" s="348">
        <v>633.9</v>
      </c>
      <c r="I1611" s="23">
        <v>521.79999999999995</v>
      </c>
      <c r="J1611" s="349">
        <v>521.79999999999995</v>
      </c>
      <c r="K1611" s="56">
        <v>20</v>
      </c>
      <c r="L1611" s="58">
        <v>1250579.5434910001</v>
      </c>
      <c r="M1611" s="51" t="s">
        <v>5181</v>
      </c>
      <c r="O1611" s="292"/>
    </row>
    <row r="1612" spans="1:15" s="291" customFormat="1" hidden="1">
      <c r="A1612" s="302" t="s">
        <v>3141</v>
      </c>
      <c r="B1612" s="35" t="s">
        <v>3809</v>
      </c>
      <c r="C1612" s="21">
        <v>1957</v>
      </c>
      <c r="D1612" s="21"/>
      <c r="E1612" s="170" t="s">
        <v>576</v>
      </c>
      <c r="F1612" s="22">
        <v>2</v>
      </c>
      <c r="G1612" s="22">
        <v>1</v>
      </c>
      <c r="H1612" s="348">
        <v>499.2</v>
      </c>
      <c r="I1612" s="23">
        <v>403.6</v>
      </c>
      <c r="J1612" s="349">
        <v>403.6</v>
      </c>
      <c r="K1612" s="56">
        <v>27</v>
      </c>
      <c r="L1612" s="58">
        <v>225402.52</v>
      </c>
      <c r="M1612" s="51" t="s">
        <v>5181</v>
      </c>
      <c r="O1612" s="292"/>
    </row>
    <row r="1613" spans="1:15" s="353" customFormat="1" hidden="1">
      <c r="A1613" s="302" t="s">
        <v>3142</v>
      </c>
      <c r="B1613" s="35" t="s">
        <v>1618</v>
      </c>
      <c r="C1613" s="21">
        <v>1957</v>
      </c>
      <c r="D1613" s="21"/>
      <c r="E1613" s="170" t="s">
        <v>576</v>
      </c>
      <c r="F1613" s="22">
        <v>2</v>
      </c>
      <c r="G1613" s="22">
        <v>1</v>
      </c>
      <c r="H1613" s="348">
        <v>519.29999999999995</v>
      </c>
      <c r="I1613" s="23">
        <v>519.29999999999995</v>
      </c>
      <c r="J1613" s="349">
        <v>519.29999999999995</v>
      </c>
      <c r="K1613" s="56">
        <v>29</v>
      </c>
      <c r="L1613" s="58">
        <v>941594.47901699995</v>
      </c>
      <c r="M1613" s="51" t="s">
        <v>5181</v>
      </c>
      <c r="O1613" s="292"/>
    </row>
    <row r="1614" spans="1:15" s="353" customFormat="1" hidden="1">
      <c r="A1614" s="302" t="s">
        <v>3143</v>
      </c>
      <c r="B1614" s="35" t="s">
        <v>3810</v>
      </c>
      <c r="C1614" s="21">
        <v>1956</v>
      </c>
      <c r="D1614" s="21"/>
      <c r="E1614" s="170" t="s">
        <v>576</v>
      </c>
      <c r="F1614" s="22">
        <v>2</v>
      </c>
      <c r="G1614" s="22">
        <v>1</v>
      </c>
      <c r="H1614" s="348">
        <v>644.61</v>
      </c>
      <c r="I1614" s="23">
        <v>548.20000000000005</v>
      </c>
      <c r="J1614" s="349">
        <v>548.20000000000005</v>
      </c>
      <c r="K1614" s="56">
        <v>26</v>
      </c>
      <c r="L1614" s="58">
        <v>248614.99</v>
      </c>
      <c r="M1614" s="51" t="s">
        <v>5181</v>
      </c>
      <c r="O1614" s="292"/>
    </row>
    <row r="1615" spans="1:15" s="353" customFormat="1" hidden="1">
      <c r="A1615" s="302" t="s">
        <v>3144</v>
      </c>
      <c r="B1615" s="35" t="s">
        <v>3811</v>
      </c>
      <c r="C1615" s="21">
        <v>1957</v>
      </c>
      <c r="D1615" s="21"/>
      <c r="E1615" s="170" t="s">
        <v>576</v>
      </c>
      <c r="F1615" s="22">
        <v>2</v>
      </c>
      <c r="G1615" s="22">
        <v>1</v>
      </c>
      <c r="H1615" s="348">
        <v>612.13</v>
      </c>
      <c r="I1615" s="23">
        <v>514.79999999999995</v>
      </c>
      <c r="J1615" s="349">
        <v>514.79999999999995</v>
      </c>
      <c r="K1615" s="56">
        <v>23</v>
      </c>
      <c r="L1615" s="58">
        <v>97717.13</v>
      </c>
      <c r="M1615" s="51" t="s">
        <v>5181</v>
      </c>
      <c r="O1615" s="292"/>
    </row>
    <row r="1616" spans="1:15" s="353" customFormat="1" hidden="1">
      <c r="A1616" s="302" t="s">
        <v>3145</v>
      </c>
      <c r="B1616" s="35" t="s">
        <v>3812</v>
      </c>
      <c r="C1616" s="21">
        <v>1957</v>
      </c>
      <c r="D1616" s="21"/>
      <c r="E1616" s="170" t="s">
        <v>576</v>
      </c>
      <c r="F1616" s="22">
        <v>2</v>
      </c>
      <c r="G1616" s="22">
        <v>1</v>
      </c>
      <c r="H1616" s="348">
        <v>627.07000000000005</v>
      </c>
      <c r="I1616" s="23">
        <v>518.20000000000005</v>
      </c>
      <c r="J1616" s="349">
        <v>518.20000000000005</v>
      </c>
      <c r="K1616" s="56">
        <v>22</v>
      </c>
      <c r="L1616" s="58">
        <v>3498286.4899999998</v>
      </c>
      <c r="M1616" s="51" t="s">
        <v>5181</v>
      </c>
      <c r="O1616" s="292"/>
    </row>
    <row r="1617" spans="1:15" s="353" customFormat="1" hidden="1">
      <c r="A1617" s="302" t="s">
        <v>3146</v>
      </c>
      <c r="B1617" s="35" t="s">
        <v>3813</v>
      </c>
      <c r="C1617" s="21">
        <v>1957</v>
      </c>
      <c r="D1617" s="21"/>
      <c r="E1617" s="170" t="s">
        <v>576</v>
      </c>
      <c r="F1617" s="22">
        <v>2</v>
      </c>
      <c r="G1617" s="22">
        <v>1</v>
      </c>
      <c r="H1617" s="348">
        <v>644.27</v>
      </c>
      <c r="I1617" s="23">
        <v>526.70000000000005</v>
      </c>
      <c r="J1617" s="349">
        <v>526.70000000000005</v>
      </c>
      <c r="K1617" s="56">
        <v>27</v>
      </c>
      <c r="L1617" s="58">
        <v>375794.47000000003</v>
      </c>
      <c r="M1617" s="51" t="s">
        <v>5181</v>
      </c>
      <c r="O1617" s="292"/>
    </row>
    <row r="1618" spans="1:15" s="353" customFormat="1" hidden="1">
      <c r="A1618" s="302" t="s">
        <v>3147</v>
      </c>
      <c r="B1618" s="35" t="s">
        <v>3814</v>
      </c>
      <c r="C1618" s="21">
        <v>1957</v>
      </c>
      <c r="D1618" s="21"/>
      <c r="E1618" s="170" t="s">
        <v>576</v>
      </c>
      <c r="F1618" s="22">
        <v>2</v>
      </c>
      <c r="G1618" s="22">
        <v>1</v>
      </c>
      <c r="H1618" s="348">
        <v>645.57000000000005</v>
      </c>
      <c r="I1618" s="23">
        <v>531.5</v>
      </c>
      <c r="J1618" s="349">
        <v>531.5</v>
      </c>
      <c r="K1618" s="56">
        <v>19</v>
      </c>
      <c r="L1618" s="58">
        <v>376002</v>
      </c>
      <c r="M1618" s="51" t="s">
        <v>5181</v>
      </c>
      <c r="O1618" s="292"/>
    </row>
    <row r="1619" spans="1:15" s="353" customFormat="1" hidden="1">
      <c r="A1619" s="302" t="s">
        <v>3148</v>
      </c>
      <c r="B1619" s="35" t="s">
        <v>1620</v>
      </c>
      <c r="C1619" s="21">
        <v>1958</v>
      </c>
      <c r="D1619" s="21"/>
      <c r="E1619" s="170" t="s">
        <v>576</v>
      </c>
      <c r="F1619" s="22">
        <v>2</v>
      </c>
      <c r="G1619" s="22">
        <v>1</v>
      </c>
      <c r="H1619" s="348">
        <v>580.1</v>
      </c>
      <c r="I1619" s="23">
        <v>535.70000000000005</v>
      </c>
      <c r="J1619" s="349">
        <v>393.4</v>
      </c>
      <c r="K1619" s="56">
        <v>29</v>
      </c>
      <c r="L1619" s="58">
        <v>1288793.3314863001</v>
      </c>
      <c r="M1619" s="51" t="s">
        <v>5181</v>
      </c>
      <c r="O1619" s="292"/>
    </row>
    <row r="1620" spans="1:15" s="353" customFormat="1" hidden="1">
      <c r="A1620" s="302" t="s">
        <v>3150</v>
      </c>
      <c r="B1620" s="35" t="s">
        <v>1622</v>
      </c>
      <c r="C1620" s="21">
        <v>1958</v>
      </c>
      <c r="D1620" s="21"/>
      <c r="E1620" s="170" t="s">
        <v>576</v>
      </c>
      <c r="F1620" s="22">
        <v>2</v>
      </c>
      <c r="G1620" s="22">
        <v>1</v>
      </c>
      <c r="H1620" s="348">
        <v>569.5</v>
      </c>
      <c r="I1620" s="23">
        <v>525.20000000000005</v>
      </c>
      <c r="J1620" s="349">
        <v>447</v>
      </c>
      <c r="K1620" s="56">
        <v>33</v>
      </c>
      <c r="L1620" s="58">
        <v>1252295.8972212998</v>
      </c>
      <c r="M1620" s="51" t="s">
        <v>5181</v>
      </c>
      <c r="O1620" s="292"/>
    </row>
    <row r="1621" spans="1:15" s="353" customFormat="1" hidden="1">
      <c r="A1621" s="302" t="s">
        <v>3152</v>
      </c>
      <c r="B1621" s="35" t="s">
        <v>3815</v>
      </c>
      <c r="C1621" s="21">
        <v>1959</v>
      </c>
      <c r="D1621" s="21"/>
      <c r="E1621" s="170" t="s">
        <v>576</v>
      </c>
      <c r="F1621" s="22">
        <v>2</v>
      </c>
      <c r="G1621" s="22">
        <v>1</v>
      </c>
      <c r="H1621" s="348">
        <v>499.83</v>
      </c>
      <c r="I1621" s="23">
        <v>401.8</v>
      </c>
      <c r="J1621" s="349">
        <v>401.8</v>
      </c>
      <c r="K1621" s="56">
        <v>24</v>
      </c>
      <c r="L1621" s="58">
        <v>2968692.5910526998</v>
      </c>
      <c r="M1621" s="51" t="s">
        <v>5181</v>
      </c>
      <c r="O1621" s="292"/>
    </row>
    <row r="1622" spans="1:15" s="353" customFormat="1" hidden="1">
      <c r="A1622" s="302" t="s">
        <v>3153</v>
      </c>
      <c r="B1622" s="35" t="s">
        <v>3816</v>
      </c>
      <c r="C1622" s="21">
        <v>1957</v>
      </c>
      <c r="D1622" s="21"/>
      <c r="E1622" s="170" t="s">
        <v>576</v>
      </c>
      <c r="F1622" s="22">
        <v>2</v>
      </c>
      <c r="G1622" s="22">
        <v>1</v>
      </c>
      <c r="H1622" s="348">
        <v>612.03</v>
      </c>
      <c r="I1622" s="23">
        <v>514</v>
      </c>
      <c r="J1622" s="349">
        <v>514</v>
      </c>
      <c r="K1622" s="56">
        <v>30</v>
      </c>
      <c r="L1622" s="58">
        <v>97701.17</v>
      </c>
      <c r="M1622" s="51" t="s">
        <v>5181</v>
      </c>
      <c r="O1622" s="292"/>
    </row>
    <row r="1623" spans="1:15" s="353" customFormat="1" hidden="1">
      <c r="A1623" s="302" t="s">
        <v>3154</v>
      </c>
      <c r="B1623" s="35" t="s">
        <v>3817</v>
      </c>
      <c r="C1623" s="21">
        <v>1957</v>
      </c>
      <c r="D1623" s="21"/>
      <c r="E1623" s="170" t="s">
        <v>576</v>
      </c>
      <c r="F1623" s="22">
        <v>2</v>
      </c>
      <c r="G1623" s="22">
        <v>1</v>
      </c>
      <c r="H1623" s="348">
        <v>620.13</v>
      </c>
      <c r="I1623" s="23">
        <v>521.9</v>
      </c>
      <c r="J1623" s="349">
        <v>521.9</v>
      </c>
      <c r="K1623" s="56">
        <v>29</v>
      </c>
      <c r="L1623" s="58">
        <v>98994.209999999992</v>
      </c>
      <c r="M1623" s="51" t="s">
        <v>5181</v>
      </c>
      <c r="O1623" s="292"/>
    </row>
    <row r="1624" spans="1:15" s="353" customFormat="1" hidden="1">
      <c r="A1624" s="302" t="s">
        <v>3155</v>
      </c>
      <c r="B1624" s="35" t="s">
        <v>3818</v>
      </c>
      <c r="C1624" s="21">
        <v>1957</v>
      </c>
      <c r="D1624" s="21"/>
      <c r="E1624" s="170" t="s">
        <v>576</v>
      </c>
      <c r="F1624" s="22">
        <v>2</v>
      </c>
      <c r="G1624" s="22">
        <v>1</v>
      </c>
      <c r="H1624" s="348">
        <v>494.9</v>
      </c>
      <c r="I1624" s="23">
        <v>398.9</v>
      </c>
      <c r="J1624" s="349">
        <v>398.9</v>
      </c>
      <c r="K1624" s="56">
        <v>19</v>
      </c>
      <c r="L1624" s="58">
        <v>203690.58</v>
      </c>
      <c r="M1624" s="51" t="s">
        <v>5181</v>
      </c>
      <c r="O1624" s="292"/>
    </row>
    <row r="1625" spans="1:15" s="353" customFormat="1" hidden="1">
      <c r="A1625" s="302" t="s">
        <v>3156</v>
      </c>
      <c r="B1625" s="35" t="s">
        <v>3819</v>
      </c>
      <c r="C1625" s="21">
        <v>1957</v>
      </c>
      <c r="D1625" s="21"/>
      <c r="E1625" s="170" t="s">
        <v>576</v>
      </c>
      <c r="F1625" s="22">
        <v>2</v>
      </c>
      <c r="G1625" s="22">
        <v>1</v>
      </c>
      <c r="H1625" s="348">
        <v>637.01</v>
      </c>
      <c r="I1625" s="23">
        <v>521.5</v>
      </c>
      <c r="J1625" s="349">
        <v>521.5</v>
      </c>
      <c r="K1625" s="56">
        <v>21</v>
      </c>
      <c r="L1625" s="58">
        <v>227228.08999999997</v>
      </c>
      <c r="M1625" s="51" t="s">
        <v>5181</v>
      </c>
      <c r="O1625" s="292"/>
    </row>
    <row r="1626" spans="1:15" s="353" customFormat="1" hidden="1">
      <c r="A1626" s="302" t="s">
        <v>3157</v>
      </c>
      <c r="B1626" s="35" t="s">
        <v>3820</v>
      </c>
      <c r="C1626" s="21">
        <v>1957</v>
      </c>
      <c r="D1626" s="21"/>
      <c r="E1626" s="170" t="s">
        <v>576</v>
      </c>
      <c r="F1626" s="22">
        <v>2</v>
      </c>
      <c r="G1626" s="22">
        <v>1</v>
      </c>
      <c r="H1626" s="348">
        <v>504.46</v>
      </c>
      <c r="I1626" s="23">
        <v>407.3</v>
      </c>
      <c r="J1626" s="349">
        <v>407.3</v>
      </c>
      <c r="K1626" s="56">
        <v>20</v>
      </c>
      <c r="L1626" s="58">
        <v>206068.52</v>
      </c>
      <c r="M1626" s="51" t="s">
        <v>5181</v>
      </c>
      <c r="O1626" s="292"/>
    </row>
    <row r="1627" spans="1:15" s="353" customFormat="1" hidden="1">
      <c r="A1627" s="302" t="s">
        <v>3158</v>
      </c>
      <c r="B1627" s="35" t="s">
        <v>3821</v>
      </c>
      <c r="C1627" s="21">
        <v>1957</v>
      </c>
      <c r="D1627" s="21"/>
      <c r="E1627" s="170" t="s">
        <v>576</v>
      </c>
      <c r="F1627" s="22">
        <v>2</v>
      </c>
      <c r="G1627" s="22">
        <v>1</v>
      </c>
      <c r="H1627" s="348">
        <v>505.13</v>
      </c>
      <c r="I1627" s="23">
        <v>403.2</v>
      </c>
      <c r="J1627" s="349">
        <v>403.2</v>
      </c>
      <c r="K1627" s="56">
        <v>26</v>
      </c>
      <c r="L1627" s="58">
        <v>206175.48</v>
      </c>
      <c r="M1627" s="51" t="s">
        <v>5181</v>
      </c>
      <c r="O1627" s="292"/>
    </row>
    <row r="1628" spans="1:15" s="353" customFormat="1" hidden="1">
      <c r="A1628" s="302" t="s">
        <v>3159</v>
      </c>
      <c r="B1628" s="35" t="s">
        <v>1624</v>
      </c>
      <c r="C1628" s="21">
        <v>1957</v>
      </c>
      <c r="D1628" s="21"/>
      <c r="E1628" s="170" t="s">
        <v>576</v>
      </c>
      <c r="F1628" s="22">
        <v>2</v>
      </c>
      <c r="G1628" s="22">
        <v>1</v>
      </c>
      <c r="H1628" s="348">
        <v>402</v>
      </c>
      <c r="I1628" s="23">
        <v>402</v>
      </c>
      <c r="J1628" s="349">
        <v>402</v>
      </c>
      <c r="K1628" s="56">
        <v>22</v>
      </c>
      <c r="L1628" s="58">
        <v>796991.14</v>
      </c>
      <c r="M1628" s="51" t="s">
        <v>5181</v>
      </c>
      <c r="O1628" s="292"/>
    </row>
    <row r="1629" spans="1:15" s="353" customFormat="1" hidden="1">
      <c r="A1629" s="302" t="s">
        <v>3161</v>
      </c>
      <c r="B1629" s="35" t="s">
        <v>3822</v>
      </c>
      <c r="C1629" s="21">
        <v>1957</v>
      </c>
      <c r="D1629" s="21"/>
      <c r="E1629" s="170" t="s">
        <v>576</v>
      </c>
      <c r="F1629" s="22">
        <v>2</v>
      </c>
      <c r="G1629" s="22">
        <v>1</v>
      </c>
      <c r="H1629" s="348">
        <v>501.03</v>
      </c>
      <c r="I1629" s="23">
        <v>401.8</v>
      </c>
      <c r="J1629" s="349">
        <v>401.8</v>
      </c>
      <c r="K1629" s="56">
        <v>28</v>
      </c>
      <c r="L1629" s="58">
        <v>198537.66999999998</v>
      </c>
      <c r="M1629" s="51" t="s">
        <v>5181</v>
      </c>
      <c r="O1629" s="292"/>
    </row>
    <row r="1630" spans="1:15" s="353" customFormat="1" hidden="1">
      <c r="A1630" s="302" t="s">
        <v>3162</v>
      </c>
      <c r="B1630" s="35" t="s">
        <v>3823</v>
      </c>
      <c r="C1630" s="21">
        <v>1957</v>
      </c>
      <c r="D1630" s="21"/>
      <c r="E1630" s="170" t="s">
        <v>576</v>
      </c>
      <c r="F1630" s="22">
        <v>2</v>
      </c>
      <c r="G1630" s="22">
        <v>1</v>
      </c>
      <c r="H1630" s="348">
        <v>648.87</v>
      </c>
      <c r="I1630" s="23">
        <v>528.6</v>
      </c>
      <c r="J1630" s="349">
        <v>528.6</v>
      </c>
      <c r="K1630" s="56">
        <v>31</v>
      </c>
      <c r="L1630" s="58">
        <v>103582.1</v>
      </c>
      <c r="M1630" s="51" t="s">
        <v>5181</v>
      </c>
      <c r="O1630" s="292"/>
    </row>
    <row r="1631" spans="1:15" s="353" customFormat="1" hidden="1">
      <c r="A1631" s="302" t="s">
        <v>3164</v>
      </c>
      <c r="B1631" s="35" t="s">
        <v>3824</v>
      </c>
      <c r="C1631" s="21">
        <v>1957</v>
      </c>
      <c r="D1631" s="21"/>
      <c r="E1631" s="170" t="s">
        <v>576</v>
      </c>
      <c r="F1631" s="22">
        <v>2</v>
      </c>
      <c r="G1631" s="22">
        <v>1</v>
      </c>
      <c r="H1631" s="348">
        <v>498.13</v>
      </c>
      <c r="I1631" s="23">
        <v>397.8</v>
      </c>
      <c r="J1631" s="349">
        <v>397.8</v>
      </c>
      <c r="K1631" s="56">
        <v>24</v>
      </c>
      <c r="L1631" s="58">
        <v>205514.61</v>
      </c>
      <c r="M1631" s="51" t="s">
        <v>5181</v>
      </c>
      <c r="O1631" s="292"/>
    </row>
    <row r="1632" spans="1:15" s="353" customFormat="1" hidden="1">
      <c r="A1632" s="302" t="s">
        <v>3166</v>
      </c>
      <c r="B1632" s="35" t="s">
        <v>1626</v>
      </c>
      <c r="C1632" s="21">
        <v>1957</v>
      </c>
      <c r="D1632" s="21"/>
      <c r="E1632" s="170" t="s">
        <v>576</v>
      </c>
      <c r="F1632" s="22">
        <v>2</v>
      </c>
      <c r="G1632" s="22">
        <v>1</v>
      </c>
      <c r="H1632" s="348">
        <v>523.51</v>
      </c>
      <c r="I1632" s="23">
        <v>523.51</v>
      </c>
      <c r="J1632" s="349">
        <v>523.51</v>
      </c>
      <c r="K1632" s="56">
        <v>31</v>
      </c>
      <c r="L1632" s="58">
        <v>1038131.03</v>
      </c>
      <c r="M1632" s="51" t="s">
        <v>5181</v>
      </c>
      <c r="O1632" s="292"/>
    </row>
    <row r="1633" spans="1:15" s="353" customFormat="1" hidden="1">
      <c r="A1633" s="302" t="s">
        <v>3167</v>
      </c>
      <c r="B1633" s="35" t="s">
        <v>1628</v>
      </c>
      <c r="C1633" s="21">
        <v>1957</v>
      </c>
      <c r="D1633" s="21"/>
      <c r="E1633" s="170" t="s">
        <v>576</v>
      </c>
      <c r="F1633" s="22">
        <v>2</v>
      </c>
      <c r="G1633" s="22">
        <v>1</v>
      </c>
      <c r="H1633" s="348">
        <v>428.6</v>
      </c>
      <c r="I1633" s="23">
        <v>396.2</v>
      </c>
      <c r="J1633" s="349">
        <v>350</v>
      </c>
      <c r="K1633" s="56">
        <v>22</v>
      </c>
      <c r="L1633" s="58">
        <v>343043.256674</v>
      </c>
      <c r="M1633" s="51" t="s">
        <v>5181</v>
      </c>
      <c r="O1633" s="292"/>
    </row>
    <row r="1634" spans="1:15" s="353" customFormat="1" hidden="1">
      <c r="A1634" s="302" t="s">
        <v>3168</v>
      </c>
      <c r="B1634" s="35" t="s">
        <v>3825</v>
      </c>
      <c r="C1634" s="21">
        <v>1957</v>
      </c>
      <c r="D1634" s="21"/>
      <c r="E1634" s="170" t="s">
        <v>576</v>
      </c>
      <c r="F1634" s="22">
        <v>2</v>
      </c>
      <c r="G1634" s="22">
        <v>1</v>
      </c>
      <c r="H1634" s="348">
        <v>501.5</v>
      </c>
      <c r="I1634" s="23">
        <v>406.5</v>
      </c>
      <c r="J1634" s="349">
        <v>406.5</v>
      </c>
      <c r="K1634" s="56">
        <v>22</v>
      </c>
      <c r="L1634" s="58">
        <v>80056.760000000009</v>
      </c>
      <c r="M1634" s="51" t="s">
        <v>5181</v>
      </c>
      <c r="O1634" s="292"/>
    </row>
    <row r="1635" spans="1:15" s="353" customFormat="1" hidden="1">
      <c r="A1635" s="302" t="s">
        <v>3169</v>
      </c>
      <c r="B1635" s="35" t="s">
        <v>1630</v>
      </c>
      <c r="C1635" s="21">
        <v>1957</v>
      </c>
      <c r="D1635" s="21"/>
      <c r="E1635" s="170" t="s">
        <v>576</v>
      </c>
      <c r="F1635" s="22">
        <v>2</v>
      </c>
      <c r="G1635" s="22">
        <v>1</v>
      </c>
      <c r="H1635" s="348">
        <v>421.8</v>
      </c>
      <c r="I1635" s="23">
        <v>389.9</v>
      </c>
      <c r="J1635" s="349">
        <v>150.5</v>
      </c>
      <c r="K1635" s="56">
        <v>28</v>
      </c>
      <c r="L1635" s="58">
        <v>78731.789999999994</v>
      </c>
      <c r="M1635" s="51" t="s">
        <v>5181</v>
      </c>
      <c r="O1635" s="292"/>
    </row>
    <row r="1636" spans="1:15" s="353" customFormat="1" hidden="1">
      <c r="A1636" s="302" t="s">
        <v>3170</v>
      </c>
      <c r="B1636" s="35" t="s">
        <v>3826</v>
      </c>
      <c r="C1636" s="21">
        <v>1957</v>
      </c>
      <c r="D1636" s="21"/>
      <c r="E1636" s="170" t="s">
        <v>576</v>
      </c>
      <c r="F1636" s="22">
        <v>2</v>
      </c>
      <c r="G1636" s="22">
        <v>1</v>
      </c>
      <c r="H1636" s="348">
        <v>493.3</v>
      </c>
      <c r="I1636" s="23">
        <v>390.9</v>
      </c>
      <c r="J1636" s="349">
        <v>390.9</v>
      </c>
      <c r="K1636" s="56">
        <v>22</v>
      </c>
      <c r="L1636" s="58">
        <v>2813146.2899999996</v>
      </c>
      <c r="M1636" s="51" t="s">
        <v>5181</v>
      </c>
      <c r="O1636" s="292"/>
    </row>
    <row r="1637" spans="1:15" s="353" customFormat="1" hidden="1">
      <c r="A1637" s="20" t="s">
        <v>3171</v>
      </c>
      <c r="B1637" s="35" t="s">
        <v>3827</v>
      </c>
      <c r="C1637" s="21">
        <v>1957</v>
      </c>
      <c r="D1637" s="21"/>
      <c r="E1637" s="170" t="s">
        <v>576</v>
      </c>
      <c r="F1637" s="22">
        <v>2</v>
      </c>
      <c r="G1637" s="22">
        <v>1</v>
      </c>
      <c r="H1637" s="348">
        <v>498.6</v>
      </c>
      <c r="I1637" s="23">
        <v>399.6</v>
      </c>
      <c r="J1637" s="349">
        <v>399.6</v>
      </c>
      <c r="K1637" s="56">
        <v>26</v>
      </c>
      <c r="L1637" s="58">
        <v>198149.75</v>
      </c>
      <c r="M1637" s="51" t="s">
        <v>5181</v>
      </c>
      <c r="O1637" s="292"/>
    </row>
    <row r="1638" spans="1:15" s="353" customFormat="1" hidden="1">
      <c r="A1638" s="302" t="s">
        <v>3173</v>
      </c>
      <c r="B1638" s="35" t="s">
        <v>3828</v>
      </c>
      <c r="C1638" s="21">
        <v>1957</v>
      </c>
      <c r="D1638" s="21"/>
      <c r="E1638" s="170" t="s">
        <v>576</v>
      </c>
      <c r="F1638" s="22">
        <v>2</v>
      </c>
      <c r="G1638" s="22">
        <v>1</v>
      </c>
      <c r="H1638" s="348">
        <v>497.7</v>
      </c>
      <c r="I1638" s="23">
        <v>402</v>
      </c>
      <c r="J1638" s="349">
        <v>402</v>
      </c>
      <c r="K1638" s="56">
        <v>21</v>
      </c>
      <c r="L1638" s="58">
        <v>79450.14</v>
      </c>
      <c r="M1638" s="51" t="s">
        <v>5181</v>
      </c>
      <c r="O1638" s="292"/>
    </row>
    <row r="1639" spans="1:15" s="353" customFormat="1" hidden="1">
      <c r="A1639" s="302" t="s">
        <v>3174</v>
      </c>
      <c r="B1639" s="35" t="s">
        <v>3829</v>
      </c>
      <c r="C1639" s="21">
        <v>1956</v>
      </c>
      <c r="D1639" s="21"/>
      <c r="E1639" s="170" t="s">
        <v>576</v>
      </c>
      <c r="F1639" s="22">
        <v>2</v>
      </c>
      <c r="G1639" s="22">
        <v>1</v>
      </c>
      <c r="H1639" s="348">
        <v>625.30999999999995</v>
      </c>
      <c r="I1639" s="23">
        <v>525.5</v>
      </c>
      <c r="J1639" s="349">
        <v>525.5</v>
      </c>
      <c r="K1639" s="56">
        <v>21</v>
      </c>
      <c r="L1639" s="58">
        <v>99821.119999999995</v>
      </c>
      <c r="M1639" s="51" t="s">
        <v>5181</v>
      </c>
      <c r="O1639" s="292"/>
    </row>
    <row r="1640" spans="1:15" s="355" customFormat="1" hidden="1">
      <c r="A1640" s="455" t="s">
        <v>170</v>
      </c>
      <c r="B1640" s="456"/>
      <c r="C1640" s="289"/>
      <c r="D1640" s="289"/>
      <c r="E1640" s="289"/>
      <c r="F1640" s="22"/>
      <c r="G1640" s="22"/>
      <c r="H1640" s="348">
        <f>SUM(H1582:H1639)</f>
        <v>79431.130000000034</v>
      </c>
      <c r="I1640" s="348">
        <f t="shared" ref="I1640:L1640" si="5">SUM(I1582:I1639)</f>
        <v>70065.449999999983</v>
      </c>
      <c r="J1640" s="348">
        <f t="shared" si="5"/>
        <v>63308.55</v>
      </c>
      <c r="K1640" s="348">
        <f t="shared" si="5"/>
        <v>2644</v>
      </c>
      <c r="L1640" s="348">
        <f t="shared" si="5"/>
        <v>127958235.28985435</v>
      </c>
      <c r="M1640" s="354"/>
      <c r="O1640" s="347"/>
    </row>
    <row r="1641" spans="1:15" s="355" customFormat="1" hidden="1">
      <c r="A1641" s="460" t="s">
        <v>1631</v>
      </c>
      <c r="B1641" s="461"/>
      <c r="C1641" s="289"/>
      <c r="D1641" s="289"/>
      <c r="E1641" s="289"/>
      <c r="F1641" s="22"/>
      <c r="G1641" s="22"/>
      <c r="H1641" s="348"/>
      <c r="I1641" s="23"/>
      <c r="J1641" s="349"/>
      <c r="K1641" s="24"/>
      <c r="L1641" s="23"/>
      <c r="M1641" s="354"/>
      <c r="O1641" s="347"/>
    </row>
    <row r="1642" spans="1:15" s="353" customFormat="1" hidden="1">
      <c r="A1642" s="20" t="s">
        <v>3176</v>
      </c>
      <c r="B1642" s="35" t="s">
        <v>3830</v>
      </c>
      <c r="C1642" s="21">
        <v>1954</v>
      </c>
      <c r="D1642" s="21"/>
      <c r="E1642" s="170" t="s">
        <v>576</v>
      </c>
      <c r="F1642" s="22">
        <v>2</v>
      </c>
      <c r="G1642" s="22">
        <v>1</v>
      </c>
      <c r="H1642" s="348">
        <v>380.7</v>
      </c>
      <c r="I1642" s="23">
        <v>351</v>
      </c>
      <c r="J1642" s="349">
        <v>351</v>
      </c>
      <c r="K1642" s="24">
        <v>21</v>
      </c>
      <c r="L1642" s="58">
        <v>4618243.1468000002</v>
      </c>
      <c r="M1642" s="51" t="s">
        <v>5181</v>
      </c>
      <c r="O1642" s="292"/>
    </row>
    <row r="1643" spans="1:15" s="353" customFormat="1" hidden="1">
      <c r="A1643" s="20" t="s">
        <v>3178</v>
      </c>
      <c r="B1643" s="35" t="s">
        <v>3831</v>
      </c>
      <c r="C1643" s="21">
        <v>1954</v>
      </c>
      <c r="D1643" s="21"/>
      <c r="E1643" s="170" t="s">
        <v>576</v>
      </c>
      <c r="F1643" s="22">
        <v>2</v>
      </c>
      <c r="G1643" s="22">
        <v>1</v>
      </c>
      <c r="H1643" s="348">
        <v>379.9</v>
      </c>
      <c r="I1643" s="23">
        <v>349.9</v>
      </c>
      <c r="J1643" s="349">
        <v>349.9</v>
      </c>
      <c r="K1643" s="24">
        <v>26</v>
      </c>
      <c r="L1643" s="58">
        <v>3955650.4467999996</v>
      </c>
      <c r="M1643" s="51" t="s">
        <v>5181</v>
      </c>
      <c r="O1643" s="292"/>
    </row>
    <row r="1644" spans="1:15" s="353" customFormat="1" hidden="1">
      <c r="A1644" s="20" t="s">
        <v>3180</v>
      </c>
      <c r="B1644" s="35" t="s">
        <v>3832</v>
      </c>
      <c r="C1644" s="21">
        <v>1954</v>
      </c>
      <c r="D1644" s="21"/>
      <c r="E1644" s="170" t="s">
        <v>576</v>
      </c>
      <c r="F1644" s="22">
        <v>2</v>
      </c>
      <c r="G1644" s="22">
        <v>1</v>
      </c>
      <c r="H1644" s="348">
        <v>379.9</v>
      </c>
      <c r="I1644" s="23">
        <v>350.2</v>
      </c>
      <c r="J1644" s="349">
        <v>350.2</v>
      </c>
      <c r="K1644" s="24">
        <v>29</v>
      </c>
      <c r="L1644" s="58">
        <v>3955650.4467999996</v>
      </c>
      <c r="M1644" s="51" t="s">
        <v>5181</v>
      </c>
      <c r="O1644" s="292"/>
    </row>
    <row r="1645" spans="1:15" s="353" customFormat="1" hidden="1">
      <c r="A1645" s="20" t="s">
        <v>3182</v>
      </c>
      <c r="B1645" s="35" t="s">
        <v>3833</v>
      </c>
      <c r="C1645" s="21">
        <v>1953</v>
      </c>
      <c r="D1645" s="21"/>
      <c r="E1645" s="170" t="s">
        <v>576</v>
      </c>
      <c r="F1645" s="22">
        <v>2</v>
      </c>
      <c r="G1645" s="22">
        <v>1</v>
      </c>
      <c r="H1645" s="348">
        <v>441.2</v>
      </c>
      <c r="I1645" s="23">
        <v>407.5</v>
      </c>
      <c r="J1645" s="349">
        <v>407.5</v>
      </c>
      <c r="K1645" s="24">
        <v>23</v>
      </c>
      <c r="L1645" s="58">
        <v>2290298.91</v>
      </c>
      <c r="M1645" s="51" t="s">
        <v>5181</v>
      </c>
      <c r="O1645" s="292"/>
    </row>
    <row r="1646" spans="1:15" s="353" customFormat="1" hidden="1">
      <c r="A1646" s="20" t="s">
        <v>3183</v>
      </c>
      <c r="B1646" s="35" t="s">
        <v>3834</v>
      </c>
      <c r="C1646" s="21">
        <v>1953</v>
      </c>
      <c r="D1646" s="21"/>
      <c r="E1646" s="170" t="s">
        <v>576</v>
      </c>
      <c r="F1646" s="22">
        <v>2</v>
      </c>
      <c r="G1646" s="22">
        <v>1</v>
      </c>
      <c r="H1646" s="348">
        <v>452.9</v>
      </c>
      <c r="I1646" s="23">
        <v>418</v>
      </c>
      <c r="J1646" s="349">
        <v>418</v>
      </c>
      <c r="K1646" s="24">
        <v>24</v>
      </c>
      <c r="L1646" s="58">
        <v>2297708.58</v>
      </c>
      <c r="M1646" s="51" t="s">
        <v>5181</v>
      </c>
      <c r="O1646" s="292"/>
    </row>
    <row r="1647" spans="1:15" s="353" customFormat="1" hidden="1">
      <c r="A1647" s="20" t="s">
        <v>3185</v>
      </c>
      <c r="B1647" s="35" t="s">
        <v>6014</v>
      </c>
      <c r="C1647" s="21">
        <v>1956</v>
      </c>
      <c r="D1647" s="21"/>
      <c r="E1647" s="170" t="s">
        <v>62</v>
      </c>
      <c r="F1647" s="51">
        <v>5</v>
      </c>
      <c r="G1647" s="51">
        <v>4</v>
      </c>
      <c r="H1647" s="72">
        <v>4875.8</v>
      </c>
      <c r="I1647" s="72">
        <v>4287.5</v>
      </c>
      <c r="J1647" s="72">
        <v>3814</v>
      </c>
      <c r="K1647" s="51">
        <v>144</v>
      </c>
      <c r="L1647" s="58">
        <v>5997037.3394828001</v>
      </c>
      <c r="M1647" s="51" t="s">
        <v>5181</v>
      </c>
      <c r="O1647" s="292"/>
    </row>
    <row r="1648" spans="1:15" s="353" customFormat="1" hidden="1">
      <c r="A1648" s="20" t="s">
        <v>3186</v>
      </c>
      <c r="B1648" s="35" t="s">
        <v>6015</v>
      </c>
      <c r="C1648" s="21">
        <v>1956</v>
      </c>
      <c r="D1648" s="21"/>
      <c r="E1648" s="170" t="s">
        <v>62</v>
      </c>
      <c r="F1648" s="51">
        <v>5</v>
      </c>
      <c r="G1648" s="51">
        <v>4</v>
      </c>
      <c r="H1648" s="72">
        <v>4819.1000000000004</v>
      </c>
      <c r="I1648" s="72">
        <v>4103.2</v>
      </c>
      <c r="J1648" s="72">
        <v>3046.9</v>
      </c>
      <c r="K1648" s="51">
        <v>108</v>
      </c>
      <c r="L1648" s="58">
        <v>2009357.93004</v>
      </c>
      <c r="M1648" s="51" t="s">
        <v>5181</v>
      </c>
      <c r="O1648" s="292"/>
    </row>
    <row r="1649" spans="1:15" s="353" customFormat="1" hidden="1">
      <c r="A1649" s="20" t="s">
        <v>3187</v>
      </c>
      <c r="B1649" s="35" t="s">
        <v>3835</v>
      </c>
      <c r="C1649" s="21">
        <v>1954</v>
      </c>
      <c r="D1649" s="21"/>
      <c r="E1649" s="170" t="s">
        <v>10</v>
      </c>
      <c r="F1649" s="22">
        <v>2</v>
      </c>
      <c r="G1649" s="22">
        <v>1</v>
      </c>
      <c r="H1649" s="348">
        <v>381.6</v>
      </c>
      <c r="I1649" s="23">
        <v>351.7</v>
      </c>
      <c r="J1649" s="349">
        <v>351.7</v>
      </c>
      <c r="K1649" s="24">
        <v>18</v>
      </c>
      <c r="L1649" s="58">
        <v>1421590.95</v>
      </c>
      <c r="M1649" s="51" t="s">
        <v>5181</v>
      </c>
      <c r="O1649" s="292"/>
    </row>
    <row r="1650" spans="1:15" s="353" customFormat="1" hidden="1">
      <c r="A1650" s="20" t="s">
        <v>3189</v>
      </c>
      <c r="B1650" s="35" t="s">
        <v>6026</v>
      </c>
      <c r="C1650" s="21">
        <v>1956</v>
      </c>
      <c r="D1650" s="21"/>
      <c r="E1650" s="170" t="s">
        <v>62</v>
      </c>
      <c r="F1650" s="22">
        <v>4</v>
      </c>
      <c r="G1650" s="22">
        <v>2</v>
      </c>
      <c r="H1650" s="348">
        <v>1406</v>
      </c>
      <c r="I1650" s="23">
        <v>1257.7</v>
      </c>
      <c r="J1650" s="349">
        <v>1174.5</v>
      </c>
      <c r="K1650" s="24">
        <v>48</v>
      </c>
      <c r="L1650" s="58">
        <v>353277.7464</v>
      </c>
      <c r="M1650" s="51" t="s">
        <v>5181</v>
      </c>
      <c r="O1650" s="292"/>
    </row>
    <row r="1651" spans="1:15" s="353" customFormat="1" hidden="1">
      <c r="A1651" s="20" t="s">
        <v>3190</v>
      </c>
      <c r="B1651" s="35" t="s">
        <v>3836</v>
      </c>
      <c r="C1651" s="21">
        <v>1953</v>
      </c>
      <c r="D1651" s="21"/>
      <c r="E1651" s="170" t="s">
        <v>576</v>
      </c>
      <c r="F1651" s="22">
        <v>2</v>
      </c>
      <c r="G1651" s="22">
        <v>1</v>
      </c>
      <c r="H1651" s="348">
        <v>454</v>
      </c>
      <c r="I1651" s="23">
        <v>412.9</v>
      </c>
      <c r="J1651" s="349">
        <v>412.9</v>
      </c>
      <c r="K1651" s="24">
        <v>22</v>
      </c>
      <c r="L1651" s="58">
        <v>2130286.3099999996</v>
      </c>
      <c r="M1651" s="51" t="s">
        <v>5181</v>
      </c>
      <c r="O1651" s="292"/>
    </row>
    <row r="1652" spans="1:15" s="353" customFormat="1" hidden="1">
      <c r="A1652" s="20" t="s">
        <v>3192</v>
      </c>
      <c r="B1652" s="35" t="s">
        <v>1633</v>
      </c>
      <c r="C1652" s="21">
        <v>1953</v>
      </c>
      <c r="D1652" s="21"/>
      <c r="E1652" s="170" t="s">
        <v>576</v>
      </c>
      <c r="F1652" s="22">
        <v>2</v>
      </c>
      <c r="G1652" s="22">
        <v>1</v>
      </c>
      <c r="H1652" s="348">
        <v>449.6</v>
      </c>
      <c r="I1652" s="23">
        <v>416</v>
      </c>
      <c r="J1652" s="349">
        <v>254.4</v>
      </c>
      <c r="K1652" s="24">
        <v>26</v>
      </c>
      <c r="L1652" s="58">
        <v>3288922.7350978609</v>
      </c>
      <c r="M1652" s="51" t="s">
        <v>5181</v>
      </c>
      <c r="O1652" s="292"/>
    </row>
    <row r="1653" spans="1:15" s="353" customFormat="1" hidden="1">
      <c r="A1653" s="20" t="s">
        <v>3194</v>
      </c>
      <c r="B1653" s="35" t="s">
        <v>3837</v>
      </c>
      <c r="C1653" s="21">
        <v>1954</v>
      </c>
      <c r="D1653" s="21"/>
      <c r="E1653" s="170" t="s">
        <v>576</v>
      </c>
      <c r="F1653" s="22">
        <v>2</v>
      </c>
      <c r="G1653" s="22">
        <v>1</v>
      </c>
      <c r="H1653" s="348">
        <v>451.5</v>
      </c>
      <c r="I1653" s="23">
        <v>415.2</v>
      </c>
      <c r="J1653" s="349">
        <v>415.2</v>
      </c>
      <c r="K1653" s="24">
        <v>24</v>
      </c>
      <c r="L1653" s="58">
        <v>4165831.9864000003</v>
      </c>
      <c r="M1653" s="51" t="s">
        <v>5181</v>
      </c>
      <c r="O1653" s="292"/>
    </row>
    <row r="1654" spans="1:15" s="353" customFormat="1" hidden="1">
      <c r="A1654" s="20" t="s">
        <v>3196</v>
      </c>
      <c r="B1654" s="35" t="s">
        <v>3838</v>
      </c>
      <c r="C1654" s="21">
        <v>1954</v>
      </c>
      <c r="D1654" s="21"/>
      <c r="E1654" s="170" t="s">
        <v>576</v>
      </c>
      <c r="F1654" s="22">
        <v>2</v>
      </c>
      <c r="G1654" s="22">
        <v>2</v>
      </c>
      <c r="H1654" s="348">
        <v>618.29999999999995</v>
      </c>
      <c r="I1654" s="23">
        <v>554.4</v>
      </c>
      <c r="J1654" s="349">
        <v>554.4</v>
      </c>
      <c r="K1654" s="24">
        <v>31</v>
      </c>
      <c r="L1654" s="58">
        <v>4807737.3563999999</v>
      </c>
      <c r="M1654" s="51" t="s">
        <v>5181</v>
      </c>
      <c r="O1654" s="292"/>
    </row>
    <row r="1655" spans="1:15" s="353" customFormat="1" hidden="1">
      <c r="A1655" s="20" t="s">
        <v>3198</v>
      </c>
      <c r="B1655" s="35" t="s">
        <v>6016</v>
      </c>
      <c r="C1655" s="21">
        <v>1956</v>
      </c>
      <c r="D1655" s="21"/>
      <c r="E1655" s="170" t="s">
        <v>62</v>
      </c>
      <c r="F1655" s="51">
        <v>4</v>
      </c>
      <c r="G1655" s="51">
        <v>3</v>
      </c>
      <c r="H1655" s="72">
        <v>3040.5</v>
      </c>
      <c r="I1655" s="72">
        <v>2463.9</v>
      </c>
      <c r="J1655" s="72">
        <v>1881</v>
      </c>
      <c r="K1655" s="51">
        <v>95</v>
      </c>
      <c r="L1655" s="58">
        <v>6751760.4249999998</v>
      </c>
      <c r="M1655" s="51" t="s">
        <v>5181</v>
      </c>
      <c r="O1655" s="292"/>
    </row>
    <row r="1656" spans="1:15" s="353" customFormat="1" hidden="1">
      <c r="A1656" s="20" t="s">
        <v>3199</v>
      </c>
      <c r="B1656" s="35" t="s">
        <v>6017</v>
      </c>
      <c r="C1656" s="21">
        <v>1956</v>
      </c>
      <c r="D1656" s="21"/>
      <c r="E1656" s="170" t="s">
        <v>62</v>
      </c>
      <c r="F1656" s="51">
        <v>3</v>
      </c>
      <c r="G1656" s="51">
        <v>2</v>
      </c>
      <c r="H1656" s="72">
        <v>1754.4</v>
      </c>
      <c r="I1656" s="72">
        <v>1208.5</v>
      </c>
      <c r="J1656" s="72">
        <v>1208.5</v>
      </c>
      <c r="K1656" s="51">
        <v>47</v>
      </c>
      <c r="L1656" s="58">
        <v>1496120.1020304</v>
      </c>
      <c r="M1656" s="51" t="s">
        <v>5181</v>
      </c>
      <c r="O1656" s="292"/>
    </row>
    <row r="1657" spans="1:15" s="353" customFormat="1" hidden="1">
      <c r="A1657" s="20" t="s">
        <v>3200</v>
      </c>
      <c r="B1657" s="35" t="s">
        <v>6018</v>
      </c>
      <c r="C1657" s="21">
        <v>1957</v>
      </c>
      <c r="D1657" s="21"/>
      <c r="E1657" s="170" t="s">
        <v>576</v>
      </c>
      <c r="F1657" s="51">
        <v>2</v>
      </c>
      <c r="G1657" s="51">
        <v>1</v>
      </c>
      <c r="H1657" s="72">
        <v>443</v>
      </c>
      <c r="I1657" s="72">
        <v>408.5</v>
      </c>
      <c r="J1657" s="72">
        <v>408.5</v>
      </c>
      <c r="K1657" s="51">
        <v>22</v>
      </c>
      <c r="L1657" s="58">
        <v>790761.80267</v>
      </c>
      <c r="M1657" s="51" t="s">
        <v>5181</v>
      </c>
      <c r="O1657" s="292"/>
    </row>
    <row r="1658" spans="1:15" s="353" customFormat="1" hidden="1">
      <c r="A1658" s="20" t="s">
        <v>3201</v>
      </c>
      <c r="B1658" s="35" t="s">
        <v>6019</v>
      </c>
      <c r="C1658" s="21">
        <v>1955</v>
      </c>
      <c r="D1658" s="21"/>
      <c r="E1658" s="170" t="s">
        <v>62</v>
      </c>
      <c r="F1658" s="51">
        <v>4</v>
      </c>
      <c r="G1658" s="51">
        <v>3</v>
      </c>
      <c r="H1658" s="72">
        <v>3138.6</v>
      </c>
      <c r="I1658" s="72">
        <v>2537.6</v>
      </c>
      <c r="J1658" s="72">
        <v>2324.6</v>
      </c>
      <c r="K1658" s="51">
        <v>89</v>
      </c>
      <c r="L1658" s="58">
        <v>2055258.7637075998</v>
      </c>
      <c r="M1658" s="51" t="s">
        <v>5181</v>
      </c>
      <c r="O1658" s="292"/>
    </row>
    <row r="1659" spans="1:15" s="353" customFormat="1" hidden="1">
      <c r="A1659" s="20" t="s">
        <v>3202</v>
      </c>
      <c r="B1659" s="35" t="s">
        <v>6020</v>
      </c>
      <c r="C1659" s="21">
        <v>1956</v>
      </c>
      <c r="D1659" s="21"/>
      <c r="E1659" s="170" t="s">
        <v>62</v>
      </c>
      <c r="F1659" s="51">
        <v>4</v>
      </c>
      <c r="G1659" s="51">
        <v>2</v>
      </c>
      <c r="H1659" s="72">
        <v>2471.1999999999998</v>
      </c>
      <c r="I1659" s="72">
        <v>2010</v>
      </c>
      <c r="J1659" s="72">
        <v>2010</v>
      </c>
      <c r="K1659" s="51">
        <v>74</v>
      </c>
      <c r="L1659" s="58">
        <v>1468840.0159023998</v>
      </c>
      <c r="M1659" s="51" t="s">
        <v>5181</v>
      </c>
      <c r="O1659" s="292"/>
    </row>
    <row r="1660" spans="1:15" s="353" customFormat="1" hidden="1">
      <c r="A1660" s="20" t="s">
        <v>3203</v>
      </c>
      <c r="B1660" s="35" t="s">
        <v>6021</v>
      </c>
      <c r="C1660" s="21">
        <v>1956</v>
      </c>
      <c r="D1660" s="21"/>
      <c r="E1660" s="170" t="s">
        <v>62</v>
      </c>
      <c r="F1660" s="51">
        <v>4</v>
      </c>
      <c r="G1660" s="51">
        <v>2</v>
      </c>
      <c r="H1660" s="72">
        <v>2514.9</v>
      </c>
      <c r="I1660" s="72">
        <v>2086.8000000000002</v>
      </c>
      <c r="J1660" s="72">
        <v>1988.5</v>
      </c>
      <c r="K1660" s="51">
        <v>79</v>
      </c>
      <c r="L1660" s="58">
        <v>2098943.6995600001</v>
      </c>
      <c r="M1660" s="51" t="s">
        <v>5181</v>
      </c>
      <c r="O1660" s="292"/>
    </row>
    <row r="1661" spans="1:15" s="353" customFormat="1" hidden="1">
      <c r="A1661" s="20" t="s">
        <v>3204</v>
      </c>
      <c r="B1661" s="35" t="s">
        <v>6022</v>
      </c>
      <c r="C1661" s="21">
        <v>1956</v>
      </c>
      <c r="D1661" s="21"/>
      <c r="E1661" s="170" t="s">
        <v>62</v>
      </c>
      <c r="F1661" s="51">
        <v>4</v>
      </c>
      <c r="G1661" s="51">
        <v>2</v>
      </c>
      <c r="H1661" s="72">
        <v>2461.8000000000002</v>
      </c>
      <c r="I1661" s="72">
        <v>1998.46</v>
      </c>
      <c r="J1661" s="72">
        <v>1998.46</v>
      </c>
      <c r="K1661" s="51">
        <v>82</v>
      </c>
      <c r="L1661" s="58">
        <v>2000917.7728635999</v>
      </c>
      <c r="M1661" s="51" t="s">
        <v>5181</v>
      </c>
      <c r="O1661" s="292"/>
    </row>
    <row r="1662" spans="1:15" s="353" customFormat="1" hidden="1">
      <c r="A1662" s="20" t="s">
        <v>3205</v>
      </c>
      <c r="B1662" s="35" t="s">
        <v>6023</v>
      </c>
      <c r="C1662" s="21">
        <v>1956</v>
      </c>
      <c r="D1662" s="21"/>
      <c r="E1662" s="170" t="s">
        <v>62</v>
      </c>
      <c r="F1662" s="51">
        <v>4</v>
      </c>
      <c r="G1662" s="51">
        <v>2</v>
      </c>
      <c r="H1662" s="72">
        <v>2660.8</v>
      </c>
      <c r="I1662" s="72">
        <v>2071.4</v>
      </c>
      <c r="J1662" s="72">
        <v>1987.7</v>
      </c>
      <c r="K1662" s="51">
        <v>89</v>
      </c>
      <c r="L1662" s="58">
        <v>1862417.4372928001</v>
      </c>
      <c r="M1662" s="51" t="s">
        <v>5181</v>
      </c>
      <c r="O1662" s="292"/>
    </row>
    <row r="1663" spans="1:15" s="353" customFormat="1" hidden="1">
      <c r="A1663" s="20" t="s">
        <v>3206</v>
      </c>
      <c r="B1663" s="35" t="s">
        <v>6024</v>
      </c>
      <c r="C1663" s="21">
        <v>1955</v>
      </c>
      <c r="D1663" s="21"/>
      <c r="E1663" s="170" t="s">
        <v>62</v>
      </c>
      <c r="F1663" s="51">
        <v>4</v>
      </c>
      <c r="G1663" s="51">
        <v>3</v>
      </c>
      <c r="H1663" s="72">
        <v>2960.7</v>
      </c>
      <c r="I1663" s="72">
        <v>2082.3000000000002</v>
      </c>
      <c r="J1663" s="72">
        <v>2082.3000000000002</v>
      </c>
      <c r="K1663" s="51">
        <v>82</v>
      </c>
      <c r="L1663" s="58">
        <v>5344715.8731261995</v>
      </c>
      <c r="M1663" s="51" t="s">
        <v>5181</v>
      </c>
      <c r="O1663" s="292"/>
    </row>
    <row r="1664" spans="1:15" s="353" customFormat="1" hidden="1">
      <c r="A1664" s="20" t="s">
        <v>3208</v>
      </c>
      <c r="B1664" s="35" t="s">
        <v>6025</v>
      </c>
      <c r="C1664" s="21">
        <v>1956</v>
      </c>
      <c r="D1664" s="21"/>
      <c r="E1664" s="170" t="s">
        <v>62</v>
      </c>
      <c r="F1664" s="51">
        <v>4</v>
      </c>
      <c r="G1664" s="51">
        <v>3</v>
      </c>
      <c r="H1664" s="72">
        <v>2840.3</v>
      </c>
      <c r="I1664" s="72">
        <v>2275.3000000000002</v>
      </c>
      <c r="J1664" s="72">
        <v>2275.3000000000002</v>
      </c>
      <c r="K1664" s="51">
        <v>95</v>
      </c>
      <c r="L1664" s="58">
        <v>2726629.1955398</v>
      </c>
      <c r="M1664" s="51" t="s">
        <v>5181</v>
      </c>
      <c r="O1664" s="292"/>
    </row>
    <row r="1665" spans="1:15" s="353" customFormat="1" hidden="1">
      <c r="A1665" s="20" t="s">
        <v>3210</v>
      </c>
      <c r="B1665" s="35" t="s">
        <v>3839</v>
      </c>
      <c r="C1665" s="21">
        <v>1953</v>
      </c>
      <c r="D1665" s="21"/>
      <c r="E1665" s="170" t="s">
        <v>576</v>
      </c>
      <c r="F1665" s="22">
        <v>2</v>
      </c>
      <c r="G1665" s="22">
        <v>1</v>
      </c>
      <c r="H1665" s="348">
        <v>432.1</v>
      </c>
      <c r="I1665" s="23">
        <v>399.1</v>
      </c>
      <c r="J1665" s="349">
        <v>399.1</v>
      </c>
      <c r="K1665" s="24">
        <v>21</v>
      </c>
      <c r="L1665" s="58">
        <v>4127212.7463999996</v>
      </c>
      <c r="M1665" s="51" t="s">
        <v>5181</v>
      </c>
      <c r="O1665" s="292"/>
    </row>
    <row r="1666" spans="1:15" s="353" customFormat="1" hidden="1">
      <c r="A1666" s="20" t="s">
        <v>3212</v>
      </c>
      <c r="B1666" s="35" t="s">
        <v>3840</v>
      </c>
      <c r="C1666" s="21">
        <v>1953</v>
      </c>
      <c r="D1666" s="21"/>
      <c r="E1666" s="170" t="s">
        <v>576</v>
      </c>
      <c r="F1666" s="22">
        <v>2</v>
      </c>
      <c r="G1666" s="22">
        <v>1</v>
      </c>
      <c r="H1666" s="348">
        <v>440.8</v>
      </c>
      <c r="I1666" s="23">
        <v>406.1</v>
      </c>
      <c r="J1666" s="349">
        <v>406.1</v>
      </c>
      <c r="K1666" s="24">
        <v>22</v>
      </c>
      <c r="L1666" s="58">
        <v>4147802.0763999997</v>
      </c>
      <c r="M1666" s="51" t="s">
        <v>5181</v>
      </c>
      <c r="O1666" s="292"/>
    </row>
    <row r="1667" spans="1:15" s="353" customFormat="1" hidden="1">
      <c r="A1667" s="20" t="s">
        <v>3213</v>
      </c>
      <c r="B1667" s="35" t="s">
        <v>3841</v>
      </c>
      <c r="C1667" s="21">
        <v>1953</v>
      </c>
      <c r="D1667" s="21"/>
      <c r="E1667" s="170" t="s">
        <v>576</v>
      </c>
      <c r="F1667" s="22">
        <v>2</v>
      </c>
      <c r="G1667" s="22">
        <v>1</v>
      </c>
      <c r="H1667" s="348">
        <v>439</v>
      </c>
      <c r="I1667" s="23">
        <v>406.1</v>
      </c>
      <c r="J1667" s="349">
        <v>406.1</v>
      </c>
      <c r="K1667" s="24">
        <v>18</v>
      </c>
      <c r="L1667" s="58">
        <v>2291292.8699999996</v>
      </c>
      <c r="M1667" s="51" t="s">
        <v>5181</v>
      </c>
      <c r="O1667" s="292"/>
    </row>
    <row r="1668" spans="1:15" s="353" customFormat="1" hidden="1">
      <c r="A1668" s="20" t="s">
        <v>3215</v>
      </c>
      <c r="B1668" s="35" t="s">
        <v>3842</v>
      </c>
      <c r="C1668" s="21">
        <v>1954</v>
      </c>
      <c r="D1668" s="21"/>
      <c r="E1668" s="170" t="s">
        <v>576</v>
      </c>
      <c r="F1668" s="22">
        <v>2</v>
      </c>
      <c r="G1668" s="22">
        <v>1</v>
      </c>
      <c r="H1668" s="348">
        <v>380.9</v>
      </c>
      <c r="I1668" s="23">
        <v>350.8</v>
      </c>
      <c r="J1668" s="349">
        <v>350.8</v>
      </c>
      <c r="K1668" s="24">
        <v>23</v>
      </c>
      <c r="L1668" s="58">
        <v>4024945.3163999999</v>
      </c>
      <c r="M1668" s="51" t="s">
        <v>5181</v>
      </c>
      <c r="O1668" s="292"/>
    </row>
    <row r="1669" spans="1:15" s="353" customFormat="1" hidden="1">
      <c r="A1669" s="20" t="s">
        <v>3217</v>
      </c>
      <c r="B1669" s="35" t="s">
        <v>3843</v>
      </c>
      <c r="C1669" s="21">
        <v>1954</v>
      </c>
      <c r="D1669" s="21"/>
      <c r="E1669" s="170" t="s">
        <v>576</v>
      </c>
      <c r="F1669" s="22">
        <v>2</v>
      </c>
      <c r="G1669" s="22">
        <v>1</v>
      </c>
      <c r="H1669" s="348">
        <v>385.8</v>
      </c>
      <c r="I1669" s="23">
        <v>355.8</v>
      </c>
      <c r="J1669" s="349">
        <v>355.8</v>
      </c>
      <c r="K1669" s="24">
        <v>23</v>
      </c>
      <c r="L1669" s="58">
        <v>4570728.4464000007</v>
      </c>
      <c r="M1669" s="51" t="s">
        <v>5181</v>
      </c>
      <c r="O1669" s="292"/>
    </row>
    <row r="1670" spans="1:15" s="355" customFormat="1" hidden="1">
      <c r="A1670" s="460" t="s">
        <v>1635</v>
      </c>
      <c r="B1670" s="461"/>
      <c r="C1670" s="289"/>
      <c r="D1670" s="289"/>
      <c r="E1670" s="289"/>
      <c r="F1670" s="22"/>
      <c r="G1670" s="22"/>
      <c r="H1670" s="348">
        <f>SUM(H1642:H1669)</f>
        <v>41855.30000000001</v>
      </c>
      <c r="I1670" s="348">
        <f t="shared" ref="I1670:L1670" si="6">SUM(I1642:I1669)</f>
        <v>34735.86</v>
      </c>
      <c r="J1670" s="348">
        <f t="shared" si="6"/>
        <v>31983.359999999993</v>
      </c>
      <c r="K1670" s="348">
        <f t="shared" si="6"/>
        <v>1405</v>
      </c>
      <c r="L1670" s="348">
        <f t="shared" si="6"/>
        <v>87049940.427513465</v>
      </c>
      <c r="M1670" s="348"/>
      <c r="O1670" s="347"/>
    </row>
    <row r="1671" spans="1:15" s="355" customFormat="1" hidden="1">
      <c r="A1671" s="455" t="s">
        <v>34</v>
      </c>
      <c r="B1671" s="456"/>
      <c r="C1671" s="289"/>
      <c r="D1671" s="289"/>
      <c r="E1671" s="289"/>
      <c r="F1671" s="22"/>
      <c r="G1671" s="22"/>
      <c r="H1671" s="348"/>
      <c r="I1671" s="23"/>
      <c r="J1671" s="349"/>
      <c r="K1671" s="24"/>
      <c r="L1671" s="23"/>
      <c r="M1671" s="356"/>
      <c r="O1671" s="347"/>
    </row>
    <row r="1672" spans="1:15" s="353" customFormat="1" hidden="1">
      <c r="A1672" s="302" t="s">
        <v>3219</v>
      </c>
      <c r="B1672" s="35" t="s">
        <v>6027</v>
      </c>
      <c r="C1672" s="20">
        <v>1875</v>
      </c>
      <c r="D1672" s="20"/>
      <c r="E1672" s="170" t="s">
        <v>62</v>
      </c>
      <c r="F1672" s="51">
        <v>2</v>
      </c>
      <c r="G1672" s="51">
        <v>2</v>
      </c>
      <c r="H1672" s="72">
        <v>479.3</v>
      </c>
      <c r="I1672" s="72">
        <v>479.3</v>
      </c>
      <c r="J1672" s="72">
        <v>479.3</v>
      </c>
      <c r="K1672" s="51">
        <v>23</v>
      </c>
      <c r="L1672" s="58">
        <v>1427925.7869098</v>
      </c>
      <c r="M1672" s="51" t="s">
        <v>5181</v>
      </c>
      <c r="O1672" s="292"/>
    </row>
    <row r="1673" spans="1:15" s="353" customFormat="1" hidden="1">
      <c r="A1673" s="302" t="s">
        <v>3220</v>
      </c>
      <c r="B1673" s="35" t="s">
        <v>6028</v>
      </c>
      <c r="C1673" s="20">
        <v>1975</v>
      </c>
      <c r="D1673" s="20"/>
      <c r="E1673" s="170" t="s">
        <v>10</v>
      </c>
      <c r="F1673" s="51">
        <v>5</v>
      </c>
      <c r="G1673" s="51">
        <v>8</v>
      </c>
      <c r="H1673" s="72">
        <v>7955.1</v>
      </c>
      <c r="I1673" s="72">
        <v>5583.1</v>
      </c>
      <c r="J1673" s="72">
        <v>5583.1</v>
      </c>
      <c r="K1673" s="51">
        <v>247</v>
      </c>
      <c r="L1673" s="58">
        <v>1308017.0947572</v>
      </c>
      <c r="M1673" s="51" t="s">
        <v>5181</v>
      </c>
      <c r="O1673" s="292"/>
    </row>
    <row r="1674" spans="1:15" s="353" customFormat="1" hidden="1">
      <c r="A1674" s="302" t="s">
        <v>3221</v>
      </c>
      <c r="B1674" s="35" t="s">
        <v>6029</v>
      </c>
      <c r="C1674" s="20">
        <v>1973</v>
      </c>
      <c r="D1674" s="20"/>
      <c r="E1674" s="170" t="s">
        <v>10</v>
      </c>
      <c r="F1674" s="51">
        <v>5</v>
      </c>
      <c r="G1674" s="51">
        <v>4</v>
      </c>
      <c r="H1674" s="72">
        <v>4349.8999999999996</v>
      </c>
      <c r="I1674" s="72">
        <v>3137.1</v>
      </c>
      <c r="J1674" s="72">
        <v>3137.1</v>
      </c>
      <c r="K1674" s="51">
        <v>128</v>
      </c>
      <c r="L1674" s="58">
        <v>715232.18570279994</v>
      </c>
      <c r="M1674" s="51" t="s">
        <v>5181</v>
      </c>
      <c r="O1674" s="292"/>
    </row>
    <row r="1675" spans="1:15" s="353" customFormat="1" hidden="1">
      <c r="A1675" s="302" t="s">
        <v>3223</v>
      </c>
      <c r="B1675" s="35" t="s">
        <v>6030</v>
      </c>
      <c r="C1675" s="20">
        <v>1977</v>
      </c>
      <c r="D1675" s="20"/>
      <c r="E1675" s="170" t="s">
        <v>10</v>
      </c>
      <c r="F1675" s="51">
        <v>5</v>
      </c>
      <c r="G1675" s="51">
        <v>4</v>
      </c>
      <c r="H1675" s="72">
        <v>4370.3999999999996</v>
      </c>
      <c r="I1675" s="72">
        <v>3298.5</v>
      </c>
      <c r="J1675" s="72">
        <v>3200.3</v>
      </c>
      <c r="K1675" s="51">
        <v>138</v>
      </c>
      <c r="L1675" s="58">
        <v>718602.8976287999</v>
      </c>
      <c r="M1675" s="51" t="s">
        <v>5181</v>
      </c>
      <c r="O1675" s="292"/>
    </row>
    <row r="1676" spans="1:15" s="353" customFormat="1" hidden="1">
      <c r="A1676" s="302" t="s">
        <v>3224</v>
      </c>
      <c r="B1676" s="35" t="s">
        <v>6031</v>
      </c>
      <c r="C1676" s="20">
        <v>1975</v>
      </c>
      <c r="D1676" s="20"/>
      <c r="E1676" s="170" t="s">
        <v>10</v>
      </c>
      <c r="F1676" s="51">
        <v>5</v>
      </c>
      <c r="G1676" s="51">
        <v>8</v>
      </c>
      <c r="H1676" s="72">
        <v>7835.9</v>
      </c>
      <c r="I1676" s="72">
        <v>5465.4</v>
      </c>
      <c r="J1676" s="72">
        <v>5465.4</v>
      </c>
      <c r="K1676" s="51">
        <v>275</v>
      </c>
      <c r="L1676" s="58">
        <v>1288417.6380947998</v>
      </c>
      <c r="M1676" s="51" t="s">
        <v>5181</v>
      </c>
      <c r="O1676" s="292"/>
    </row>
    <row r="1677" spans="1:15" s="353" customFormat="1" hidden="1">
      <c r="A1677" s="302" t="s">
        <v>3225</v>
      </c>
      <c r="B1677" s="35" t="s">
        <v>6032</v>
      </c>
      <c r="C1677" s="20">
        <v>1976</v>
      </c>
      <c r="D1677" s="20"/>
      <c r="E1677" s="170" t="s">
        <v>10</v>
      </c>
      <c r="F1677" s="51">
        <v>5</v>
      </c>
      <c r="G1677" s="51">
        <v>8</v>
      </c>
      <c r="H1677" s="72">
        <v>8177.8</v>
      </c>
      <c r="I1677" s="72">
        <v>6000.4</v>
      </c>
      <c r="J1677" s="72">
        <v>6000.4</v>
      </c>
      <c r="K1677" s="51">
        <v>261</v>
      </c>
      <c r="L1677" s="58">
        <v>1344634.5360216</v>
      </c>
      <c r="M1677" s="51" t="s">
        <v>5181</v>
      </c>
      <c r="O1677" s="292"/>
    </row>
    <row r="1678" spans="1:15" s="353" customFormat="1" hidden="1">
      <c r="A1678" s="302" t="s">
        <v>3227</v>
      </c>
      <c r="B1678" s="35" t="s">
        <v>6033</v>
      </c>
      <c r="C1678" s="20">
        <v>1977</v>
      </c>
      <c r="D1678" s="20"/>
      <c r="E1678" s="170" t="s">
        <v>10</v>
      </c>
      <c r="F1678" s="51">
        <v>5</v>
      </c>
      <c r="G1678" s="51">
        <v>8</v>
      </c>
      <c r="H1678" s="72">
        <v>5379.6</v>
      </c>
      <c r="I1678" s="72">
        <v>3850.1</v>
      </c>
      <c r="J1678" s="72">
        <v>3850.1</v>
      </c>
      <c r="K1678" s="51">
        <v>160</v>
      </c>
      <c r="L1678" s="58">
        <v>884540.57937120006</v>
      </c>
      <c r="M1678" s="51" t="s">
        <v>5181</v>
      </c>
      <c r="O1678" s="292"/>
    </row>
    <row r="1679" spans="1:15" s="353" customFormat="1" hidden="1">
      <c r="A1679" s="302" t="s">
        <v>3228</v>
      </c>
      <c r="B1679" s="35" t="s">
        <v>6034</v>
      </c>
      <c r="C1679" s="20">
        <v>1979</v>
      </c>
      <c r="D1679" s="20"/>
      <c r="E1679" s="170" t="s">
        <v>10</v>
      </c>
      <c r="F1679" s="51">
        <v>5</v>
      </c>
      <c r="G1679" s="51">
        <v>8</v>
      </c>
      <c r="H1679" s="72">
        <v>7177.9</v>
      </c>
      <c r="I1679" s="72">
        <v>5360.3</v>
      </c>
      <c r="J1679" s="72">
        <v>5360.3</v>
      </c>
      <c r="K1679" s="51">
        <v>237</v>
      </c>
      <c r="L1679" s="58">
        <v>1180226.0065188</v>
      </c>
      <c r="M1679" s="51" t="s">
        <v>5181</v>
      </c>
      <c r="O1679" s="292"/>
    </row>
    <row r="1680" spans="1:15" s="353" customFormat="1" hidden="1">
      <c r="A1680" s="302" t="s">
        <v>3229</v>
      </c>
      <c r="B1680" s="35" t="s">
        <v>6035</v>
      </c>
      <c r="C1680" s="20">
        <v>1976</v>
      </c>
      <c r="D1680" s="20"/>
      <c r="E1680" s="170" t="s">
        <v>10</v>
      </c>
      <c r="F1680" s="51">
        <v>5</v>
      </c>
      <c r="G1680" s="51">
        <v>8</v>
      </c>
      <c r="H1680" s="72">
        <v>7191.1</v>
      </c>
      <c r="I1680" s="72">
        <v>5340.3</v>
      </c>
      <c r="J1680" s="72">
        <v>5340.3</v>
      </c>
      <c r="K1680" s="51">
        <v>232</v>
      </c>
      <c r="L1680" s="58">
        <v>1182396.4161491999</v>
      </c>
      <c r="M1680" s="51" t="s">
        <v>5181</v>
      </c>
      <c r="O1680" s="292"/>
    </row>
    <row r="1681" spans="1:15" s="353" customFormat="1" hidden="1">
      <c r="A1681" s="302" t="s">
        <v>3230</v>
      </c>
      <c r="B1681" s="35" t="s">
        <v>6036</v>
      </c>
      <c r="C1681" s="20">
        <v>1973</v>
      </c>
      <c r="D1681" s="20"/>
      <c r="E1681" s="170" t="s">
        <v>10</v>
      </c>
      <c r="F1681" s="51">
        <v>5</v>
      </c>
      <c r="G1681" s="51">
        <v>6</v>
      </c>
      <c r="H1681" s="72">
        <v>5939.6</v>
      </c>
      <c r="I1681" s="72">
        <v>4541.7</v>
      </c>
      <c r="J1681" s="72">
        <v>4541.7</v>
      </c>
      <c r="K1681" s="51">
        <v>205</v>
      </c>
      <c r="L1681" s="58">
        <v>976618.56369119999</v>
      </c>
      <c r="M1681" s="51" t="s">
        <v>5181</v>
      </c>
      <c r="O1681" s="292"/>
    </row>
    <row r="1682" spans="1:15" s="353" customFormat="1" hidden="1">
      <c r="A1682" s="302" t="s">
        <v>3232</v>
      </c>
      <c r="B1682" s="35" t="s">
        <v>6037</v>
      </c>
      <c r="C1682" s="20">
        <v>1977</v>
      </c>
      <c r="D1682" s="20"/>
      <c r="E1682" s="170" t="s">
        <v>10</v>
      </c>
      <c r="F1682" s="51">
        <v>5</v>
      </c>
      <c r="G1682" s="51">
        <v>6</v>
      </c>
      <c r="H1682" s="72">
        <v>6053.5</v>
      </c>
      <c r="I1682" s="72">
        <v>4609.8999999999996</v>
      </c>
      <c r="J1682" s="72">
        <v>4328.8</v>
      </c>
      <c r="K1682" s="51">
        <v>176</v>
      </c>
      <c r="L1682" s="58">
        <v>995346.56800199999</v>
      </c>
      <c r="M1682" s="51" t="s">
        <v>5181</v>
      </c>
      <c r="O1682" s="292"/>
    </row>
    <row r="1683" spans="1:15" s="353" customFormat="1" hidden="1">
      <c r="A1683" s="302" t="s">
        <v>3234</v>
      </c>
      <c r="B1683" s="35" t="s">
        <v>6038</v>
      </c>
      <c r="C1683" s="20">
        <v>1974</v>
      </c>
      <c r="D1683" s="20"/>
      <c r="E1683" s="170" t="s">
        <v>10</v>
      </c>
      <c r="F1683" s="51">
        <v>5</v>
      </c>
      <c r="G1683" s="51">
        <v>4</v>
      </c>
      <c r="H1683" s="72">
        <v>3602</v>
      </c>
      <c r="I1683" s="72">
        <v>2707.8</v>
      </c>
      <c r="J1683" s="72">
        <v>2707.8</v>
      </c>
      <c r="K1683" s="51">
        <v>113</v>
      </c>
      <c r="L1683" s="58">
        <v>592258.749144</v>
      </c>
      <c r="M1683" s="51" t="s">
        <v>5181</v>
      </c>
      <c r="O1683" s="292"/>
    </row>
    <row r="1684" spans="1:15" s="353" customFormat="1" hidden="1">
      <c r="A1684" s="302" t="s">
        <v>3235</v>
      </c>
      <c r="B1684" s="35" t="s">
        <v>6039</v>
      </c>
      <c r="C1684" s="20">
        <v>1963</v>
      </c>
      <c r="D1684" s="20"/>
      <c r="E1684" s="51" t="s">
        <v>571</v>
      </c>
      <c r="F1684" s="51">
        <v>2</v>
      </c>
      <c r="G1684" s="51">
        <v>2</v>
      </c>
      <c r="H1684" s="72">
        <v>667.6</v>
      </c>
      <c r="I1684" s="72">
        <v>620.5</v>
      </c>
      <c r="J1684" s="72">
        <v>620.5</v>
      </c>
      <c r="K1684" s="51">
        <v>32</v>
      </c>
      <c r="L1684" s="58">
        <v>109770.11130719999</v>
      </c>
      <c r="M1684" s="51" t="s">
        <v>5181</v>
      </c>
      <c r="O1684" s="292"/>
    </row>
    <row r="1685" spans="1:15" s="353" customFormat="1" hidden="1">
      <c r="A1685" s="302" t="s">
        <v>3236</v>
      </c>
      <c r="B1685" s="35" t="s">
        <v>6040</v>
      </c>
      <c r="C1685" s="20">
        <v>1962</v>
      </c>
      <c r="D1685" s="20"/>
      <c r="E1685" s="51" t="s">
        <v>571</v>
      </c>
      <c r="F1685" s="51">
        <v>3</v>
      </c>
      <c r="G1685" s="51">
        <v>3</v>
      </c>
      <c r="H1685" s="72">
        <v>2145.5</v>
      </c>
      <c r="I1685" s="72">
        <v>1466.8</v>
      </c>
      <c r="J1685" s="72">
        <v>1466.8</v>
      </c>
      <c r="K1685" s="51">
        <v>53</v>
      </c>
      <c r="L1685" s="58">
        <v>352773.77742599999</v>
      </c>
      <c r="M1685" s="51" t="s">
        <v>5181</v>
      </c>
      <c r="O1685" s="292"/>
    </row>
    <row r="1686" spans="1:15" s="353" customFormat="1" hidden="1">
      <c r="A1686" s="302" t="s">
        <v>3238</v>
      </c>
      <c r="B1686" s="35" t="s">
        <v>6041</v>
      </c>
      <c r="C1686" s="20">
        <v>1957</v>
      </c>
      <c r="D1686" s="20"/>
      <c r="E1686" s="51" t="s">
        <v>571</v>
      </c>
      <c r="F1686" s="51">
        <v>2</v>
      </c>
      <c r="G1686" s="51">
        <v>2</v>
      </c>
      <c r="H1686" s="72">
        <v>959</v>
      </c>
      <c r="I1686" s="72">
        <v>635.9</v>
      </c>
      <c r="J1686" s="72">
        <v>635.9</v>
      </c>
      <c r="K1686" s="51">
        <v>22</v>
      </c>
      <c r="L1686" s="58">
        <v>157683.54814799997</v>
      </c>
      <c r="M1686" s="51" t="s">
        <v>5181</v>
      </c>
      <c r="O1686" s="292"/>
    </row>
    <row r="1687" spans="1:15" s="353" customFormat="1" hidden="1">
      <c r="A1687" s="302" t="s">
        <v>3240</v>
      </c>
      <c r="B1687" s="35" t="s">
        <v>6042</v>
      </c>
      <c r="C1687" s="20">
        <v>1959</v>
      </c>
      <c r="D1687" s="20"/>
      <c r="E1687" s="51" t="s">
        <v>571</v>
      </c>
      <c r="F1687" s="51">
        <v>3</v>
      </c>
      <c r="G1687" s="51">
        <v>3</v>
      </c>
      <c r="H1687" s="72">
        <v>2036.7</v>
      </c>
      <c r="I1687" s="72">
        <v>1068.5999999999999</v>
      </c>
      <c r="J1687" s="72">
        <v>1068.5999999999999</v>
      </c>
      <c r="K1687" s="51">
        <v>49</v>
      </c>
      <c r="L1687" s="58">
        <v>568646.00862300012</v>
      </c>
      <c r="M1687" s="51" t="s">
        <v>5181</v>
      </c>
      <c r="O1687" s="292"/>
    </row>
    <row r="1688" spans="1:15" s="353" customFormat="1" hidden="1">
      <c r="A1688" s="302" t="s">
        <v>3242</v>
      </c>
      <c r="B1688" s="35" t="s">
        <v>6043</v>
      </c>
      <c r="C1688" s="20">
        <v>1957</v>
      </c>
      <c r="D1688" s="20"/>
      <c r="E1688" s="51" t="s">
        <v>571</v>
      </c>
      <c r="F1688" s="51">
        <v>2</v>
      </c>
      <c r="G1688" s="51">
        <v>2</v>
      </c>
      <c r="H1688" s="72">
        <v>1055.3</v>
      </c>
      <c r="I1688" s="72">
        <v>632.20000000000005</v>
      </c>
      <c r="J1688" s="72">
        <v>632.20000000000005</v>
      </c>
      <c r="K1688" s="51">
        <v>26</v>
      </c>
      <c r="L1688" s="58">
        <v>173517.67295159999</v>
      </c>
      <c r="M1688" s="51" t="s">
        <v>5181</v>
      </c>
      <c r="O1688" s="292"/>
    </row>
    <row r="1689" spans="1:15" s="353" customFormat="1" hidden="1">
      <c r="A1689" s="302" t="s">
        <v>3243</v>
      </c>
      <c r="B1689" s="35" t="s">
        <v>6044</v>
      </c>
      <c r="C1689" s="20">
        <v>1955</v>
      </c>
      <c r="D1689" s="20"/>
      <c r="E1689" s="51" t="s">
        <v>571</v>
      </c>
      <c r="F1689" s="51">
        <v>2</v>
      </c>
      <c r="G1689" s="51">
        <v>1</v>
      </c>
      <c r="H1689" s="72">
        <v>551.5</v>
      </c>
      <c r="I1689" s="72">
        <v>404.6</v>
      </c>
      <c r="J1689" s="72">
        <v>404.6</v>
      </c>
      <c r="K1689" s="51">
        <v>16</v>
      </c>
      <c r="L1689" s="58">
        <v>4134036.9125120002</v>
      </c>
      <c r="M1689" s="51" t="s">
        <v>5181</v>
      </c>
      <c r="O1689" s="292"/>
    </row>
    <row r="1690" spans="1:15" s="353" customFormat="1" hidden="1">
      <c r="A1690" s="302" t="s">
        <v>3244</v>
      </c>
      <c r="B1690" s="35" t="s">
        <v>6045</v>
      </c>
      <c r="C1690" s="20">
        <v>1958</v>
      </c>
      <c r="D1690" s="20"/>
      <c r="E1690" s="51" t="s">
        <v>571</v>
      </c>
      <c r="F1690" s="51">
        <v>2</v>
      </c>
      <c r="G1690" s="51">
        <v>2</v>
      </c>
      <c r="H1690" s="72">
        <v>866.6</v>
      </c>
      <c r="I1690" s="72">
        <v>636.84</v>
      </c>
      <c r="J1690" s="72">
        <v>636.84</v>
      </c>
      <c r="K1690" s="51">
        <v>32</v>
      </c>
      <c r="L1690" s="58">
        <v>142490.68073519997</v>
      </c>
      <c r="M1690" s="51" t="s">
        <v>5181</v>
      </c>
      <c r="O1690" s="292"/>
    </row>
    <row r="1691" spans="1:15" s="353" customFormat="1" hidden="1">
      <c r="A1691" s="302" t="s">
        <v>3245</v>
      </c>
      <c r="B1691" s="35" t="s">
        <v>6046</v>
      </c>
      <c r="C1691" s="20">
        <v>1954</v>
      </c>
      <c r="D1691" s="20"/>
      <c r="E1691" s="51" t="s">
        <v>571</v>
      </c>
      <c r="F1691" s="51">
        <v>2</v>
      </c>
      <c r="G1691" s="51">
        <v>1</v>
      </c>
      <c r="H1691" s="72">
        <v>502</v>
      </c>
      <c r="I1691" s="72">
        <v>352.2</v>
      </c>
      <c r="J1691" s="72">
        <v>352.2</v>
      </c>
      <c r="K1691" s="51">
        <v>11</v>
      </c>
      <c r="L1691" s="58">
        <v>140158.24438000002</v>
      </c>
      <c r="M1691" s="51" t="s">
        <v>5181</v>
      </c>
      <c r="O1691" s="292"/>
    </row>
    <row r="1692" spans="1:15" s="353" customFormat="1" hidden="1">
      <c r="A1692" s="302" t="s">
        <v>3246</v>
      </c>
      <c r="B1692" s="35" t="s">
        <v>6047</v>
      </c>
      <c r="C1692" s="20">
        <v>1963</v>
      </c>
      <c r="D1692" s="20"/>
      <c r="E1692" s="170" t="s">
        <v>62</v>
      </c>
      <c r="F1692" s="51">
        <v>2</v>
      </c>
      <c r="G1692" s="51">
        <v>2</v>
      </c>
      <c r="H1692" s="72">
        <v>686.6</v>
      </c>
      <c r="I1692" s="72">
        <v>597.6</v>
      </c>
      <c r="J1692" s="72">
        <v>554.29999999999995</v>
      </c>
      <c r="K1692" s="51">
        <v>20</v>
      </c>
      <c r="L1692" s="58">
        <v>2967537.2799708</v>
      </c>
      <c r="M1692" s="51" t="s">
        <v>5181</v>
      </c>
      <c r="O1692" s="292"/>
    </row>
    <row r="1693" spans="1:15" s="353" customFormat="1" hidden="1">
      <c r="A1693" s="302" t="s">
        <v>3248</v>
      </c>
      <c r="B1693" s="35" t="s">
        <v>6048</v>
      </c>
      <c r="C1693" s="20">
        <v>1955</v>
      </c>
      <c r="D1693" s="20"/>
      <c r="E1693" s="51" t="s">
        <v>571</v>
      </c>
      <c r="F1693" s="51">
        <v>2</v>
      </c>
      <c r="G1693" s="51">
        <v>1</v>
      </c>
      <c r="H1693" s="72">
        <v>1120.8</v>
      </c>
      <c r="I1693" s="72">
        <v>587.1</v>
      </c>
      <c r="J1693" s="72">
        <v>587.1</v>
      </c>
      <c r="K1693" s="51">
        <v>48</v>
      </c>
      <c r="L1693" s="58">
        <v>4387835.4385968</v>
      </c>
      <c r="M1693" s="51" t="s">
        <v>5181</v>
      </c>
      <c r="O1693" s="292"/>
    </row>
    <row r="1694" spans="1:15" s="353" customFormat="1" hidden="1">
      <c r="A1694" s="302" t="s">
        <v>3249</v>
      </c>
      <c r="B1694" s="35" t="s">
        <v>6049</v>
      </c>
      <c r="C1694" s="20">
        <v>1959</v>
      </c>
      <c r="D1694" s="20"/>
      <c r="E1694" s="51" t="s">
        <v>571</v>
      </c>
      <c r="F1694" s="51">
        <v>3</v>
      </c>
      <c r="G1694" s="51">
        <v>3</v>
      </c>
      <c r="H1694" s="72">
        <v>1150.8</v>
      </c>
      <c r="I1694" s="72">
        <v>989.4</v>
      </c>
      <c r="J1694" s="72">
        <v>919.2</v>
      </c>
      <c r="K1694" s="51">
        <v>45</v>
      </c>
      <c r="L1694" s="58">
        <v>189220.2577776</v>
      </c>
      <c r="M1694" s="51" t="s">
        <v>5181</v>
      </c>
      <c r="O1694" s="292"/>
    </row>
    <row r="1695" spans="1:15" s="353" customFormat="1" hidden="1">
      <c r="A1695" s="302" t="s">
        <v>3250</v>
      </c>
      <c r="B1695" s="35" t="s">
        <v>6050</v>
      </c>
      <c r="C1695" s="20">
        <v>1959</v>
      </c>
      <c r="D1695" s="20"/>
      <c r="E1695" s="170" t="s">
        <v>576</v>
      </c>
      <c r="F1695" s="51">
        <v>2</v>
      </c>
      <c r="G1695" s="51">
        <v>2</v>
      </c>
      <c r="H1695" s="72">
        <v>381.3</v>
      </c>
      <c r="I1695" s="72">
        <v>363.2</v>
      </c>
      <c r="J1695" s="72">
        <v>363.2</v>
      </c>
      <c r="K1695" s="51">
        <v>7</v>
      </c>
      <c r="L1695" s="58">
        <v>1843244.9964000001</v>
      </c>
      <c r="M1695" s="51" t="s">
        <v>5181</v>
      </c>
      <c r="O1695" s="292"/>
    </row>
    <row r="1696" spans="1:15" s="358" customFormat="1" hidden="1">
      <c r="A1696" s="302" t="s">
        <v>3251</v>
      </c>
      <c r="B1696" s="357" t="s">
        <v>5165</v>
      </c>
      <c r="C1696" s="20">
        <v>1917</v>
      </c>
      <c r="D1696" s="20"/>
      <c r="E1696" s="170" t="s">
        <v>62</v>
      </c>
      <c r="F1696" s="22">
        <v>2</v>
      </c>
      <c r="G1696" s="22">
        <v>2</v>
      </c>
      <c r="H1696" s="343">
        <v>288.89999999999998</v>
      </c>
      <c r="I1696" s="58">
        <v>272.2</v>
      </c>
      <c r="J1696" s="344">
        <v>272.2</v>
      </c>
      <c r="K1696" s="24">
        <v>14</v>
      </c>
      <c r="L1696" s="58">
        <v>1336131.46</v>
      </c>
      <c r="M1696" s="51" t="s">
        <v>5181</v>
      </c>
      <c r="O1696" s="292"/>
    </row>
    <row r="1697" spans="1:15" s="358" customFormat="1" hidden="1">
      <c r="A1697" s="302" t="s">
        <v>3253</v>
      </c>
      <c r="B1697" s="35" t="s">
        <v>6051</v>
      </c>
      <c r="C1697" s="20">
        <v>1950</v>
      </c>
      <c r="D1697" s="20"/>
      <c r="E1697" s="170" t="s">
        <v>62</v>
      </c>
      <c r="F1697" s="51">
        <v>4</v>
      </c>
      <c r="G1697" s="51">
        <v>2</v>
      </c>
      <c r="H1697" s="72">
        <v>1281</v>
      </c>
      <c r="I1697" s="72">
        <v>1278.3</v>
      </c>
      <c r="J1697" s="72">
        <v>1278.3</v>
      </c>
      <c r="K1697" s="51">
        <v>49</v>
      </c>
      <c r="L1697" s="58">
        <v>1205170.865398</v>
      </c>
      <c r="M1697" s="51" t="s">
        <v>5181</v>
      </c>
      <c r="O1697" s="292"/>
    </row>
    <row r="1698" spans="1:15" s="358" customFormat="1" hidden="1">
      <c r="A1698" s="302" t="s">
        <v>3254</v>
      </c>
      <c r="B1698" s="35" t="s">
        <v>6052</v>
      </c>
      <c r="C1698" s="20">
        <v>1953</v>
      </c>
      <c r="D1698" s="20"/>
      <c r="E1698" s="51" t="s">
        <v>571</v>
      </c>
      <c r="F1698" s="51">
        <v>2</v>
      </c>
      <c r="G1698" s="51">
        <v>1</v>
      </c>
      <c r="H1698" s="72">
        <v>424</v>
      </c>
      <c r="I1698" s="72">
        <v>423.5</v>
      </c>
      <c r="J1698" s="72">
        <v>423.5</v>
      </c>
      <c r="K1698" s="51">
        <v>16</v>
      </c>
      <c r="L1698" s="58">
        <v>118380.66856000001</v>
      </c>
      <c r="M1698" s="51" t="s">
        <v>5181</v>
      </c>
      <c r="O1698" s="292"/>
    </row>
    <row r="1699" spans="1:15" s="358" customFormat="1" hidden="1">
      <c r="A1699" s="302" t="s">
        <v>3255</v>
      </c>
      <c r="B1699" s="35" t="s">
        <v>6053</v>
      </c>
      <c r="C1699" s="20">
        <v>1960</v>
      </c>
      <c r="D1699" s="20"/>
      <c r="E1699" s="170" t="s">
        <v>62</v>
      </c>
      <c r="F1699" s="51">
        <v>2</v>
      </c>
      <c r="G1699" s="51">
        <v>1</v>
      </c>
      <c r="H1699" s="72">
        <v>277.7</v>
      </c>
      <c r="I1699" s="72">
        <v>277.7</v>
      </c>
      <c r="J1699" s="72">
        <v>277.7</v>
      </c>
      <c r="K1699" s="51">
        <v>23</v>
      </c>
      <c r="L1699" s="58">
        <v>45660.814724399992</v>
      </c>
      <c r="M1699" s="51" t="s">
        <v>5181</v>
      </c>
      <c r="O1699" s="292"/>
    </row>
    <row r="1700" spans="1:15" s="358" customFormat="1" hidden="1">
      <c r="A1700" s="302" t="s">
        <v>3256</v>
      </c>
      <c r="B1700" s="35" t="s">
        <v>6054</v>
      </c>
      <c r="C1700" s="20">
        <v>1954</v>
      </c>
      <c r="D1700" s="20"/>
      <c r="E1700" s="51" t="s">
        <v>571</v>
      </c>
      <c r="F1700" s="51">
        <v>2</v>
      </c>
      <c r="G1700" s="51">
        <v>2</v>
      </c>
      <c r="H1700" s="72">
        <v>600.79999999999995</v>
      </c>
      <c r="I1700" s="72">
        <v>600.79999999999995</v>
      </c>
      <c r="J1700" s="72">
        <v>600.79999999999995</v>
      </c>
      <c r="K1700" s="51">
        <v>600</v>
      </c>
      <c r="L1700" s="58">
        <v>1333746.9308927997</v>
      </c>
      <c r="M1700" s="51" t="s">
        <v>5181</v>
      </c>
      <c r="O1700" s="292"/>
    </row>
    <row r="1701" spans="1:15" s="358" customFormat="1" hidden="1">
      <c r="A1701" s="302" t="s">
        <v>3257</v>
      </c>
      <c r="B1701" s="35" t="s">
        <v>6055</v>
      </c>
      <c r="C1701" s="20">
        <v>1954</v>
      </c>
      <c r="D1701" s="20"/>
      <c r="E1701" s="51" t="s">
        <v>571</v>
      </c>
      <c r="F1701" s="51">
        <v>2</v>
      </c>
      <c r="G1701" s="51">
        <v>2</v>
      </c>
      <c r="H1701" s="72">
        <v>626</v>
      </c>
      <c r="I1701" s="72">
        <v>533.1</v>
      </c>
      <c r="J1701" s="72">
        <v>533.1</v>
      </c>
      <c r="K1701" s="51">
        <v>16</v>
      </c>
      <c r="L1701" s="58">
        <v>2807583.1984359999</v>
      </c>
      <c r="M1701" s="51" t="s">
        <v>5181</v>
      </c>
      <c r="O1701" s="292"/>
    </row>
    <row r="1702" spans="1:15" s="358" customFormat="1" hidden="1">
      <c r="A1702" s="302" t="s">
        <v>3258</v>
      </c>
      <c r="B1702" s="35" t="s">
        <v>6056</v>
      </c>
      <c r="C1702" s="20">
        <v>1954</v>
      </c>
      <c r="D1702" s="20"/>
      <c r="E1702" s="51" t="s">
        <v>571</v>
      </c>
      <c r="F1702" s="51">
        <v>2</v>
      </c>
      <c r="G1702" s="51">
        <v>1</v>
      </c>
      <c r="H1702" s="72">
        <v>539</v>
      </c>
      <c r="I1702" s="72">
        <v>529.17999999999995</v>
      </c>
      <c r="J1702" s="72">
        <v>529.17999999999995</v>
      </c>
      <c r="K1702" s="51">
        <v>48</v>
      </c>
      <c r="L1702" s="58">
        <v>135431.5116</v>
      </c>
      <c r="M1702" s="51" t="s">
        <v>5181</v>
      </c>
      <c r="O1702" s="292"/>
    </row>
    <row r="1703" spans="1:15" s="353" customFormat="1" hidden="1">
      <c r="A1703" s="302" t="s">
        <v>3259</v>
      </c>
      <c r="B1703" s="357" t="s">
        <v>5166</v>
      </c>
      <c r="C1703" s="20">
        <v>1917</v>
      </c>
      <c r="D1703" s="20"/>
      <c r="E1703" s="178" t="s">
        <v>9</v>
      </c>
      <c r="F1703" s="22">
        <v>2</v>
      </c>
      <c r="G1703" s="22">
        <v>2</v>
      </c>
      <c r="H1703" s="343">
        <v>514.5</v>
      </c>
      <c r="I1703" s="58">
        <v>514.5</v>
      </c>
      <c r="J1703" s="344">
        <v>514.5</v>
      </c>
      <c r="K1703" s="24">
        <v>35</v>
      </c>
      <c r="L1703" s="58">
        <v>2821829.55</v>
      </c>
      <c r="M1703" s="51" t="s">
        <v>5181</v>
      </c>
      <c r="O1703" s="292"/>
    </row>
    <row r="1704" spans="1:15" s="291" customFormat="1" hidden="1">
      <c r="A1704" s="302" t="s">
        <v>3260</v>
      </c>
      <c r="B1704" s="357" t="s">
        <v>5167</v>
      </c>
      <c r="C1704" s="20">
        <v>1917</v>
      </c>
      <c r="D1704" s="20"/>
      <c r="E1704" s="170" t="s">
        <v>576</v>
      </c>
      <c r="F1704" s="22">
        <v>2</v>
      </c>
      <c r="G1704" s="22">
        <v>1</v>
      </c>
      <c r="H1704" s="343">
        <v>488.7</v>
      </c>
      <c r="I1704" s="58">
        <v>488.7</v>
      </c>
      <c r="J1704" s="344">
        <v>488.7</v>
      </c>
      <c r="K1704" s="24">
        <v>19</v>
      </c>
      <c r="L1704" s="58">
        <v>1153338.2916017999</v>
      </c>
      <c r="M1704" s="51" t="s">
        <v>5181</v>
      </c>
      <c r="O1704" s="292"/>
    </row>
    <row r="1705" spans="1:15" s="291" customFormat="1" hidden="1">
      <c r="A1705" s="302" t="s">
        <v>3261</v>
      </c>
      <c r="B1705" s="35" t="s">
        <v>6057</v>
      </c>
      <c r="C1705" s="20">
        <v>1955</v>
      </c>
      <c r="D1705" s="20"/>
      <c r="E1705" s="51" t="s">
        <v>571</v>
      </c>
      <c r="F1705" s="51">
        <v>2</v>
      </c>
      <c r="G1705" s="51">
        <v>2</v>
      </c>
      <c r="H1705" s="72">
        <v>806.5</v>
      </c>
      <c r="I1705" s="72">
        <v>731.3</v>
      </c>
      <c r="J1705" s="72">
        <v>731.3</v>
      </c>
      <c r="K1705" s="51">
        <v>31</v>
      </c>
      <c r="L1705" s="58">
        <v>3071550.5561699998</v>
      </c>
      <c r="M1705" s="51" t="s">
        <v>5181</v>
      </c>
      <c r="O1705" s="292"/>
    </row>
    <row r="1706" spans="1:15" s="291" customFormat="1" hidden="1">
      <c r="A1706" s="302" t="s">
        <v>3262</v>
      </c>
      <c r="B1706" s="357" t="s">
        <v>5168</v>
      </c>
      <c r="C1706" s="20">
        <v>1946</v>
      </c>
      <c r="D1706" s="20"/>
      <c r="E1706" s="21" t="s">
        <v>571</v>
      </c>
      <c r="F1706" s="22">
        <v>2</v>
      </c>
      <c r="G1706" s="22">
        <v>2</v>
      </c>
      <c r="H1706" s="343">
        <v>1237</v>
      </c>
      <c r="I1706" s="58">
        <v>370.3</v>
      </c>
      <c r="J1706" s="344">
        <v>370.3</v>
      </c>
      <c r="K1706" s="24">
        <v>34</v>
      </c>
      <c r="L1706" s="58">
        <v>3944960.34</v>
      </c>
      <c r="M1706" s="51" t="s">
        <v>5181</v>
      </c>
      <c r="O1706" s="292"/>
    </row>
    <row r="1707" spans="1:15" s="291" customFormat="1" hidden="1">
      <c r="A1707" s="302" t="s">
        <v>3263</v>
      </c>
      <c r="B1707" s="357" t="s">
        <v>5169</v>
      </c>
      <c r="C1707" s="20">
        <v>1917</v>
      </c>
      <c r="D1707" s="20"/>
      <c r="E1707" s="170" t="s">
        <v>62</v>
      </c>
      <c r="F1707" s="22">
        <v>3</v>
      </c>
      <c r="G1707" s="22">
        <v>2</v>
      </c>
      <c r="H1707" s="343">
        <v>1260.8</v>
      </c>
      <c r="I1707" s="58">
        <v>862.8</v>
      </c>
      <c r="J1707" s="344">
        <v>862.8</v>
      </c>
      <c r="K1707" s="24">
        <v>37</v>
      </c>
      <c r="L1707" s="58">
        <v>4789614.4355199998</v>
      </c>
      <c r="M1707" s="51" t="s">
        <v>5181</v>
      </c>
      <c r="O1707" s="292"/>
    </row>
    <row r="1708" spans="1:15" s="291" customFormat="1" hidden="1">
      <c r="A1708" s="302" t="s">
        <v>3264</v>
      </c>
      <c r="B1708" s="35" t="s">
        <v>6058</v>
      </c>
      <c r="C1708" s="20">
        <v>1953</v>
      </c>
      <c r="D1708" s="20"/>
      <c r="E1708" s="170" t="s">
        <v>62</v>
      </c>
      <c r="F1708" s="51">
        <v>2</v>
      </c>
      <c r="G1708" s="51">
        <v>1</v>
      </c>
      <c r="H1708" s="72">
        <v>570.6</v>
      </c>
      <c r="I1708" s="72">
        <v>523.4</v>
      </c>
      <c r="J1708" s="72">
        <v>523.4</v>
      </c>
      <c r="K1708" s="51">
        <v>27</v>
      </c>
      <c r="L1708" s="58">
        <v>1239940.7867999999</v>
      </c>
      <c r="M1708" s="51" t="s">
        <v>5181</v>
      </c>
      <c r="O1708" s="292"/>
    </row>
    <row r="1709" spans="1:15" s="291" customFormat="1" hidden="1">
      <c r="A1709" s="302" t="s">
        <v>3265</v>
      </c>
      <c r="B1709" s="357" t="s">
        <v>5170</v>
      </c>
      <c r="C1709" s="20">
        <v>1958</v>
      </c>
      <c r="D1709" s="20"/>
      <c r="E1709" s="170" t="s">
        <v>62</v>
      </c>
      <c r="F1709" s="20">
        <v>2</v>
      </c>
      <c r="G1709" s="20">
        <v>2</v>
      </c>
      <c r="H1709" s="343">
        <v>763.2</v>
      </c>
      <c r="I1709" s="58">
        <v>763.2</v>
      </c>
      <c r="J1709" s="344">
        <v>616.29999999999995</v>
      </c>
      <c r="K1709" s="56">
        <v>17</v>
      </c>
      <c r="L1709" s="58">
        <v>749346</v>
      </c>
      <c r="M1709" s="51" t="s">
        <v>5181</v>
      </c>
      <c r="O1709" s="292"/>
    </row>
    <row r="1710" spans="1:15" s="291" customFormat="1" hidden="1">
      <c r="A1710" s="302" t="s">
        <v>3266</v>
      </c>
      <c r="B1710" s="35" t="s">
        <v>6059</v>
      </c>
      <c r="C1710" s="20">
        <v>1977</v>
      </c>
      <c r="D1710" s="20"/>
      <c r="E1710" s="170" t="s">
        <v>10</v>
      </c>
      <c r="F1710" s="51">
        <v>3</v>
      </c>
      <c r="G1710" s="51">
        <v>2</v>
      </c>
      <c r="H1710" s="72">
        <v>1158.2</v>
      </c>
      <c r="I1710" s="72">
        <v>1068.5</v>
      </c>
      <c r="J1710" s="72">
        <v>1068.5</v>
      </c>
      <c r="K1710" s="51">
        <v>35</v>
      </c>
      <c r="L1710" s="58">
        <v>190437.00257039999</v>
      </c>
      <c r="M1710" s="51" t="s">
        <v>5181</v>
      </c>
      <c r="O1710" s="292"/>
    </row>
    <row r="1711" spans="1:15" s="291" customFormat="1" hidden="1">
      <c r="A1711" s="302" t="s">
        <v>3268</v>
      </c>
      <c r="B1711" s="35" t="s">
        <v>6060</v>
      </c>
      <c r="C1711" s="20">
        <v>1954</v>
      </c>
      <c r="D1711" s="20"/>
      <c r="E1711" s="51" t="s">
        <v>571</v>
      </c>
      <c r="F1711" s="51">
        <v>2</v>
      </c>
      <c r="G1711" s="51">
        <v>2</v>
      </c>
      <c r="H1711" s="72">
        <v>429.3</v>
      </c>
      <c r="I1711" s="72">
        <v>429.3</v>
      </c>
      <c r="J1711" s="72">
        <v>429.3</v>
      </c>
      <c r="K1711" s="51">
        <v>16</v>
      </c>
      <c r="L1711" s="58">
        <v>1925392.1199498004</v>
      </c>
      <c r="M1711" s="51" t="s">
        <v>5181</v>
      </c>
      <c r="O1711" s="292"/>
    </row>
    <row r="1712" spans="1:15" s="291" customFormat="1" hidden="1">
      <c r="A1712" s="302" t="s">
        <v>3269</v>
      </c>
      <c r="B1712" s="35" t="s">
        <v>6061</v>
      </c>
      <c r="C1712" s="20">
        <v>1965</v>
      </c>
      <c r="D1712" s="20"/>
      <c r="E1712" s="51" t="s">
        <v>571</v>
      </c>
      <c r="F1712" s="51">
        <v>4</v>
      </c>
      <c r="G1712" s="51">
        <v>3</v>
      </c>
      <c r="H1712" s="72">
        <v>2679.9</v>
      </c>
      <c r="I1712" s="72">
        <v>1992.6</v>
      </c>
      <c r="J1712" s="72">
        <v>1992.6</v>
      </c>
      <c r="K1712" s="51">
        <v>65</v>
      </c>
      <c r="L1712" s="58">
        <v>440642.48246279999</v>
      </c>
      <c r="M1712" s="51" t="s">
        <v>5181</v>
      </c>
      <c r="O1712" s="292"/>
    </row>
    <row r="1713" spans="1:15" s="291" customFormat="1" hidden="1">
      <c r="A1713" s="302" t="s">
        <v>3270</v>
      </c>
      <c r="B1713" s="35" t="s">
        <v>6062</v>
      </c>
      <c r="C1713" s="20">
        <v>1953</v>
      </c>
      <c r="D1713" s="20"/>
      <c r="E1713" s="51" t="s">
        <v>571</v>
      </c>
      <c r="F1713" s="51">
        <v>3</v>
      </c>
      <c r="G1713" s="51">
        <v>2</v>
      </c>
      <c r="H1713" s="72">
        <v>771</v>
      </c>
      <c r="I1713" s="72">
        <v>771</v>
      </c>
      <c r="J1713" s="72">
        <v>771</v>
      </c>
      <c r="K1713" s="51">
        <v>15</v>
      </c>
      <c r="L1713" s="58">
        <v>408987.81338999997</v>
      </c>
      <c r="M1713" s="51" t="s">
        <v>5181</v>
      </c>
      <c r="O1713" s="292"/>
    </row>
    <row r="1714" spans="1:15" s="291" customFormat="1" hidden="1">
      <c r="A1714" s="302" t="s">
        <v>3271</v>
      </c>
      <c r="B1714" s="357" t="s">
        <v>5174</v>
      </c>
      <c r="C1714" s="20">
        <v>1917</v>
      </c>
      <c r="D1714" s="20"/>
      <c r="E1714" s="170" t="s">
        <v>62</v>
      </c>
      <c r="F1714" s="22">
        <v>2</v>
      </c>
      <c r="G1714" s="22">
        <v>2</v>
      </c>
      <c r="H1714" s="348">
        <v>327.2</v>
      </c>
      <c r="I1714" s="23">
        <v>327.2</v>
      </c>
      <c r="J1714" s="349">
        <v>327.2</v>
      </c>
      <c r="K1714" s="24">
        <v>27</v>
      </c>
      <c r="L1714" s="58">
        <v>3746084.5863999999</v>
      </c>
      <c r="M1714" s="51" t="s">
        <v>5181</v>
      </c>
      <c r="O1714" s="292"/>
    </row>
    <row r="1715" spans="1:15" s="291" customFormat="1" hidden="1">
      <c r="A1715" s="302" t="s">
        <v>3272</v>
      </c>
      <c r="B1715" s="35" t="s">
        <v>6063</v>
      </c>
      <c r="C1715" s="20">
        <v>1982</v>
      </c>
      <c r="D1715" s="20"/>
      <c r="E1715" s="170" t="s">
        <v>10</v>
      </c>
      <c r="F1715" s="51">
        <v>5</v>
      </c>
      <c r="G1715" s="51">
        <v>6</v>
      </c>
      <c r="H1715" s="72">
        <v>5546</v>
      </c>
      <c r="I1715" s="72">
        <v>4110.7</v>
      </c>
      <c r="J1715" s="72">
        <v>4110.7</v>
      </c>
      <c r="K1715" s="51">
        <v>122</v>
      </c>
      <c r="L1715" s="58">
        <v>911900.89471199992</v>
      </c>
      <c r="M1715" s="51" t="s">
        <v>5181</v>
      </c>
      <c r="O1715" s="292"/>
    </row>
    <row r="1716" spans="1:15" s="291" customFormat="1" hidden="1">
      <c r="A1716" s="302" t="s">
        <v>4567</v>
      </c>
      <c r="B1716" s="35" t="s">
        <v>6064</v>
      </c>
      <c r="C1716" s="20">
        <v>1975</v>
      </c>
      <c r="D1716" s="20"/>
      <c r="E1716" s="170" t="s">
        <v>10</v>
      </c>
      <c r="F1716" s="51">
        <v>5</v>
      </c>
      <c r="G1716" s="51">
        <v>6</v>
      </c>
      <c r="H1716" s="72">
        <v>5928.6</v>
      </c>
      <c r="I1716" s="72">
        <v>4754.6000000000004</v>
      </c>
      <c r="J1716" s="72">
        <v>4445.7</v>
      </c>
      <c r="K1716" s="51">
        <v>182</v>
      </c>
      <c r="L1716" s="58">
        <v>974809.88899920008</v>
      </c>
      <c r="M1716" s="51" t="s">
        <v>5181</v>
      </c>
      <c r="O1716" s="292"/>
    </row>
    <row r="1717" spans="1:15" s="291" customFormat="1" hidden="1">
      <c r="A1717" s="302" t="s">
        <v>4568</v>
      </c>
      <c r="B1717" s="35" t="s">
        <v>6065</v>
      </c>
      <c r="C1717" s="20">
        <v>1960</v>
      </c>
      <c r="D1717" s="20"/>
      <c r="E1717" s="51" t="s">
        <v>571</v>
      </c>
      <c r="F1717" s="51">
        <v>2</v>
      </c>
      <c r="G1717" s="51">
        <v>2</v>
      </c>
      <c r="H1717" s="72">
        <v>577.1</v>
      </c>
      <c r="I1717" s="72">
        <v>532.5</v>
      </c>
      <c r="J1717" s="72">
        <v>532.5</v>
      </c>
      <c r="K1717" s="51">
        <v>23</v>
      </c>
      <c r="L1717" s="58">
        <v>161126.14109900003</v>
      </c>
      <c r="M1717" s="51" t="s">
        <v>5181</v>
      </c>
      <c r="O1717" s="292"/>
    </row>
    <row r="1718" spans="1:15" s="291" customFormat="1" hidden="1">
      <c r="A1718" s="302" t="s">
        <v>4569</v>
      </c>
      <c r="B1718" s="35" t="s">
        <v>6066</v>
      </c>
      <c r="C1718" s="20">
        <v>1958</v>
      </c>
      <c r="D1718" s="20"/>
      <c r="E1718" s="51" t="s">
        <v>571</v>
      </c>
      <c r="F1718" s="51">
        <v>2</v>
      </c>
      <c r="G1718" s="51">
        <v>2</v>
      </c>
      <c r="H1718" s="72">
        <v>839.5</v>
      </c>
      <c r="I1718" s="72">
        <v>644.79999999999995</v>
      </c>
      <c r="J1718" s="72">
        <v>644.79999999999995</v>
      </c>
      <c r="K1718" s="51">
        <v>26</v>
      </c>
      <c r="L1718" s="58">
        <v>138034.76399399998</v>
      </c>
      <c r="M1718" s="51" t="s">
        <v>5181</v>
      </c>
      <c r="O1718" s="292"/>
    </row>
    <row r="1719" spans="1:15" s="291" customFormat="1" hidden="1">
      <c r="A1719" s="302" t="s">
        <v>4570</v>
      </c>
      <c r="B1719" s="35" t="s">
        <v>6067</v>
      </c>
      <c r="C1719" s="20">
        <v>1955</v>
      </c>
      <c r="D1719" s="20"/>
      <c r="E1719" s="51" t="s">
        <v>571</v>
      </c>
      <c r="F1719" s="51">
        <v>2</v>
      </c>
      <c r="G1719" s="51">
        <v>1</v>
      </c>
      <c r="H1719" s="72">
        <v>504.6</v>
      </c>
      <c r="I1719" s="72">
        <v>375.2</v>
      </c>
      <c r="J1719" s="72">
        <v>375.2</v>
      </c>
      <c r="K1719" s="51">
        <v>16</v>
      </c>
      <c r="L1719" s="58">
        <v>2095981.1439168002</v>
      </c>
      <c r="M1719" s="51" t="s">
        <v>5181</v>
      </c>
      <c r="O1719" s="292"/>
    </row>
    <row r="1720" spans="1:15" s="291" customFormat="1" hidden="1">
      <c r="A1720" s="302" t="s">
        <v>3273</v>
      </c>
      <c r="B1720" s="35" t="s">
        <v>6068</v>
      </c>
      <c r="C1720" s="20">
        <v>1955</v>
      </c>
      <c r="D1720" s="20"/>
      <c r="E1720" s="51" t="s">
        <v>571</v>
      </c>
      <c r="F1720" s="51">
        <v>2</v>
      </c>
      <c r="G1720" s="51">
        <v>1</v>
      </c>
      <c r="H1720" s="72">
        <v>523.20000000000005</v>
      </c>
      <c r="I1720" s="72">
        <v>372.1</v>
      </c>
      <c r="J1720" s="72">
        <v>372.1</v>
      </c>
      <c r="K1720" s="51">
        <v>14</v>
      </c>
      <c r="L1720" s="58">
        <v>856728.4048416001</v>
      </c>
      <c r="M1720" s="51" t="s">
        <v>5181</v>
      </c>
      <c r="O1720" s="292"/>
    </row>
    <row r="1721" spans="1:15" s="291" customFormat="1" hidden="1">
      <c r="A1721" s="302" t="s">
        <v>3274</v>
      </c>
      <c r="B1721" s="35" t="s">
        <v>6069</v>
      </c>
      <c r="C1721" s="20">
        <v>1955</v>
      </c>
      <c r="D1721" s="20"/>
      <c r="E1721" s="51" t="s">
        <v>571</v>
      </c>
      <c r="F1721" s="51">
        <v>2</v>
      </c>
      <c r="G1721" s="51">
        <v>1</v>
      </c>
      <c r="H1721" s="72">
        <v>516.20000000000005</v>
      </c>
      <c r="I1721" s="72">
        <v>420.9</v>
      </c>
      <c r="J1721" s="72">
        <v>420.9</v>
      </c>
      <c r="K1721" s="51">
        <v>18</v>
      </c>
      <c r="L1721" s="58">
        <v>845266.0599756001</v>
      </c>
      <c r="M1721" s="51" t="s">
        <v>5181</v>
      </c>
      <c r="O1721" s="292"/>
    </row>
    <row r="1722" spans="1:15" s="291" customFormat="1" hidden="1">
      <c r="A1722" s="302" t="s">
        <v>3276</v>
      </c>
      <c r="B1722" s="35" t="s">
        <v>6070</v>
      </c>
      <c r="C1722" s="20">
        <v>1970</v>
      </c>
      <c r="D1722" s="20"/>
      <c r="E1722" s="170" t="s">
        <v>10</v>
      </c>
      <c r="F1722" s="51">
        <v>5</v>
      </c>
      <c r="G1722" s="51">
        <v>2</v>
      </c>
      <c r="H1722" s="72">
        <v>1766.7</v>
      </c>
      <c r="I1722" s="72">
        <v>1766.7</v>
      </c>
      <c r="J1722" s="72">
        <v>1766.7</v>
      </c>
      <c r="K1722" s="51">
        <v>70</v>
      </c>
      <c r="L1722" s="58">
        <v>290489.59803239995</v>
      </c>
      <c r="M1722" s="51" t="s">
        <v>5181</v>
      </c>
      <c r="O1722" s="292"/>
    </row>
    <row r="1723" spans="1:15" s="291" customFormat="1" hidden="1">
      <c r="A1723" s="302" t="s">
        <v>3277</v>
      </c>
      <c r="B1723" s="357" t="s">
        <v>5171</v>
      </c>
      <c r="C1723" s="20">
        <v>1917</v>
      </c>
      <c r="D1723" s="20"/>
      <c r="E1723" s="21" t="s">
        <v>571</v>
      </c>
      <c r="F1723" s="22">
        <v>2</v>
      </c>
      <c r="G1723" s="22">
        <v>1</v>
      </c>
      <c r="H1723" s="343">
        <v>255.6</v>
      </c>
      <c r="I1723" s="58">
        <v>255.3</v>
      </c>
      <c r="J1723" s="344">
        <v>255.3</v>
      </c>
      <c r="K1723" s="24">
        <v>12</v>
      </c>
      <c r="L1723" s="58">
        <v>1071341.1200000001</v>
      </c>
      <c r="M1723" s="51" t="s">
        <v>5181</v>
      </c>
      <c r="O1723" s="292"/>
    </row>
    <row r="1724" spans="1:15" s="291" customFormat="1" hidden="1">
      <c r="A1724" s="302" t="s">
        <v>3278</v>
      </c>
      <c r="B1724" s="289" t="s">
        <v>5172</v>
      </c>
      <c r="C1724" s="20">
        <v>1914</v>
      </c>
      <c r="D1724" s="20"/>
      <c r="E1724" s="170" t="s">
        <v>62</v>
      </c>
      <c r="F1724" s="22">
        <v>1</v>
      </c>
      <c r="G1724" s="22">
        <v>2</v>
      </c>
      <c r="H1724" s="343">
        <v>256</v>
      </c>
      <c r="I1724" s="58">
        <v>256</v>
      </c>
      <c r="J1724" s="349">
        <v>256</v>
      </c>
      <c r="K1724" s="24">
        <v>11</v>
      </c>
      <c r="L1724" s="58">
        <v>1026022.75064</v>
      </c>
      <c r="M1724" s="51" t="s">
        <v>5181</v>
      </c>
      <c r="O1724" s="292"/>
    </row>
    <row r="1725" spans="1:15" s="291" customFormat="1" hidden="1">
      <c r="A1725" s="302" t="s">
        <v>3280</v>
      </c>
      <c r="B1725" s="35" t="s">
        <v>6071</v>
      </c>
      <c r="C1725" s="20">
        <v>1917</v>
      </c>
      <c r="D1725" s="20"/>
      <c r="E1725" s="51" t="s">
        <v>571</v>
      </c>
      <c r="F1725" s="51">
        <v>2</v>
      </c>
      <c r="G1725" s="51">
        <v>1</v>
      </c>
      <c r="H1725" s="72">
        <v>273.3</v>
      </c>
      <c r="I1725" s="72">
        <v>273.3</v>
      </c>
      <c r="J1725" s="72">
        <v>273.3</v>
      </c>
      <c r="K1725" s="51">
        <v>13</v>
      </c>
      <c r="L1725" s="58">
        <v>2687733.7760826</v>
      </c>
      <c r="M1725" s="51" t="s">
        <v>5181</v>
      </c>
      <c r="O1725" s="292"/>
    </row>
    <row r="1726" spans="1:15" s="291" customFormat="1" hidden="1">
      <c r="A1726" s="302" t="s">
        <v>3281</v>
      </c>
      <c r="B1726" s="35" t="s">
        <v>6072</v>
      </c>
      <c r="C1726" s="20">
        <v>1917</v>
      </c>
      <c r="D1726" s="20"/>
      <c r="E1726" s="170" t="s">
        <v>62</v>
      </c>
      <c r="F1726" s="51">
        <v>2</v>
      </c>
      <c r="G1726" s="51">
        <v>1</v>
      </c>
      <c r="H1726" s="72">
        <v>341.7</v>
      </c>
      <c r="I1726" s="72">
        <v>341.7</v>
      </c>
      <c r="J1726" s="72">
        <v>341.7</v>
      </c>
      <c r="K1726" s="51">
        <v>19</v>
      </c>
      <c r="L1726" s="58">
        <v>2728417.1748035997</v>
      </c>
      <c r="M1726" s="51" t="s">
        <v>5181</v>
      </c>
      <c r="O1726" s="292"/>
    </row>
    <row r="1727" spans="1:15" s="291" customFormat="1" hidden="1">
      <c r="A1727" s="302" t="s">
        <v>3282</v>
      </c>
      <c r="B1727" s="35" t="s">
        <v>6073</v>
      </c>
      <c r="C1727" s="20">
        <v>1967</v>
      </c>
      <c r="D1727" s="20"/>
      <c r="E1727" s="170" t="s">
        <v>10</v>
      </c>
      <c r="F1727" s="51">
        <v>5</v>
      </c>
      <c r="G1727" s="51">
        <v>4</v>
      </c>
      <c r="H1727" s="72">
        <v>5140.8</v>
      </c>
      <c r="I1727" s="72">
        <v>3153</v>
      </c>
      <c r="J1727" s="72">
        <v>2513.8000000000002</v>
      </c>
      <c r="K1727" s="51">
        <v>85</v>
      </c>
      <c r="L1727" s="58">
        <v>845275.89605759992</v>
      </c>
      <c r="M1727" s="51" t="s">
        <v>5181</v>
      </c>
      <c r="O1727" s="292"/>
    </row>
    <row r="1728" spans="1:15" s="291" customFormat="1" hidden="1">
      <c r="A1728" s="302" t="s">
        <v>3283</v>
      </c>
      <c r="B1728" s="35" t="s">
        <v>6074</v>
      </c>
      <c r="C1728" s="20">
        <v>1968</v>
      </c>
      <c r="D1728" s="20"/>
      <c r="E1728" s="170" t="s">
        <v>10</v>
      </c>
      <c r="F1728" s="51">
        <v>5</v>
      </c>
      <c r="G1728" s="51">
        <v>6</v>
      </c>
      <c r="H1728" s="72">
        <v>5631.3</v>
      </c>
      <c r="I1728" s="72">
        <v>4789.5</v>
      </c>
      <c r="J1728" s="72">
        <v>4443.5</v>
      </c>
      <c r="K1728" s="51">
        <v>135</v>
      </c>
      <c r="L1728" s="58">
        <v>925926.34482360003</v>
      </c>
      <c r="M1728" s="51" t="s">
        <v>5181</v>
      </c>
      <c r="O1728" s="292"/>
    </row>
    <row r="1729" spans="1:15" s="291" customFormat="1" ht="18" hidden="1" customHeight="1">
      <c r="A1729" s="302" t="s">
        <v>3284</v>
      </c>
      <c r="B1729" s="35" t="s">
        <v>6075</v>
      </c>
      <c r="C1729" s="20">
        <v>1968</v>
      </c>
      <c r="D1729" s="20"/>
      <c r="E1729" s="170" t="s">
        <v>10</v>
      </c>
      <c r="F1729" s="51">
        <v>5</v>
      </c>
      <c r="G1729" s="51">
        <v>4</v>
      </c>
      <c r="H1729" s="72">
        <v>3959</v>
      </c>
      <c r="I1729" s="72">
        <v>2723.6</v>
      </c>
      <c r="J1729" s="72">
        <v>2723.6</v>
      </c>
      <c r="K1729" s="51">
        <v>96</v>
      </c>
      <c r="L1729" s="58">
        <v>650958.464148</v>
      </c>
      <c r="M1729" s="51" t="s">
        <v>5181</v>
      </c>
      <c r="O1729" s="292"/>
    </row>
    <row r="1730" spans="1:15" s="291" customFormat="1" hidden="1">
      <c r="A1730" s="302" t="s">
        <v>3285</v>
      </c>
      <c r="B1730" s="35" t="s">
        <v>6076</v>
      </c>
      <c r="C1730" s="20">
        <v>1969</v>
      </c>
      <c r="D1730" s="20"/>
      <c r="E1730" s="170" t="s">
        <v>10</v>
      </c>
      <c r="F1730" s="51">
        <v>5</v>
      </c>
      <c r="G1730" s="51">
        <v>4</v>
      </c>
      <c r="H1730" s="72">
        <v>4034.9</v>
      </c>
      <c r="I1730" s="72">
        <v>3080.8</v>
      </c>
      <c r="J1730" s="72">
        <v>2638.7</v>
      </c>
      <c r="K1730" s="51">
        <v>113</v>
      </c>
      <c r="L1730" s="58">
        <v>663438.31952279992</v>
      </c>
      <c r="M1730" s="51" t="s">
        <v>5181</v>
      </c>
      <c r="O1730" s="292"/>
    </row>
    <row r="1731" spans="1:15" s="291" customFormat="1" hidden="1">
      <c r="A1731" s="302" t="s">
        <v>3286</v>
      </c>
      <c r="B1731" s="35" t="s">
        <v>6077</v>
      </c>
      <c r="C1731" s="20">
        <v>1965</v>
      </c>
      <c r="D1731" s="20"/>
      <c r="E1731" s="174" t="s">
        <v>11</v>
      </c>
      <c r="F1731" s="51">
        <v>4</v>
      </c>
      <c r="G1731" s="51">
        <v>2</v>
      </c>
      <c r="H1731" s="72">
        <v>1687.8</v>
      </c>
      <c r="I1731" s="72">
        <v>1559.8</v>
      </c>
      <c r="J1731" s="72">
        <v>1559.8</v>
      </c>
      <c r="K1731" s="51">
        <v>54</v>
      </c>
      <c r="L1731" s="58">
        <v>277516.4677416</v>
      </c>
      <c r="M1731" s="51" t="s">
        <v>5181</v>
      </c>
      <c r="O1731" s="292"/>
    </row>
    <row r="1732" spans="1:15" s="291" customFormat="1" hidden="1">
      <c r="A1732" s="302" t="s">
        <v>3287</v>
      </c>
      <c r="B1732" s="35" t="s">
        <v>6078</v>
      </c>
      <c r="C1732" s="20">
        <v>1977</v>
      </c>
      <c r="D1732" s="20"/>
      <c r="E1732" s="170" t="s">
        <v>10</v>
      </c>
      <c r="F1732" s="51">
        <v>5</v>
      </c>
      <c r="G1732" s="51">
        <v>6</v>
      </c>
      <c r="H1732" s="72">
        <v>6179.4</v>
      </c>
      <c r="I1732" s="72">
        <v>4256.6000000000004</v>
      </c>
      <c r="J1732" s="72">
        <v>4256.6000000000004</v>
      </c>
      <c r="K1732" s="51">
        <v>194</v>
      </c>
      <c r="L1732" s="58">
        <v>1016047.6719768</v>
      </c>
      <c r="M1732" s="51" t="s">
        <v>5181</v>
      </c>
      <c r="O1732" s="292"/>
    </row>
    <row r="1733" spans="1:15" s="291" customFormat="1" hidden="1">
      <c r="A1733" s="302" t="s">
        <v>3288</v>
      </c>
      <c r="B1733" s="35" t="s">
        <v>6079</v>
      </c>
      <c r="C1733" s="20">
        <v>1954</v>
      </c>
      <c r="D1733" s="20"/>
      <c r="E1733" s="51" t="s">
        <v>571</v>
      </c>
      <c r="F1733" s="51">
        <v>2</v>
      </c>
      <c r="G1733" s="51">
        <v>2</v>
      </c>
      <c r="H1733" s="72">
        <v>926.4</v>
      </c>
      <c r="I1733" s="72">
        <v>926.3</v>
      </c>
      <c r="J1733" s="72">
        <v>512.29999999999995</v>
      </c>
      <c r="K1733" s="51">
        <v>15</v>
      </c>
      <c r="L1733" s="58">
        <v>664070.13917760015</v>
      </c>
      <c r="M1733" s="51" t="s">
        <v>5181</v>
      </c>
      <c r="O1733" s="292"/>
    </row>
    <row r="1734" spans="1:15" s="291" customFormat="1" hidden="1">
      <c r="A1734" s="302" t="s">
        <v>3289</v>
      </c>
      <c r="B1734" s="35" t="s">
        <v>6080</v>
      </c>
      <c r="C1734" s="20">
        <v>1980</v>
      </c>
      <c r="D1734" s="20"/>
      <c r="E1734" s="170" t="s">
        <v>10</v>
      </c>
      <c r="F1734" s="51">
        <v>5</v>
      </c>
      <c r="G1734" s="51">
        <v>4</v>
      </c>
      <c r="H1734" s="72">
        <v>4381.1000000000004</v>
      </c>
      <c r="I1734" s="72">
        <v>3407.9</v>
      </c>
      <c r="J1734" s="72">
        <v>3295.2</v>
      </c>
      <c r="K1734" s="51">
        <v>168</v>
      </c>
      <c r="L1734" s="58">
        <v>720362.24482919998</v>
      </c>
      <c r="M1734" s="51" t="s">
        <v>5181</v>
      </c>
      <c r="O1734" s="292"/>
    </row>
    <row r="1735" spans="1:15" s="291" customFormat="1" hidden="1">
      <c r="A1735" s="302" t="s">
        <v>3290</v>
      </c>
      <c r="B1735" s="35" t="s">
        <v>6081</v>
      </c>
      <c r="C1735" s="20">
        <v>1975</v>
      </c>
      <c r="D1735" s="20"/>
      <c r="E1735" s="170" t="s">
        <v>10</v>
      </c>
      <c r="F1735" s="51">
        <v>5</v>
      </c>
      <c r="G1735" s="51">
        <v>4</v>
      </c>
      <c r="H1735" s="72">
        <v>4425</v>
      </c>
      <c r="I1735" s="72">
        <v>3213.2</v>
      </c>
      <c r="J1735" s="72">
        <v>3213.2</v>
      </c>
      <c r="K1735" s="51">
        <v>141</v>
      </c>
      <c r="L1735" s="58">
        <v>727580.50109999999</v>
      </c>
      <c r="M1735" s="51" t="s">
        <v>5181</v>
      </c>
      <c r="O1735" s="292"/>
    </row>
    <row r="1736" spans="1:15" s="291" customFormat="1" ht="18" hidden="1" customHeight="1">
      <c r="A1736" s="302" t="s">
        <v>3291</v>
      </c>
      <c r="B1736" s="35" t="s">
        <v>6082</v>
      </c>
      <c r="C1736" s="20">
        <v>1967</v>
      </c>
      <c r="D1736" s="20"/>
      <c r="E1736" s="170" t="s">
        <v>10</v>
      </c>
      <c r="F1736" s="51">
        <v>5</v>
      </c>
      <c r="G1736" s="51">
        <v>4</v>
      </c>
      <c r="H1736" s="72">
        <v>3219.5</v>
      </c>
      <c r="I1736" s="72">
        <v>3216.9</v>
      </c>
      <c r="J1736" s="72">
        <v>3216.9</v>
      </c>
      <c r="K1736" s="51">
        <v>148</v>
      </c>
      <c r="L1736" s="58">
        <v>529366.19735399995</v>
      </c>
      <c r="M1736" s="51" t="s">
        <v>5181</v>
      </c>
      <c r="O1736" s="292"/>
    </row>
    <row r="1737" spans="1:15" s="291" customFormat="1" hidden="1">
      <c r="A1737" s="302" t="s">
        <v>3292</v>
      </c>
      <c r="B1737" s="35" t="s">
        <v>6083</v>
      </c>
      <c r="C1737" s="20">
        <v>1978</v>
      </c>
      <c r="D1737" s="20"/>
      <c r="E1737" s="170" t="s">
        <v>10</v>
      </c>
      <c r="F1737" s="51">
        <v>5</v>
      </c>
      <c r="G1737" s="51">
        <v>4</v>
      </c>
      <c r="H1737" s="72">
        <v>2654</v>
      </c>
      <c r="I1737" s="72">
        <v>2652.3</v>
      </c>
      <c r="J1737" s="72">
        <v>2652.3</v>
      </c>
      <c r="K1737" s="51">
        <v>99</v>
      </c>
      <c r="L1737" s="58">
        <v>436383.875688</v>
      </c>
      <c r="M1737" s="51" t="s">
        <v>5181</v>
      </c>
      <c r="O1737" s="292"/>
    </row>
    <row r="1738" spans="1:15" s="291" customFormat="1" hidden="1">
      <c r="A1738" s="302" t="s">
        <v>3293</v>
      </c>
      <c r="B1738" s="35" t="s">
        <v>6084</v>
      </c>
      <c r="C1738" s="20">
        <v>1961</v>
      </c>
      <c r="D1738" s="20"/>
      <c r="E1738" s="51" t="s">
        <v>571</v>
      </c>
      <c r="F1738" s="51">
        <v>3</v>
      </c>
      <c r="G1738" s="51">
        <v>3</v>
      </c>
      <c r="H1738" s="72">
        <v>2116.1999999999998</v>
      </c>
      <c r="I1738" s="72">
        <v>1170.4000000000001</v>
      </c>
      <c r="J1738" s="72">
        <v>1170.4000000000001</v>
      </c>
      <c r="K1738" s="51">
        <v>49</v>
      </c>
      <c r="L1738" s="58">
        <v>347956.12574639992</v>
      </c>
      <c r="M1738" s="51" t="s">
        <v>5181</v>
      </c>
      <c r="O1738" s="292"/>
    </row>
    <row r="1739" spans="1:15" s="291" customFormat="1" hidden="1">
      <c r="A1739" s="302" t="s">
        <v>3294</v>
      </c>
      <c r="B1739" s="35" t="s">
        <v>6085</v>
      </c>
      <c r="C1739" s="20">
        <v>1966</v>
      </c>
      <c r="D1739" s="20"/>
      <c r="E1739" s="170" t="s">
        <v>10</v>
      </c>
      <c r="F1739" s="51">
        <v>4</v>
      </c>
      <c r="G1739" s="51">
        <v>2</v>
      </c>
      <c r="H1739" s="72">
        <v>1713.7</v>
      </c>
      <c r="I1739" s="72">
        <v>1127.5999999999999</v>
      </c>
      <c r="J1739" s="72">
        <v>1127.5999999999999</v>
      </c>
      <c r="K1739" s="51">
        <v>57</v>
      </c>
      <c r="L1739" s="58">
        <v>281775.0745164</v>
      </c>
      <c r="M1739" s="51" t="s">
        <v>5181</v>
      </c>
      <c r="O1739" s="292"/>
    </row>
    <row r="1740" spans="1:15" s="291" customFormat="1" hidden="1">
      <c r="A1740" s="302" t="s">
        <v>3295</v>
      </c>
      <c r="B1740" s="35" t="s">
        <v>6086</v>
      </c>
      <c r="C1740" s="20">
        <v>1953</v>
      </c>
      <c r="D1740" s="20"/>
      <c r="E1740" s="51" t="s">
        <v>571</v>
      </c>
      <c r="F1740" s="51">
        <v>2</v>
      </c>
      <c r="G1740" s="51">
        <v>1</v>
      </c>
      <c r="H1740" s="72">
        <v>532.79999999999995</v>
      </c>
      <c r="I1740" s="72">
        <v>442</v>
      </c>
      <c r="J1740" s="72">
        <v>442</v>
      </c>
      <c r="K1740" s="51">
        <v>8</v>
      </c>
      <c r="L1740" s="58">
        <v>280287.064832</v>
      </c>
      <c r="M1740" s="51" t="s">
        <v>5181</v>
      </c>
      <c r="O1740" s="292"/>
    </row>
    <row r="1741" spans="1:15" s="291" customFormat="1" hidden="1">
      <c r="A1741" s="302" t="s">
        <v>3296</v>
      </c>
      <c r="B1741" s="35" t="s">
        <v>6087</v>
      </c>
      <c r="C1741" s="20">
        <v>1965</v>
      </c>
      <c r="D1741" s="20"/>
      <c r="E1741" s="170" t="s">
        <v>10</v>
      </c>
      <c r="F1741" s="51">
        <v>4</v>
      </c>
      <c r="G1741" s="51">
        <v>4</v>
      </c>
      <c r="H1741" s="72">
        <v>2748</v>
      </c>
      <c r="I1741" s="72">
        <v>2005.8</v>
      </c>
      <c r="J1741" s="72">
        <v>2005.8</v>
      </c>
      <c r="K1741" s="51">
        <v>70</v>
      </c>
      <c r="L1741" s="58">
        <v>451839.82305599999</v>
      </c>
      <c r="M1741" s="51" t="s">
        <v>5181</v>
      </c>
      <c r="O1741" s="292"/>
    </row>
    <row r="1742" spans="1:15" s="291" customFormat="1" hidden="1">
      <c r="A1742" s="302" t="s">
        <v>3297</v>
      </c>
      <c r="B1742" s="357" t="s">
        <v>5173</v>
      </c>
      <c r="C1742" s="20">
        <v>1917</v>
      </c>
      <c r="D1742" s="20"/>
      <c r="E1742" s="170" t="s">
        <v>576</v>
      </c>
      <c r="F1742" s="22">
        <v>2</v>
      </c>
      <c r="G1742" s="22">
        <v>2</v>
      </c>
      <c r="H1742" s="343">
        <v>931</v>
      </c>
      <c r="I1742" s="58">
        <v>383.2</v>
      </c>
      <c r="J1742" s="349">
        <v>383.2</v>
      </c>
      <c r="K1742" s="24">
        <v>9</v>
      </c>
      <c r="L1742" s="58">
        <v>1505232.4509180002</v>
      </c>
      <c r="M1742" s="51" t="s">
        <v>5181</v>
      </c>
      <c r="O1742" s="292"/>
    </row>
    <row r="1743" spans="1:15" s="291" customFormat="1" hidden="1">
      <c r="A1743" s="302" t="s">
        <v>3298</v>
      </c>
      <c r="B1743" s="35" t="s">
        <v>6088</v>
      </c>
      <c r="C1743" s="20">
        <v>1966</v>
      </c>
      <c r="D1743" s="20"/>
      <c r="E1743" s="170" t="s">
        <v>10</v>
      </c>
      <c r="F1743" s="51">
        <v>5</v>
      </c>
      <c r="G1743" s="51">
        <v>3</v>
      </c>
      <c r="H1743" s="72">
        <v>2689.5</v>
      </c>
      <c r="I1743" s="72">
        <v>1976.9</v>
      </c>
      <c r="J1743" s="72">
        <v>1976.9</v>
      </c>
      <c r="K1743" s="51">
        <v>57</v>
      </c>
      <c r="L1743" s="58">
        <v>442220.96219399996</v>
      </c>
      <c r="M1743" s="51" t="s">
        <v>5181</v>
      </c>
      <c r="O1743" s="292"/>
    </row>
    <row r="1744" spans="1:15" s="291" customFormat="1" hidden="1">
      <c r="A1744" s="302" t="s">
        <v>3299</v>
      </c>
      <c r="B1744" s="35" t="s">
        <v>6089</v>
      </c>
      <c r="C1744" s="20">
        <v>1963</v>
      </c>
      <c r="D1744" s="20"/>
      <c r="E1744" s="51" t="s">
        <v>571</v>
      </c>
      <c r="F1744" s="51">
        <v>4</v>
      </c>
      <c r="G1744" s="51">
        <v>3</v>
      </c>
      <c r="H1744" s="72">
        <v>2038.8</v>
      </c>
      <c r="I1744" s="72">
        <v>2021.4</v>
      </c>
      <c r="J1744" s="72">
        <v>1892.3</v>
      </c>
      <c r="K1744" s="51">
        <v>55</v>
      </c>
      <c r="L1744" s="58">
        <v>335229.63291359995</v>
      </c>
      <c r="M1744" s="51" t="s">
        <v>5181</v>
      </c>
      <c r="O1744" s="292"/>
    </row>
    <row r="1745" spans="1:15" s="291" customFormat="1" hidden="1">
      <c r="A1745" s="302" t="s">
        <v>3300</v>
      </c>
      <c r="B1745" s="35" t="s">
        <v>6090</v>
      </c>
      <c r="C1745" s="20">
        <v>1968</v>
      </c>
      <c r="D1745" s="20"/>
      <c r="E1745" s="170" t="s">
        <v>10</v>
      </c>
      <c r="F1745" s="51">
        <v>5</v>
      </c>
      <c r="G1745" s="51">
        <v>2</v>
      </c>
      <c r="H1745" s="72">
        <v>2042.3</v>
      </c>
      <c r="I1745" s="72">
        <v>1587.6</v>
      </c>
      <c r="J1745" s="72">
        <v>1587.6</v>
      </c>
      <c r="K1745" s="51">
        <v>62</v>
      </c>
      <c r="L1745" s="58">
        <v>335805.12031559995</v>
      </c>
      <c r="M1745" s="51" t="s">
        <v>5181</v>
      </c>
      <c r="O1745" s="292"/>
    </row>
    <row r="1746" spans="1:15" s="291" customFormat="1" hidden="1">
      <c r="A1746" s="302" t="s">
        <v>3302</v>
      </c>
      <c r="B1746" s="35" t="s">
        <v>6091</v>
      </c>
      <c r="C1746" s="20">
        <v>1964</v>
      </c>
      <c r="D1746" s="20"/>
      <c r="E1746" s="170" t="s">
        <v>62</v>
      </c>
      <c r="F1746" s="51">
        <v>5</v>
      </c>
      <c r="G1746" s="51">
        <v>3</v>
      </c>
      <c r="H1746" s="72">
        <v>1982.9</v>
      </c>
      <c r="I1746" s="72">
        <v>1955.6</v>
      </c>
      <c r="J1746" s="72">
        <v>1955.6</v>
      </c>
      <c r="K1746" s="51">
        <v>71</v>
      </c>
      <c r="L1746" s="58">
        <v>326038.27697879996</v>
      </c>
      <c r="M1746" s="51" t="s">
        <v>5181</v>
      </c>
      <c r="O1746" s="292"/>
    </row>
    <row r="1747" spans="1:15" s="291" customFormat="1" hidden="1">
      <c r="A1747" s="302" t="s">
        <v>3304</v>
      </c>
      <c r="B1747" s="35" t="s">
        <v>6092</v>
      </c>
      <c r="C1747" s="20">
        <v>1966</v>
      </c>
      <c r="D1747" s="20"/>
      <c r="E1747" s="170" t="s">
        <v>10</v>
      </c>
      <c r="F1747" s="51">
        <v>5</v>
      </c>
      <c r="G1747" s="51">
        <v>2</v>
      </c>
      <c r="H1747" s="72">
        <v>1590.1</v>
      </c>
      <c r="I1747" s="72">
        <v>1482.3</v>
      </c>
      <c r="J1747" s="72">
        <v>1394.5</v>
      </c>
      <c r="K1747" s="51">
        <v>39</v>
      </c>
      <c r="L1747" s="58">
        <v>261452.14797719999</v>
      </c>
      <c r="M1747" s="51" t="s">
        <v>5181</v>
      </c>
      <c r="O1747" s="292"/>
    </row>
    <row r="1748" spans="1:15" s="291" customFormat="1" hidden="1">
      <c r="A1748" s="302" t="s">
        <v>3305</v>
      </c>
      <c r="B1748" s="35" t="s">
        <v>6093</v>
      </c>
      <c r="C1748" s="20">
        <v>1967</v>
      </c>
      <c r="D1748" s="20"/>
      <c r="E1748" s="170" t="s">
        <v>10</v>
      </c>
      <c r="F1748" s="51">
        <v>4</v>
      </c>
      <c r="G1748" s="51">
        <v>2</v>
      </c>
      <c r="H1748" s="72">
        <v>1661</v>
      </c>
      <c r="I1748" s="72">
        <v>1193.5999999999999</v>
      </c>
      <c r="J1748" s="72">
        <v>1193.5999999999999</v>
      </c>
      <c r="K1748" s="51">
        <v>52</v>
      </c>
      <c r="L1748" s="58">
        <v>273109.87849199999</v>
      </c>
      <c r="M1748" s="51" t="s">
        <v>5181</v>
      </c>
      <c r="O1748" s="292"/>
    </row>
    <row r="1749" spans="1:15" s="291" customFormat="1" hidden="1">
      <c r="A1749" s="302" t="s">
        <v>3306</v>
      </c>
      <c r="B1749" s="35" t="s">
        <v>6094</v>
      </c>
      <c r="C1749" s="20">
        <v>1974</v>
      </c>
      <c r="D1749" s="20"/>
      <c r="E1749" s="170" t="s">
        <v>10</v>
      </c>
      <c r="F1749" s="51">
        <v>5</v>
      </c>
      <c r="G1749" s="51">
        <v>4</v>
      </c>
      <c r="H1749" s="72">
        <v>3567.5</v>
      </c>
      <c r="I1749" s="72">
        <v>2642.2</v>
      </c>
      <c r="J1749" s="72">
        <v>2642.2</v>
      </c>
      <c r="K1749" s="51">
        <v>110</v>
      </c>
      <c r="L1749" s="58">
        <v>586586.08760999993</v>
      </c>
      <c r="M1749" s="51" t="s">
        <v>5181</v>
      </c>
      <c r="O1749" s="292"/>
    </row>
    <row r="1750" spans="1:15" s="291" customFormat="1" hidden="1">
      <c r="A1750" s="302" t="s">
        <v>3307</v>
      </c>
      <c r="B1750" s="35" t="s">
        <v>6095</v>
      </c>
      <c r="C1750" s="20">
        <v>1984</v>
      </c>
      <c r="D1750" s="20"/>
      <c r="E1750" s="170" t="s">
        <v>10</v>
      </c>
      <c r="F1750" s="51">
        <v>3</v>
      </c>
      <c r="G1750" s="51">
        <v>3</v>
      </c>
      <c r="H1750" s="72">
        <v>1617.3</v>
      </c>
      <c r="I1750" s="72">
        <v>1304.4000000000001</v>
      </c>
      <c r="J1750" s="72">
        <v>1304.4000000000001</v>
      </c>
      <c r="K1750" s="51">
        <v>39</v>
      </c>
      <c r="L1750" s="58">
        <v>265924.5072156</v>
      </c>
      <c r="M1750" s="51" t="s">
        <v>5181</v>
      </c>
      <c r="O1750" s="292"/>
    </row>
    <row r="1751" spans="1:15" s="291" customFormat="1" hidden="1">
      <c r="A1751" s="302" t="s">
        <v>3308</v>
      </c>
      <c r="B1751" s="35" t="s">
        <v>6096</v>
      </c>
      <c r="C1751" s="20">
        <v>1984</v>
      </c>
      <c r="D1751" s="20"/>
      <c r="E1751" s="170" t="s">
        <v>10</v>
      </c>
      <c r="F1751" s="51">
        <v>5</v>
      </c>
      <c r="G1751" s="51">
        <v>6</v>
      </c>
      <c r="H1751" s="72">
        <v>6010.7</v>
      </c>
      <c r="I1751" s="72">
        <v>4397.5</v>
      </c>
      <c r="J1751" s="72">
        <v>4397.5</v>
      </c>
      <c r="K1751" s="51">
        <v>181</v>
      </c>
      <c r="L1751" s="58">
        <v>988309.1792003999</v>
      </c>
      <c r="M1751" s="51" t="s">
        <v>5181</v>
      </c>
      <c r="O1751" s="292"/>
    </row>
    <row r="1752" spans="1:15" s="291" customFormat="1" hidden="1">
      <c r="A1752" s="302" t="s">
        <v>3309</v>
      </c>
      <c r="B1752" s="35" t="s">
        <v>6097</v>
      </c>
      <c r="C1752" s="20">
        <v>1987</v>
      </c>
      <c r="D1752" s="20"/>
      <c r="E1752" s="170" t="s">
        <v>10</v>
      </c>
      <c r="F1752" s="51">
        <v>5</v>
      </c>
      <c r="G1752" s="51">
        <v>8</v>
      </c>
      <c r="H1752" s="72">
        <v>7683.6</v>
      </c>
      <c r="I1752" s="72">
        <v>5638.8</v>
      </c>
      <c r="J1752" s="72">
        <v>5581.9</v>
      </c>
      <c r="K1752" s="51">
        <v>123</v>
      </c>
      <c r="L1752" s="58">
        <v>1263375.7148592002</v>
      </c>
      <c r="M1752" s="51" t="s">
        <v>5181</v>
      </c>
      <c r="O1752" s="292"/>
    </row>
    <row r="1753" spans="1:15" s="291" customFormat="1" hidden="1">
      <c r="A1753" s="302" t="s">
        <v>3310</v>
      </c>
      <c r="B1753" s="35" t="s">
        <v>6098</v>
      </c>
      <c r="C1753" s="20">
        <v>1993</v>
      </c>
      <c r="D1753" s="20"/>
      <c r="E1753" s="170" t="s">
        <v>10</v>
      </c>
      <c r="F1753" s="51">
        <v>5</v>
      </c>
      <c r="G1753" s="51">
        <v>6</v>
      </c>
      <c r="H1753" s="72">
        <v>5451.1</v>
      </c>
      <c r="I1753" s="72">
        <v>4056.4</v>
      </c>
      <c r="J1753" s="72">
        <v>4056.4</v>
      </c>
      <c r="K1753" s="51">
        <v>147</v>
      </c>
      <c r="L1753" s="58">
        <v>896296.96486920002</v>
      </c>
      <c r="M1753" s="51" t="s">
        <v>5181</v>
      </c>
      <c r="O1753" s="292"/>
    </row>
    <row r="1754" spans="1:15" s="291" customFormat="1" hidden="1">
      <c r="A1754" s="302" t="s">
        <v>3311</v>
      </c>
      <c r="B1754" s="359" t="s">
        <v>1119</v>
      </c>
      <c r="C1754" s="20">
        <v>1954</v>
      </c>
      <c r="D1754" s="20"/>
      <c r="E1754" s="21" t="s">
        <v>571</v>
      </c>
      <c r="F1754" s="22">
        <v>2</v>
      </c>
      <c r="G1754" s="22">
        <v>3</v>
      </c>
      <c r="H1754" s="343">
        <v>1235.7</v>
      </c>
      <c r="I1754" s="58">
        <v>994.5</v>
      </c>
      <c r="J1754" s="349">
        <v>994.5</v>
      </c>
      <c r="K1754" s="24">
        <v>25</v>
      </c>
      <c r="L1754" s="58">
        <v>409275.42839459999</v>
      </c>
      <c r="M1754" s="51" t="s">
        <v>5181</v>
      </c>
      <c r="O1754" s="292"/>
    </row>
    <row r="1755" spans="1:15" s="291" customFormat="1" hidden="1">
      <c r="A1755" s="302" t="s">
        <v>3312</v>
      </c>
      <c r="B1755" s="359" t="s">
        <v>3844</v>
      </c>
      <c r="C1755" s="20">
        <v>1917</v>
      </c>
      <c r="D1755" s="20"/>
      <c r="E1755" s="178" t="s">
        <v>9</v>
      </c>
      <c r="F1755" s="22">
        <v>2</v>
      </c>
      <c r="G1755" s="22">
        <v>2</v>
      </c>
      <c r="H1755" s="343">
        <v>212</v>
      </c>
      <c r="I1755" s="58">
        <v>189</v>
      </c>
      <c r="J1755" s="349">
        <v>189</v>
      </c>
      <c r="K1755" s="24">
        <v>12</v>
      </c>
      <c r="L1755" s="58">
        <v>1919390.08</v>
      </c>
      <c r="M1755" s="51" t="s">
        <v>5181</v>
      </c>
      <c r="O1755" s="292"/>
    </row>
    <row r="1756" spans="1:15" s="291" customFormat="1" hidden="1">
      <c r="A1756" s="302" t="s">
        <v>3313</v>
      </c>
      <c r="B1756" s="35" t="s">
        <v>6099</v>
      </c>
      <c r="C1756" s="20">
        <v>1971</v>
      </c>
      <c r="D1756" s="20"/>
      <c r="E1756" s="170" t="s">
        <v>10</v>
      </c>
      <c r="F1756" s="51">
        <v>5</v>
      </c>
      <c r="G1756" s="51">
        <v>4</v>
      </c>
      <c r="H1756" s="72">
        <v>4243.3999999999996</v>
      </c>
      <c r="I1756" s="72">
        <v>3262.7</v>
      </c>
      <c r="J1756" s="72">
        <v>3262.7</v>
      </c>
      <c r="K1756" s="51">
        <v>118</v>
      </c>
      <c r="L1756" s="58">
        <v>697720.92618479987</v>
      </c>
      <c r="M1756" s="51" t="s">
        <v>5181</v>
      </c>
      <c r="O1756" s="292"/>
    </row>
    <row r="1757" spans="1:15" s="291" customFormat="1" hidden="1">
      <c r="A1757" s="302" t="s">
        <v>3314</v>
      </c>
      <c r="B1757" s="35" t="s">
        <v>6120</v>
      </c>
      <c r="C1757" s="20">
        <v>1985</v>
      </c>
      <c r="D1757" s="20"/>
      <c r="E1757" s="170" t="s">
        <v>10</v>
      </c>
      <c r="F1757" s="51">
        <v>5</v>
      </c>
      <c r="G1757" s="51">
        <v>4</v>
      </c>
      <c r="H1757" s="72">
        <v>3897.6</v>
      </c>
      <c r="I1757" s="72">
        <v>2810.3</v>
      </c>
      <c r="J1757" s="72">
        <v>2810.3</v>
      </c>
      <c r="K1757" s="51">
        <v>116</v>
      </c>
      <c r="L1757" s="58">
        <v>640862.77086719987</v>
      </c>
      <c r="M1757" s="51" t="s">
        <v>5181</v>
      </c>
      <c r="O1757" s="292"/>
    </row>
    <row r="1758" spans="1:15" s="291" customFormat="1" hidden="1">
      <c r="A1758" s="302" t="s">
        <v>3315</v>
      </c>
      <c r="B1758" s="357" t="s">
        <v>3845</v>
      </c>
      <c r="C1758" s="20">
        <v>1917</v>
      </c>
      <c r="D1758" s="20"/>
      <c r="E1758" s="178" t="s">
        <v>9</v>
      </c>
      <c r="F1758" s="22">
        <v>2</v>
      </c>
      <c r="G1758" s="22">
        <v>1</v>
      </c>
      <c r="H1758" s="343">
        <v>448.8</v>
      </c>
      <c r="I1758" s="58">
        <v>448.8</v>
      </c>
      <c r="J1758" s="344">
        <v>448.8</v>
      </c>
      <c r="K1758" s="24">
        <v>15</v>
      </c>
      <c r="L1758" s="58">
        <v>1883787.29</v>
      </c>
      <c r="M1758" s="51" t="s">
        <v>5181</v>
      </c>
      <c r="O1758" s="292"/>
    </row>
    <row r="1759" spans="1:15" s="291" customFormat="1" hidden="1">
      <c r="A1759" s="302" t="s">
        <v>3316</v>
      </c>
      <c r="B1759" s="35" t="s">
        <v>6100</v>
      </c>
      <c r="C1759" s="20">
        <v>1917</v>
      </c>
      <c r="D1759" s="20"/>
      <c r="E1759" s="178" t="s">
        <v>9</v>
      </c>
      <c r="F1759" s="51">
        <v>2</v>
      </c>
      <c r="G1759" s="51">
        <v>2</v>
      </c>
      <c r="H1759" s="72">
        <v>326.5</v>
      </c>
      <c r="I1759" s="72">
        <v>326.5</v>
      </c>
      <c r="J1759" s="72">
        <v>326.5</v>
      </c>
      <c r="K1759" s="51">
        <v>19</v>
      </c>
      <c r="L1759" s="58">
        <v>2852120.1759329997</v>
      </c>
      <c r="M1759" s="51" t="s">
        <v>5181</v>
      </c>
      <c r="O1759" s="292"/>
    </row>
    <row r="1760" spans="1:15" s="291" customFormat="1" hidden="1">
      <c r="A1760" s="302" t="s">
        <v>3317</v>
      </c>
      <c r="B1760" s="357" t="s">
        <v>3846</v>
      </c>
      <c r="C1760" s="20">
        <v>1917</v>
      </c>
      <c r="D1760" s="20"/>
      <c r="E1760" s="170" t="s">
        <v>62</v>
      </c>
      <c r="F1760" s="22">
        <v>2</v>
      </c>
      <c r="G1760" s="22">
        <v>1</v>
      </c>
      <c r="H1760" s="343">
        <v>340.2</v>
      </c>
      <c r="I1760" s="58">
        <v>340.2</v>
      </c>
      <c r="J1760" s="344">
        <v>340.2</v>
      </c>
      <c r="K1760" s="24">
        <v>9</v>
      </c>
      <c r="L1760" s="58">
        <v>1063797.26</v>
      </c>
      <c r="M1760" s="51" t="s">
        <v>5181</v>
      </c>
      <c r="O1760" s="292"/>
    </row>
    <row r="1761" spans="1:15" s="291" customFormat="1" hidden="1">
      <c r="A1761" s="302" t="s">
        <v>3318</v>
      </c>
      <c r="B1761" s="357" t="s">
        <v>3847</v>
      </c>
      <c r="C1761" s="20">
        <v>1917</v>
      </c>
      <c r="D1761" s="20"/>
      <c r="E1761" s="178" t="s">
        <v>9</v>
      </c>
      <c r="F1761" s="22">
        <v>2</v>
      </c>
      <c r="G1761" s="22">
        <v>1</v>
      </c>
      <c r="H1761" s="343">
        <v>266.7</v>
      </c>
      <c r="I1761" s="58">
        <v>266.7</v>
      </c>
      <c r="J1761" s="344">
        <v>266.7</v>
      </c>
      <c r="K1761" s="24">
        <v>12</v>
      </c>
      <c r="L1761" s="58">
        <v>1229135.5354800001</v>
      </c>
      <c r="M1761" s="51" t="s">
        <v>5181</v>
      </c>
      <c r="O1761" s="292"/>
    </row>
    <row r="1762" spans="1:15" s="291" customFormat="1" hidden="1">
      <c r="A1762" s="302" t="s">
        <v>3319</v>
      </c>
      <c r="B1762" s="35" t="s">
        <v>6101</v>
      </c>
      <c r="C1762" s="20">
        <v>1979</v>
      </c>
      <c r="D1762" s="20"/>
      <c r="E1762" s="170" t="s">
        <v>10</v>
      </c>
      <c r="F1762" s="51">
        <v>5</v>
      </c>
      <c r="G1762" s="51">
        <v>4</v>
      </c>
      <c r="H1762" s="72">
        <v>3159.8</v>
      </c>
      <c r="I1762" s="72">
        <v>3159.8</v>
      </c>
      <c r="J1762" s="72">
        <v>3159.8</v>
      </c>
      <c r="K1762" s="51">
        <v>115</v>
      </c>
      <c r="L1762" s="58">
        <v>519550.0265256</v>
      </c>
      <c r="M1762" s="51" t="s">
        <v>5181</v>
      </c>
      <c r="O1762" s="292"/>
    </row>
    <row r="1763" spans="1:15" s="291" customFormat="1" hidden="1">
      <c r="A1763" s="302" t="s">
        <v>3320</v>
      </c>
      <c r="B1763" s="35" t="s">
        <v>6102</v>
      </c>
      <c r="C1763" s="20">
        <v>1985</v>
      </c>
      <c r="D1763" s="20"/>
      <c r="E1763" s="170" t="s">
        <v>10</v>
      </c>
      <c r="F1763" s="51">
        <v>4</v>
      </c>
      <c r="G1763" s="51">
        <v>2</v>
      </c>
      <c r="H1763" s="72">
        <v>1986.4</v>
      </c>
      <c r="I1763" s="72">
        <v>1467.7</v>
      </c>
      <c r="J1763" s="72">
        <v>1467.7</v>
      </c>
      <c r="K1763" s="51">
        <v>78</v>
      </c>
      <c r="L1763" s="58">
        <v>326613.76438080001</v>
      </c>
      <c r="M1763" s="51" t="s">
        <v>5181</v>
      </c>
      <c r="O1763" s="292"/>
    </row>
    <row r="1764" spans="1:15" s="291" customFormat="1" hidden="1">
      <c r="A1764" s="302" t="s">
        <v>3321</v>
      </c>
      <c r="B1764" s="35" t="s">
        <v>6103</v>
      </c>
      <c r="C1764" s="20">
        <v>1974</v>
      </c>
      <c r="D1764" s="20"/>
      <c r="E1764" s="170" t="s">
        <v>10</v>
      </c>
      <c r="F1764" s="51">
        <v>5</v>
      </c>
      <c r="G1764" s="51">
        <v>4</v>
      </c>
      <c r="H1764" s="72">
        <v>3740.6</v>
      </c>
      <c r="I1764" s="72">
        <v>2811.8</v>
      </c>
      <c r="J1764" s="72">
        <v>2811.8</v>
      </c>
      <c r="K1764" s="51">
        <v>81</v>
      </c>
      <c r="L1764" s="58">
        <v>615048.05026319996</v>
      </c>
      <c r="M1764" s="51" t="s">
        <v>5181</v>
      </c>
      <c r="O1764" s="292"/>
    </row>
    <row r="1765" spans="1:15" s="291" customFormat="1" hidden="1">
      <c r="A1765" s="302" t="s">
        <v>3322</v>
      </c>
      <c r="B1765" s="35" t="s">
        <v>6104</v>
      </c>
      <c r="C1765" s="20">
        <v>1993</v>
      </c>
      <c r="D1765" s="20"/>
      <c r="E1765" s="170" t="s">
        <v>10</v>
      </c>
      <c r="F1765" s="51">
        <v>6</v>
      </c>
      <c r="G1765" s="51">
        <v>6</v>
      </c>
      <c r="H1765" s="72">
        <v>6121.8</v>
      </c>
      <c r="I1765" s="72">
        <v>4621.6000000000004</v>
      </c>
      <c r="J1765" s="72">
        <v>4621.6000000000004</v>
      </c>
      <c r="K1765" s="51">
        <v>148</v>
      </c>
      <c r="L1765" s="58">
        <v>1006576.7935895999</v>
      </c>
      <c r="M1765" s="51" t="s">
        <v>5181</v>
      </c>
      <c r="O1765" s="292"/>
    </row>
    <row r="1766" spans="1:15" s="291" customFormat="1" hidden="1">
      <c r="A1766" s="302" t="s">
        <v>3323</v>
      </c>
      <c r="B1766" s="35" t="s">
        <v>6105</v>
      </c>
      <c r="C1766" s="20">
        <v>1973</v>
      </c>
      <c r="D1766" s="20"/>
      <c r="E1766" s="170" t="s">
        <v>10</v>
      </c>
      <c r="F1766" s="51">
        <v>5</v>
      </c>
      <c r="G1766" s="51">
        <v>6</v>
      </c>
      <c r="H1766" s="72">
        <v>4872</v>
      </c>
      <c r="I1766" s="72">
        <v>4789.1000000000004</v>
      </c>
      <c r="J1766" s="72">
        <v>3778.1</v>
      </c>
      <c r="K1766" s="51">
        <v>147</v>
      </c>
      <c r="L1766" s="58">
        <v>801078.4635839999</v>
      </c>
      <c r="M1766" s="51" t="s">
        <v>5181</v>
      </c>
      <c r="O1766" s="292"/>
    </row>
    <row r="1767" spans="1:15" s="291" customFormat="1" hidden="1">
      <c r="A1767" s="302" t="s">
        <v>3324</v>
      </c>
      <c r="B1767" s="35" t="s">
        <v>6106</v>
      </c>
      <c r="C1767" s="20">
        <v>1975</v>
      </c>
      <c r="D1767" s="20"/>
      <c r="E1767" s="170" t="s">
        <v>10</v>
      </c>
      <c r="F1767" s="51">
        <v>5</v>
      </c>
      <c r="G1767" s="51">
        <v>6</v>
      </c>
      <c r="H1767" s="72">
        <v>4711.7</v>
      </c>
      <c r="I1767" s="72">
        <v>4454</v>
      </c>
      <c r="J1767" s="72">
        <v>4454</v>
      </c>
      <c r="K1767" s="51">
        <v>144</v>
      </c>
      <c r="L1767" s="58">
        <v>774721.14057239995</v>
      </c>
      <c r="M1767" s="51" t="s">
        <v>5181</v>
      </c>
      <c r="O1767" s="292"/>
    </row>
    <row r="1768" spans="1:15" s="291" customFormat="1" hidden="1">
      <c r="A1768" s="302" t="s">
        <v>3325</v>
      </c>
      <c r="B1768" s="35" t="s">
        <v>6107</v>
      </c>
      <c r="C1768" s="20">
        <v>1962</v>
      </c>
      <c r="D1768" s="20"/>
      <c r="E1768" s="170" t="s">
        <v>62</v>
      </c>
      <c r="F1768" s="51">
        <v>4</v>
      </c>
      <c r="G1768" s="51">
        <v>2</v>
      </c>
      <c r="H1768" s="72">
        <v>1718</v>
      </c>
      <c r="I1768" s="72">
        <v>1268</v>
      </c>
      <c r="J1768" s="72">
        <v>1268</v>
      </c>
      <c r="K1768" s="51">
        <v>54</v>
      </c>
      <c r="L1768" s="58">
        <v>282482.10189599998</v>
      </c>
      <c r="M1768" s="51" t="s">
        <v>5181</v>
      </c>
      <c r="O1768" s="292"/>
    </row>
    <row r="1769" spans="1:15" s="291" customFormat="1" hidden="1">
      <c r="A1769" s="302" t="s">
        <v>3326</v>
      </c>
      <c r="B1769" s="35" t="s">
        <v>6108</v>
      </c>
      <c r="C1769" s="20">
        <v>1975</v>
      </c>
      <c r="D1769" s="20"/>
      <c r="E1769" s="170" t="s">
        <v>10</v>
      </c>
      <c r="F1769" s="51">
        <v>5</v>
      </c>
      <c r="G1769" s="51">
        <v>6</v>
      </c>
      <c r="H1769" s="72">
        <v>4561</v>
      </c>
      <c r="I1769" s="72">
        <v>4552.3</v>
      </c>
      <c r="J1769" s="72">
        <v>4552.3</v>
      </c>
      <c r="K1769" s="51">
        <v>186</v>
      </c>
      <c r="L1769" s="58">
        <v>749942.29729199992</v>
      </c>
      <c r="M1769" s="51" t="s">
        <v>5181</v>
      </c>
      <c r="O1769" s="292"/>
    </row>
    <row r="1770" spans="1:15" s="291" customFormat="1" hidden="1">
      <c r="A1770" s="302" t="s">
        <v>3327</v>
      </c>
      <c r="B1770" s="35" t="s">
        <v>6109</v>
      </c>
      <c r="C1770" s="20">
        <v>1962</v>
      </c>
      <c r="D1770" s="20"/>
      <c r="E1770" s="51" t="s">
        <v>571</v>
      </c>
      <c r="F1770" s="51">
        <v>2</v>
      </c>
      <c r="G1770" s="51">
        <v>2</v>
      </c>
      <c r="H1770" s="72">
        <v>526.4</v>
      </c>
      <c r="I1770" s="72">
        <v>503.8</v>
      </c>
      <c r="J1770" s="72">
        <v>503.8</v>
      </c>
      <c r="K1770" s="51">
        <v>27</v>
      </c>
      <c r="L1770" s="58">
        <v>86553.305260799985</v>
      </c>
      <c r="M1770" s="51" t="s">
        <v>5181</v>
      </c>
      <c r="O1770" s="292"/>
    </row>
    <row r="1771" spans="1:15" s="291" customFormat="1" hidden="1">
      <c r="A1771" s="302" t="s">
        <v>3328</v>
      </c>
      <c r="B1771" s="35" t="s">
        <v>6110</v>
      </c>
      <c r="C1771" s="20">
        <v>1964</v>
      </c>
      <c r="D1771" s="20"/>
      <c r="E1771" s="178" t="s">
        <v>9</v>
      </c>
      <c r="F1771" s="51">
        <v>4</v>
      </c>
      <c r="G1771" s="51">
        <v>2</v>
      </c>
      <c r="H1771" s="72">
        <v>1285</v>
      </c>
      <c r="I1771" s="72">
        <v>1285</v>
      </c>
      <c r="J1771" s="72">
        <v>1197.2</v>
      </c>
      <c r="K1771" s="51">
        <v>41</v>
      </c>
      <c r="L1771" s="58">
        <v>211286.08901999998</v>
      </c>
      <c r="M1771" s="51" t="s">
        <v>5181</v>
      </c>
      <c r="O1771" s="292"/>
    </row>
    <row r="1772" spans="1:15" s="291" customFormat="1" hidden="1">
      <c r="A1772" s="302" t="s">
        <v>3329</v>
      </c>
      <c r="B1772" s="35" t="s">
        <v>6111</v>
      </c>
      <c r="C1772" s="20">
        <v>1992</v>
      </c>
      <c r="D1772" s="20"/>
      <c r="E1772" s="170" t="s">
        <v>62</v>
      </c>
      <c r="F1772" s="51">
        <v>5</v>
      </c>
      <c r="G1772" s="51">
        <v>4</v>
      </c>
      <c r="H1772" s="72">
        <v>3014.9</v>
      </c>
      <c r="I1772" s="72">
        <v>2543.1</v>
      </c>
      <c r="J1772" s="72">
        <v>2543.1</v>
      </c>
      <c r="K1772" s="51">
        <v>135</v>
      </c>
      <c r="L1772" s="58">
        <v>495724.84808279993</v>
      </c>
      <c r="M1772" s="51" t="s">
        <v>5181</v>
      </c>
      <c r="O1772" s="292"/>
    </row>
    <row r="1773" spans="1:15" s="291" customFormat="1" hidden="1">
      <c r="A1773" s="302" t="s">
        <v>3331</v>
      </c>
      <c r="B1773" s="35" t="s">
        <v>6112</v>
      </c>
      <c r="C1773" s="20">
        <v>1964</v>
      </c>
      <c r="D1773" s="20"/>
      <c r="E1773" s="178" t="s">
        <v>9</v>
      </c>
      <c r="F1773" s="51">
        <v>4</v>
      </c>
      <c r="G1773" s="51">
        <v>3</v>
      </c>
      <c r="H1773" s="72">
        <v>2073.5</v>
      </c>
      <c r="I1773" s="72">
        <v>1926.1</v>
      </c>
      <c r="J1773" s="72">
        <v>1834.7</v>
      </c>
      <c r="K1773" s="51">
        <v>64</v>
      </c>
      <c r="L1773" s="58">
        <v>340935.17944199999</v>
      </c>
      <c r="M1773" s="51" t="s">
        <v>5181</v>
      </c>
      <c r="O1773" s="292"/>
    </row>
    <row r="1774" spans="1:15" s="291" customFormat="1" hidden="1">
      <c r="A1774" s="302" t="s">
        <v>3332</v>
      </c>
      <c r="B1774" s="35" t="s">
        <v>6113</v>
      </c>
      <c r="C1774" s="20">
        <v>1965</v>
      </c>
      <c r="D1774" s="20"/>
      <c r="E1774" s="170" t="s">
        <v>10</v>
      </c>
      <c r="F1774" s="51">
        <v>4</v>
      </c>
      <c r="G1774" s="51">
        <v>3</v>
      </c>
      <c r="H1774" s="72">
        <v>1981.3</v>
      </c>
      <c r="I1774" s="72">
        <v>1915.1</v>
      </c>
      <c r="J1774" s="72">
        <v>1901.3</v>
      </c>
      <c r="K1774" s="51">
        <v>65</v>
      </c>
      <c r="L1774" s="58">
        <v>325775.19702359999</v>
      </c>
      <c r="M1774" s="51" t="s">
        <v>5181</v>
      </c>
      <c r="O1774" s="292"/>
    </row>
    <row r="1775" spans="1:15" s="291" customFormat="1" hidden="1">
      <c r="A1775" s="302" t="s">
        <v>3334</v>
      </c>
      <c r="B1775" s="35" t="s">
        <v>6114</v>
      </c>
      <c r="C1775" s="20">
        <v>1965</v>
      </c>
      <c r="D1775" s="20"/>
      <c r="E1775" s="51" t="s">
        <v>571</v>
      </c>
      <c r="F1775" s="51">
        <v>4</v>
      </c>
      <c r="G1775" s="51">
        <v>3</v>
      </c>
      <c r="H1775" s="72">
        <v>2529.1</v>
      </c>
      <c r="I1775" s="72">
        <v>2025</v>
      </c>
      <c r="J1775" s="72">
        <v>2025</v>
      </c>
      <c r="K1775" s="51">
        <v>67</v>
      </c>
      <c r="L1775" s="58">
        <v>415847.19668519998</v>
      </c>
      <c r="M1775" s="51" t="s">
        <v>5181</v>
      </c>
      <c r="O1775" s="292"/>
    </row>
    <row r="1776" spans="1:15" s="291" customFormat="1" hidden="1">
      <c r="A1776" s="302" t="s">
        <v>3335</v>
      </c>
      <c r="B1776" s="35" t="s">
        <v>6115</v>
      </c>
      <c r="C1776" s="20">
        <v>1980</v>
      </c>
      <c r="D1776" s="20"/>
      <c r="E1776" s="170" t="s">
        <v>10</v>
      </c>
      <c r="F1776" s="51">
        <v>5</v>
      </c>
      <c r="G1776" s="51">
        <v>8</v>
      </c>
      <c r="H1776" s="72">
        <v>7463.3</v>
      </c>
      <c r="I1776" s="72">
        <v>6868.2</v>
      </c>
      <c r="J1776" s="72">
        <v>6215.1</v>
      </c>
      <c r="K1776" s="51">
        <v>246</v>
      </c>
      <c r="L1776" s="58">
        <v>1227152.8935276</v>
      </c>
      <c r="M1776" s="51" t="s">
        <v>5181</v>
      </c>
      <c r="O1776" s="292"/>
    </row>
    <row r="1777" spans="1:15" s="291" customFormat="1" hidden="1">
      <c r="A1777" s="302" t="s">
        <v>3336</v>
      </c>
      <c r="B1777" s="35" t="s">
        <v>6116</v>
      </c>
      <c r="C1777" s="20">
        <v>1983</v>
      </c>
      <c r="D1777" s="20"/>
      <c r="E1777" s="170" t="s">
        <v>10</v>
      </c>
      <c r="F1777" s="51">
        <v>5</v>
      </c>
      <c r="G1777" s="51">
        <v>6</v>
      </c>
      <c r="H1777" s="72">
        <v>5450.1</v>
      </c>
      <c r="I1777" s="72">
        <v>4506</v>
      </c>
      <c r="J1777" s="72">
        <v>4058.8</v>
      </c>
      <c r="K1777" s="51">
        <v>114</v>
      </c>
      <c r="L1777" s="58">
        <v>896132.53989719995</v>
      </c>
      <c r="M1777" s="51" t="s">
        <v>5181</v>
      </c>
      <c r="O1777" s="292"/>
    </row>
    <row r="1778" spans="1:15" s="291" customFormat="1" hidden="1">
      <c r="A1778" s="302" t="s">
        <v>3337</v>
      </c>
      <c r="B1778" s="35" t="s">
        <v>6117</v>
      </c>
      <c r="C1778" s="20">
        <v>1969</v>
      </c>
      <c r="D1778" s="20"/>
      <c r="E1778" s="170" t="s">
        <v>10</v>
      </c>
      <c r="F1778" s="51">
        <v>5</v>
      </c>
      <c r="G1778" s="51">
        <v>4</v>
      </c>
      <c r="H1778" s="72">
        <v>2610.4</v>
      </c>
      <c r="I1778" s="72">
        <v>2610.4</v>
      </c>
      <c r="J1778" s="72">
        <v>2610.4</v>
      </c>
      <c r="K1778" s="51">
        <v>93</v>
      </c>
      <c r="L1778" s="58">
        <v>429214.94690879999</v>
      </c>
      <c r="M1778" s="51" t="s">
        <v>5181</v>
      </c>
      <c r="O1778" s="292"/>
    </row>
    <row r="1779" spans="1:15" s="291" customFormat="1" hidden="1">
      <c r="A1779" s="302" t="s">
        <v>3338</v>
      </c>
      <c r="B1779" s="357" t="s">
        <v>3848</v>
      </c>
      <c r="C1779" s="20">
        <v>1916</v>
      </c>
      <c r="D1779" s="20"/>
      <c r="E1779" s="170" t="s">
        <v>62</v>
      </c>
      <c r="F1779" s="22">
        <v>2</v>
      </c>
      <c r="G1779" s="22">
        <v>2</v>
      </c>
      <c r="H1779" s="343">
        <v>1958.6</v>
      </c>
      <c r="I1779" s="58">
        <v>1958.6</v>
      </c>
      <c r="J1779" s="344">
        <v>1845.8</v>
      </c>
      <c r="K1779" s="24">
        <v>21</v>
      </c>
      <c r="L1779" s="58">
        <v>3831018.7477508001</v>
      </c>
      <c r="M1779" s="51" t="s">
        <v>5181</v>
      </c>
      <c r="O1779" s="292"/>
    </row>
    <row r="1780" spans="1:15" s="291" customFormat="1" hidden="1">
      <c r="A1780" s="302" t="s">
        <v>3339</v>
      </c>
      <c r="B1780" s="35" t="s">
        <v>6118</v>
      </c>
      <c r="C1780" s="20">
        <v>1917</v>
      </c>
      <c r="D1780" s="20"/>
      <c r="E1780" s="170" t="s">
        <v>62</v>
      </c>
      <c r="F1780" s="51">
        <v>2</v>
      </c>
      <c r="G1780" s="51">
        <v>2</v>
      </c>
      <c r="H1780" s="72">
        <v>954.6</v>
      </c>
      <c r="I1780" s="72">
        <v>954.6</v>
      </c>
      <c r="J1780" s="72">
        <v>378.4</v>
      </c>
      <c r="K1780" s="51">
        <v>22</v>
      </c>
      <c r="L1780" s="58">
        <v>1922955.0038239604</v>
      </c>
      <c r="M1780" s="51" t="s">
        <v>5181</v>
      </c>
      <c r="O1780" s="292"/>
    </row>
    <row r="1781" spans="1:15" s="291" customFormat="1" hidden="1">
      <c r="A1781" s="302" t="s">
        <v>3340</v>
      </c>
      <c r="B1781" s="35" t="s">
        <v>6119</v>
      </c>
      <c r="C1781" s="20">
        <v>1917</v>
      </c>
      <c r="D1781" s="20"/>
      <c r="E1781" s="170" t="s">
        <v>576</v>
      </c>
      <c r="F1781" s="51">
        <v>2</v>
      </c>
      <c r="G1781" s="51">
        <v>2</v>
      </c>
      <c r="H1781" s="72">
        <v>423.9</v>
      </c>
      <c r="I1781" s="72">
        <v>423.9</v>
      </c>
      <c r="J1781" s="72">
        <v>423.9</v>
      </c>
      <c r="K1781" s="51">
        <v>24</v>
      </c>
      <c r="L1781" s="58">
        <v>3153083.2463357998</v>
      </c>
      <c r="M1781" s="51" t="s">
        <v>5181</v>
      </c>
      <c r="O1781" s="292"/>
    </row>
    <row r="1782" spans="1:15" s="346" customFormat="1" hidden="1">
      <c r="A1782" s="61" t="s">
        <v>30</v>
      </c>
      <c r="B1782" s="342"/>
      <c r="C1782" s="289"/>
      <c r="D1782" s="289"/>
      <c r="E1782" s="289"/>
      <c r="F1782" s="22"/>
      <c r="G1782" s="22"/>
      <c r="H1782" s="348">
        <f>SUM(H1672:H1781)</f>
        <v>271737.59999999998</v>
      </c>
      <c r="I1782" s="348">
        <f t="shared" ref="I1782:L1782" si="7">SUM(I1672:I1781)</f>
        <v>215238.62</v>
      </c>
      <c r="J1782" s="348">
        <f t="shared" si="7"/>
        <v>209068.91999999998</v>
      </c>
      <c r="K1782" s="348">
        <f t="shared" si="7"/>
        <v>8781</v>
      </c>
      <c r="L1782" s="348">
        <f t="shared" si="7"/>
        <v>118439359.51522785</v>
      </c>
      <c r="M1782" s="348"/>
      <c r="O1782" s="347"/>
    </row>
    <row r="1783" spans="1:15" s="346" customFormat="1" hidden="1">
      <c r="A1783" s="61" t="s">
        <v>35</v>
      </c>
      <c r="B1783" s="61"/>
      <c r="C1783" s="289"/>
      <c r="D1783" s="289"/>
      <c r="E1783" s="289"/>
      <c r="F1783" s="22"/>
      <c r="G1783" s="22"/>
      <c r="H1783" s="348"/>
      <c r="I1783" s="23"/>
      <c r="J1783" s="349"/>
      <c r="K1783" s="24"/>
      <c r="L1783" s="23"/>
      <c r="M1783" s="356"/>
      <c r="O1783" s="347"/>
    </row>
    <row r="1784" spans="1:15" s="291" customFormat="1" hidden="1">
      <c r="A1784" s="302" t="s">
        <v>3341</v>
      </c>
      <c r="B1784" s="357" t="s">
        <v>3849</v>
      </c>
      <c r="C1784" s="21">
        <v>1926</v>
      </c>
      <c r="D1784" s="21"/>
      <c r="E1784" s="170" t="s">
        <v>576</v>
      </c>
      <c r="F1784" s="22">
        <v>2</v>
      </c>
      <c r="G1784" s="22">
        <v>2</v>
      </c>
      <c r="H1784" s="348">
        <v>499</v>
      </c>
      <c r="I1784" s="23">
        <v>499</v>
      </c>
      <c r="J1784" s="349">
        <v>455.4</v>
      </c>
      <c r="K1784" s="24">
        <v>24</v>
      </c>
      <c r="L1784" s="58">
        <v>4011058.9056000002</v>
      </c>
      <c r="M1784" s="51" t="s">
        <v>5181</v>
      </c>
      <c r="O1784" s="292"/>
    </row>
    <row r="1785" spans="1:15" s="291" customFormat="1" hidden="1">
      <c r="A1785" s="302" t="s">
        <v>3343</v>
      </c>
      <c r="B1785" s="357" t="s">
        <v>3850</v>
      </c>
      <c r="C1785" s="21">
        <v>1950</v>
      </c>
      <c r="D1785" s="21"/>
      <c r="E1785" s="170" t="s">
        <v>62</v>
      </c>
      <c r="F1785" s="22">
        <v>2</v>
      </c>
      <c r="G1785" s="22">
        <v>2</v>
      </c>
      <c r="H1785" s="348">
        <v>375.4</v>
      </c>
      <c r="I1785" s="23">
        <v>375.4</v>
      </c>
      <c r="J1785" s="349">
        <v>375.4</v>
      </c>
      <c r="K1785" s="24">
        <v>16</v>
      </c>
      <c r="L1785" s="58">
        <v>3534654.8649599995</v>
      </c>
      <c r="M1785" s="51" t="s">
        <v>5181</v>
      </c>
      <c r="O1785" s="292"/>
    </row>
    <row r="1786" spans="1:15" s="291" customFormat="1" hidden="1">
      <c r="A1786" s="302" t="s">
        <v>4571</v>
      </c>
      <c r="B1786" s="35" t="s">
        <v>6121</v>
      </c>
      <c r="C1786" s="21">
        <v>1969</v>
      </c>
      <c r="D1786" s="21"/>
      <c r="E1786" s="174" t="s">
        <v>11</v>
      </c>
      <c r="F1786" s="22">
        <v>5</v>
      </c>
      <c r="G1786" s="22">
        <v>4</v>
      </c>
      <c r="H1786" s="348">
        <v>3226</v>
      </c>
      <c r="I1786" s="23">
        <v>2951.7</v>
      </c>
      <c r="J1786" s="349">
        <v>2952.27</v>
      </c>
      <c r="K1786" s="24">
        <v>102</v>
      </c>
      <c r="L1786" s="58">
        <v>571980.67807200004</v>
      </c>
      <c r="M1786" s="51" t="s">
        <v>5181</v>
      </c>
      <c r="O1786" s="292"/>
    </row>
    <row r="1787" spans="1:15" s="291" customFormat="1" hidden="1">
      <c r="A1787" s="302" t="s">
        <v>4572</v>
      </c>
      <c r="B1787" s="357" t="s">
        <v>3851</v>
      </c>
      <c r="C1787" s="20">
        <v>1960</v>
      </c>
      <c r="D1787" s="20"/>
      <c r="E1787" s="51" t="s">
        <v>571</v>
      </c>
      <c r="F1787" s="22">
        <v>4</v>
      </c>
      <c r="G1787" s="22">
        <v>2</v>
      </c>
      <c r="H1787" s="343">
        <v>1350.7</v>
      </c>
      <c r="I1787" s="58">
        <v>1256.01</v>
      </c>
      <c r="J1787" s="344">
        <v>1213.81</v>
      </c>
      <c r="K1787" s="56">
        <v>53</v>
      </c>
      <c r="L1787" s="58">
        <v>575056.35639999993</v>
      </c>
      <c r="M1787" s="51" t="s">
        <v>5181</v>
      </c>
      <c r="O1787" s="292"/>
    </row>
    <row r="1788" spans="1:15" s="291" customFormat="1" hidden="1">
      <c r="A1788" s="302" t="s">
        <v>4573</v>
      </c>
      <c r="B1788" s="360" t="s">
        <v>3852</v>
      </c>
      <c r="C1788" s="20">
        <v>1961</v>
      </c>
      <c r="D1788" s="20"/>
      <c r="E1788" s="51" t="s">
        <v>571</v>
      </c>
      <c r="F1788" s="22">
        <v>4</v>
      </c>
      <c r="G1788" s="22">
        <v>2</v>
      </c>
      <c r="H1788" s="343">
        <v>1401.91</v>
      </c>
      <c r="I1788" s="58">
        <v>1401.91</v>
      </c>
      <c r="J1788" s="344">
        <v>1332.51</v>
      </c>
      <c r="K1788" s="56">
        <v>39</v>
      </c>
      <c r="L1788" s="58">
        <v>665152.62</v>
      </c>
      <c r="M1788" s="51" t="s">
        <v>5181</v>
      </c>
      <c r="O1788" s="292"/>
    </row>
    <row r="1789" spans="1:15" s="291" customFormat="1" hidden="1">
      <c r="A1789" s="302" t="s">
        <v>4574</v>
      </c>
      <c r="B1789" s="360" t="s">
        <v>3853</v>
      </c>
      <c r="C1789" s="20">
        <v>1959</v>
      </c>
      <c r="D1789" s="20"/>
      <c r="E1789" s="51" t="s">
        <v>571</v>
      </c>
      <c r="F1789" s="22">
        <v>3</v>
      </c>
      <c r="G1789" s="22">
        <v>2</v>
      </c>
      <c r="H1789" s="343">
        <v>951.7</v>
      </c>
      <c r="I1789" s="58">
        <v>841.8</v>
      </c>
      <c r="J1789" s="344">
        <v>775.9</v>
      </c>
      <c r="K1789" s="56">
        <v>21</v>
      </c>
      <c r="L1789" s="58">
        <v>375478.4</v>
      </c>
      <c r="M1789" s="51" t="s">
        <v>5181</v>
      </c>
      <c r="O1789" s="292"/>
    </row>
    <row r="1790" spans="1:15" s="291" customFormat="1" hidden="1">
      <c r="A1790" s="302" t="s">
        <v>4575</v>
      </c>
      <c r="B1790" s="360" t="s">
        <v>3854</v>
      </c>
      <c r="C1790" s="20">
        <v>1958</v>
      </c>
      <c r="D1790" s="20"/>
      <c r="E1790" s="51" t="s">
        <v>571</v>
      </c>
      <c r="F1790" s="22">
        <v>3</v>
      </c>
      <c r="G1790" s="22">
        <v>4</v>
      </c>
      <c r="H1790" s="343">
        <v>2126.1</v>
      </c>
      <c r="I1790" s="58">
        <v>1669.05</v>
      </c>
      <c r="J1790" s="344">
        <v>1669.05</v>
      </c>
      <c r="K1790" s="56">
        <v>44</v>
      </c>
      <c r="L1790" s="58">
        <v>664900.04</v>
      </c>
      <c r="M1790" s="51" t="s">
        <v>5181</v>
      </c>
      <c r="O1790" s="292"/>
    </row>
    <row r="1791" spans="1:15" s="291" customFormat="1" hidden="1">
      <c r="A1791" s="302" t="s">
        <v>4576</v>
      </c>
      <c r="B1791" s="360" t="s">
        <v>3855</v>
      </c>
      <c r="C1791" s="20">
        <v>1959</v>
      </c>
      <c r="D1791" s="20"/>
      <c r="E1791" s="51" t="s">
        <v>571</v>
      </c>
      <c r="F1791" s="22">
        <v>3</v>
      </c>
      <c r="G1791" s="22">
        <v>2</v>
      </c>
      <c r="H1791" s="343">
        <v>900.1</v>
      </c>
      <c r="I1791" s="58">
        <v>823.16</v>
      </c>
      <c r="J1791" s="344">
        <v>687.56</v>
      </c>
      <c r="K1791" s="56">
        <v>27</v>
      </c>
      <c r="L1791" s="58">
        <v>359341.41</v>
      </c>
      <c r="M1791" s="51" t="s">
        <v>5181</v>
      </c>
      <c r="O1791" s="292"/>
    </row>
    <row r="1792" spans="1:15" s="291" customFormat="1" hidden="1">
      <c r="A1792" s="302" t="s">
        <v>4577</v>
      </c>
      <c r="B1792" s="360" t="s">
        <v>3856</v>
      </c>
      <c r="C1792" s="20">
        <v>1958</v>
      </c>
      <c r="D1792" s="20"/>
      <c r="E1792" s="51" t="s">
        <v>571</v>
      </c>
      <c r="F1792" s="22">
        <v>3</v>
      </c>
      <c r="G1792" s="22">
        <v>3</v>
      </c>
      <c r="H1792" s="343">
        <v>1562.9</v>
      </c>
      <c r="I1792" s="58">
        <v>1260.1300000000001</v>
      </c>
      <c r="J1792" s="344">
        <v>1166.53</v>
      </c>
      <c r="K1792" s="56">
        <v>40</v>
      </c>
      <c r="L1792" s="58">
        <v>758826.54</v>
      </c>
      <c r="M1792" s="51" t="s">
        <v>5181</v>
      </c>
      <c r="O1792" s="292"/>
    </row>
    <row r="1793" spans="1:15" s="291" customFormat="1" hidden="1">
      <c r="A1793" s="302" t="s">
        <v>4578</v>
      </c>
      <c r="B1793" s="35" t="s">
        <v>6122</v>
      </c>
      <c r="C1793" s="20">
        <v>1978</v>
      </c>
      <c r="D1793" s="20"/>
      <c r="E1793" s="174" t="s">
        <v>11</v>
      </c>
      <c r="F1793" s="22">
        <v>5</v>
      </c>
      <c r="G1793" s="22">
        <v>6</v>
      </c>
      <c r="H1793" s="343">
        <v>4719.8</v>
      </c>
      <c r="I1793" s="58">
        <v>4229.7</v>
      </c>
      <c r="J1793" s="344">
        <v>4215.7</v>
      </c>
      <c r="K1793" s="56">
        <v>170</v>
      </c>
      <c r="L1793" s="58">
        <v>836836.45516560005</v>
      </c>
      <c r="M1793" s="51" t="s">
        <v>5181</v>
      </c>
      <c r="O1793" s="292"/>
    </row>
    <row r="1794" spans="1:15" s="291" customFormat="1" hidden="1">
      <c r="A1794" s="302" t="s">
        <v>4579</v>
      </c>
      <c r="B1794" s="360" t="s">
        <v>1662</v>
      </c>
      <c r="C1794" s="20">
        <v>1951</v>
      </c>
      <c r="D1794" s="20"/>
      <c r="E1794" s="51" t="s">
        <v>571</v>
      </c>
      <c r="F1794" s="22">
        <v>3</v>
      </c>
      <c r="G1794" s="22">
        <v>2</v>
      </c>
      <c r="H1794" s="343">
        <v>1009.14</v>
      </c>
      <c r="I1794" s="58">
        <v>905.3</v>
      </c>
      <c r="J1794" s="344">
        <v>475.4</v>
      </c>
      <c r="K1794" s="56">
        <v>15</v>
      </c>
      <c r="L1794" s="58">
        <v>626025.75340000005</v>
      </c>
      <c r="M1794" s="51" t="s">
        <v>5181</v>
      </c>
      <c r="O1794" s="292"/>
    </row>
    <row r="1795" spans="1:15" s="291" customFormat="1" hidden="1">
      <c r="A1795" s="302" t="s">
        <v>4580</v>
      </c>
      <c r="B1795" s="35" t="s">
        <v>6123</v>
      </c>
      <c r="C1795" s="20">
        <v>1975</v>
      </c>
      <c r="D1795" s="20"/>
      <c r="E1795" s="174" t="s">
        <v>11</v>
      </c>
      <c r="F1795" s="22">
        <v>5</v>
      </c>
      <c r="G1795" s="22">
        <v>4</v>
      </c>
      <c r="H1795" s="343">
        <v>2970</v>
      </c>
      <c r="I1795" s="58">
        <v>2677.1</v>
      </c>
      <c r="J1795" s="344">
        <v>2622</v>
      </c>
      <c r="K1795" s="56">
        <v>117</v>
      </c>
      <c r="L1795" s="58">
        <v>526591.01483999996</v>
      </c>
      <c r="M1795" s="51" t="s">
        <v>5181</v>
      </c>
      <c r="O1795" s="292"/>
    </row>
    <row r="1796" spans="1:15" s="291" customFormat="1" hidden="1">
      <c r="A1796" s="302" t="s">
        <v>4581</v>
      </c>
      <c r="B1796" s="360" t="s">
        <v>3857</v>
      </c>
      <c r="C1796" s="20">
        <v>1966</v>
      </c>
      <c r="D1796" s="20"/>
      <c r="E1796" s="170" t="s">
        <v>576</v>
      </c>
      <c r="F1796" s="22">
        <v>2</v>
      </c>
      <c r="G1796" s="22">
        <v>1</v>
      </c>
      <c r="H1796" s="343">
        <v>354.52</v>
      </c>
      <c r="I1796" s="58">
        <v>332.75</v>
      </c>
      <c r="J1796" s="344">
        <v>332.75</v>
      </c>
      <c r="K1796" s="56">
        <v>14</v>
      </c>
      <c r="L1796" s="58">
        <v>2868331.01</v>
      </c>
      <c r="M1796" s="51" t="s">
        <v>5181</v>
      </c>
      <c r="O1796" s="292"/>
    </row>
    <row r="1797" spans="1:15" s="291" customFormat="1" hidden="1">
      <c r="A1797" s="302" t="s">
        <v>4582</v>
      </c>
      <c r="B1797" s="360" t="s">
        <v>3858</v>
      </c>
      <c r="C1797" s="20">
        <v>1948</v>
      </c>
      <c r="D1797" s="20"/>
      <c r="E1797" s="51" t="s">
        <v>571</v>
      </c>
      <c r="F1797" s="22">
        <v>2</v>
      </c>
      <c r="G1797" s="22">
        <v>2</v>
      </c>
      <c r="H1797" s="343">
        <v>722.5</v>
      </c>
      <c r="I1797" s="58">
        <v>664.9</v>
      </c>
      <c r="J1797" s="344">
        <v>664.9</v>
      </c>
      <c r="K1797" s="56">
        <v>23</v>
      </c>
      <c r="L1797" s="58">
        <v>3651865.0951999999</v>
      </c>
      <c r="M1797" s="51" t="s">
        <v>5181</v>
      </c>
      <c r="O1797" s="292"/>
    </row>
    <row r="1798" spans="1:15" s="291" customFormat="1" hidden="1">
      <c r="A1798" s="302" t="s">
        <v>4583</v>
      </c>
      <c r="B1798" s="360" t="s">
        <v>3859</v>
      </c>
      <c r="C1798" s="20">
        <v>1932</v>
      </c>
      <c r="D1798" s="20"/>
      <c r="E1798" s="170" t="s">
        <v>62</v>
      </c>
      <c r="F1798" s="22">
        <v>2</v>
      </c>
      <c r="G1798" s="22">
        <v>2</v>
      </c>
      <c r="H1798" s="343">
        <v>490.5</v>
      </c>
      <c r="I1798" s="58">
        <v>467.8</v>
      </c>
      <c r="J1798" s="344">
        <v>467.8</v>
      </c>
      <c r="K1798" s="56">
        <v>22</v>
      </c>
      <c r="L1798" s="58">
        <v>1479455.9820000001</v>
      </c>
      <c r="M1798" s="51" t="s">
        <v>5181</v>
      </c>
      <c r="O1798" s="292"/>
    </row>
    <row r="1799" spans="1:15" s="291" customFormat="1" hidden="1">
      <c r="A1799" s="302" t="s">
        <v>4584</v>
      </c>
      <c r="B1799" s="360" t="s">
        <v>3860</v>
      </c>
      <c r="C1799" s="20">
        <v>1932</v>
      </c>
      <c r="D1799" s="20"/>
      <c r="E1799" s="170" t="s">
        <v>576</v>
      </c>
      <c r="F1799" s="22">
        <v>2</v>
      </c>
      <c r="G1799" s="22">
        <v>1</v>
      </c>
      <c r="H1799" s="343">
        <v>328.23</v>
      </c>
      <c r="I1799" s="58">
        <v>294.60000000000002</v>
      </c>
      <c r="J1799" s="344">
        <v>294.60000000000002</v>
      </c>
      <c r="K1799" s="56">
        <v>12</v>
      </c>
      <c r="L1799" s="58">
        <v>4399268.88</v>
      </c>
      <c r="M1799" s="51" t="s">
        <v>5181</v>
      </c>
      <c r="O1799" s="292"/>
    </row>
    <row r="1800" spans="1:15" s="291" customFormat="1" hidden="1">
      <c r="A1800" s="302" t="s">
        <v>4585</v>
      </c>
      <c r="B1800" s="360" t="s">
        <v>3861</v>
      </c>
      <c r="C1800" s="20">
        <v>1930</v>
      </c>
      <c r="D1800" s="20"/>
      <c r="E1800" s="170" t="s">
        <v>576</v>
      </c>
      <c r="F1800" s="22">
        <v>2</v>
      </c>
      <c r="G1800" s="22">
        <v>1</v>
      </c>
      <c r="H1800" s="343">
        <v>343</v>
      </c>
      <c r="I1800" s="58">
        <v>311.39999999999998</v>
      </c>
      <c r="J1800" s="344">
        <v>311.39999999999998</v>
      </c>
      <c r="K1800" s="56">
        <v>15</v>
      </c>
      <c r="L1800" s="58">
        <v>4447015.3468000004</v>
      </c>
      <c r="M1800" s="51" t="s">
        <v>5181</v>
      </c>
      <c r="O1800" s="292"/>
    </row>
    <row r="1801" spans="1:15" s="291" customFormat="1" hidden="1">
      <c r="A1801" s="302" t="s">
        <v>4586</v>
      </c>
      <c r="B1801" s="360" t="s">
        <v>3862</v>
      </c>
      <c r="C1801" s="20">
        <v>1950</v>
      </c>
      <c r="D1801" s="20"/>
      <c r="E1801" s="51" t="s">
        <v>571</v>
      </c>
      <c r="F1801" s="22">
        <v>2</v>
      </c>
      <c r="G1801" s="22">
        <v>2</v>
      </c>
      <c r="H1801" s="343">
        <v>1069.3</v>
      </c>
      <c r="I1801" s="58">
        <v>1069.3</v>
      </c>
      <c r="J1801" s="344">
        <v>1069.3</v>
      </c>
      <c r="K1801" s="56">
        <v>27</v>
      </c>
      <c r="L1801" s="58">
        <v>1189184.6300000001</v>
      </c>
      <c r="M1801" s="51" t="s">
        <v>5181</v>
      </c>
      <c r="O1801" s="292"/>
    </row>
    <row r="1802" spans="1:15" s="291" customFormat="1" hidden="1">
      <c r="A1802" s="302" t="s">
        <v>4587</v>
      </c>
      <c r="B1802" s="360" t="s">
        <v>1664</v>
      </c>
      <c r="C1802" s="20">
        <v>1953</v>
      </c>
      <c r="D1802" s="20"/>
      <c r="E1802" s="51" t="s">
        <v>571</v>
      </c>
      <c r="F1802" s="22">
        <v>2</v>
      </c>
      <c r="G1802" s="22">
        <v>2</v>
      </c>
      <c r="H1802" s="343">
        <v>807.55</v>
      </c>
      <c r="I1802" s="58">
        <v>774.55</v>
      </c>
      <c r="J1802" s="344">
        <v>774.55</v>
      </c>
      <c r="K1802" s="56">
        <v>27</v>
      </c>
      <c r="L1802" s="58">
        <v>466768.21620000002</v>
      </c>
      <c r="M1802" s="51" t="s">
        <v>5181</v>
      </c>
      <c r="O1802" s="292"/>
    </row>
    <row r="1803" spans="1:15" s="291" customFormat="1" hidden="1">
      <c r="A1803" s="302" t="s">
        <v>4588</v>
      </c>
      <c r="B1803" s="360" t="s">
        <v>3863</v>
      </c>
      <c r="C1803" s="20">
        <v>1953</v>
      </c>
      <c r="D1803" s="20"/>
      <c r="E1803" s="51" t="s">
        <v>571</v>
      </c>
      <c r="F1803" s="22">
        <v>2</v>
      </c>
      <c r="G1803" s="22">
        <v>2</v>
      </c>
      <c r="H1803" s="343">
        <v>789.9</v>
      </c>
      <c r="I1803" s="58">
        <v>753.3</v>
      </c>
      <c r="J1803" s="344">
        <v>753.3</v>
      </c>
      <c r="K1803" s="56">
        <v>17</v>
      </c>
      <c r="L1803" s="58">
        <v>907825.47000000009</v>
      </c>
      <c r="M1803" s="51" t="s">
        <v>5181</v>
      </c>
      <c r="O1803" s="292"/>
    </row>
    <row r="1804" spans="1:15" s="291" customFormat="1" hidden="1">
      <c r="A1804" s="302" t="s">
        <v>4589</v>
      </c>
      <c r="B1804" s="35" t="s">
        <v>6124</v>
      </c>
      <c r="C1804" s="20">
        <v>1968</v>
      </c>
      <c r="D1804" s="20"/>
      <c r="E1804" s="178" t="s">
        <v>9</v>
      </c>
      <c r="F1804" s="22">
        <v>5</v>
      </c>
      <c r="G1804" s="22">
        <v>4</v>
      </c>
      <c r="H1804" s="343">
        <v>3446</v>
      </c>
      <c r="I1804" s="58">
        <v>3351.07</v>
      </c>
      <c r="J1804" s="344">
        <v>3301.27</v>
      </c>
      <c r="K1804" s="56">
        <v>120</v>
      </c>
      <c r="L1804" s="58">
        <v>610987.41991199995</v>
      </c>
      <c r="M1804" s="51" t="s">
        <v>5181</v>
      </c>
      <c r="O1804" s="292"/>
    </row>
    <row r="1805" spans="1:15" s="291" customFormat="1" hidden="1">
      <c r="A1805" s="302" t="s">
        <v>4590</v>
      </c>
      <c r="B1805" s="360" t="s">
        <v>3864</v>
      </c>
      <c r="C1805" s="20">
        <v>1962</v>
      </c>
      <c r="D1805" s="20"/>
      <c r="E1805" s="170" t="s">
        <v>62</v>
      </c>
      <c r="F1805" s="22">
        <v>4</v>
      </c>
      <c r="G1805" s="22">
        <v>2</v>
      </c>
      <c r="H1805" s="343">
        <v>1300</v>
      </c>
      <c r="I1805" s="58">
        <v>1083.4100000000001</v>
      </c>
      <c r="J1805" s="344">
        <v>1083.4100000000001</v>
      </c>
      <c r="K1805" s="56">
        <v>46</v>
      </c>
      <c r="L1805" s="58">
        <v>3904867.37</v>
      </c>
      <c r="M1805" s="51" t="s">
        <v>5181</v>
      </c>
      <c r="O1805" s="292"/>
    </row>
    <row r="1806" spans="1:15" s="346" customFormat="1" hidden="1">
      <c r="A1806" s="61" t="s">
        <v>178</v>
      </c>
      <c r="B1806" s="342"/>
      <c r="C1806" s="289"/>
      <c r="D1806" s="289"/>
      <c r="E1806" s="289"/>
      <c r="F1806" s="22"/>
      <c r="G1806" s="22"/>
      <c r="H1806" s="348">
        <f>SUM(H1784:H1805)</f>
        <v>30744.25</v>
      </c>
      <c r="I1806" s="348">
        <f t="shared" ref="I1806:L1806" si="8">SUM(I1784:I1805)</f>
        <v>27993.339999999997</v>
      </c>
      <c r="J1806" s="348">
        <f t="shared" si="8"/>
        <v>26994.809999999998</v>
      </c>
      <c r="K1806" s="348">
        <f t="shared" si="8"/>
        <v>991</v>
      </c>
      <c r="L1806" s="348">
        <f t="shared" si="8"/>
        <v>37431472.458549596</v>
      </c>
      <c r="M1806" s="356"/>
      <c r="O1806" s="347"/>
    </row>
    <row r="1807" spans="1:15" s="346" customFormat="1" hidden="1">
      <c r="A1807" s="61" t="s">
        <v>179</v>
      </c>
      <c r="B1807" s="61"/>
      <c r="C1807" s="289"/>
      <c r="D1807" s="289"/>
      <c r="E1807" s="289"/>
      <c r="F1807" s="22"/>
      <c r="G1807" s="22"/>
      <c r="H1807" s="348"/>
      <c r="I1807" s="23"/>
      <c r="J1807" s="349"/>
      <c r="K1807" s="24"/>
      <c r="L1807" s="23"/>
      <c r="M1807" s="356"/>
      <c r="O1807" s="347"/>
    </row>
    <row r="1808" spans="1:15" s="291" customFormat="1" hidden="1">
      <c r="A1808" s="302" t="s">
        <v>4591</v>
      </c>
      <c r="B1808" s="35" t="s">
        <v>3865</v>
      </c>
      <c r="C1808" s="21">
        <v>1948</v>
      </c>
      <c r="D1808" s="21"/>
      <c r="E1808" s="170" t="s">
        <v>576</v>
      </c>
      <c r="F1808" s="22">
        <v>2</v>
      </c>
      <c r="G1808" s="22">
        <v>2</v>
      </c>
      <c r="H1808" s="348">
        <v>421.5</v>
      </c>
      <c r="I1808" s="23">
        <v>418.2</v>
      </c>
      <c r="J1808" s="349">
        <v>418.2</v>
      </c>
      <c r="K1808" s="24">
        <v>10</v>
      </c>
      <c r="L1808" s="58">
        <v>3101187.0967999999</v>
      </c>
      <c r="M1808" s="51" t="s">
        <v>5181</v>
      </c>
      <c r="O1808" s="292"/>
    </row>
    <row r="1809" spans="1:15" s="291" customFormat="1" hidden="1">
      <c r="A1809" s="302" t="s">
        <v>4592</v>
      </c>
      <c r="B1809" s="35" t="s">
        <v>3866</v>
      </c>
      <c r="C1809" s="21">
        <v>1952</v>
      </c>
      <c r="D1809" s="21"/>
      <c r="E1809" s="21" t="s">
        <v>571</v>
      </c>
      <c r="F1809" s="22">
        <v>2</v>
      </c>
      <c r="G1809" s="22">
        <v>2</v>
      </c>
      <c r="H1809" s="348">
        <v>742</v>
      </c>
      <c r="I1809" s="23">
        <v>742</v>
      </c>
      <c r="J1809" s="349">
        <v>742</v>
      </c>
      <c r="K1809" s="24">
        <v>32</v>
      </c>
      <c r="L1809" s="58">
        <v>2086634.3396000001</v>
      </c>
      <c r="M1809" s="51" t="s">
        <v>5181</v>
      </c>
      <c r="O1809" s="292"/>
    </row>
    <row r="1810" spans="1:15" s="291" customFormat="1" hidden="1">
      <c r="A1810" s="302" t="s">
        <v>4593</v>
      </c>
      <c r="B1810" s="35" t="s">
        <v>3867</v>
      </c>
      <c r="C1810" s="21">
        <v>1952</v>
      </c>
      <c r="D1810" s="21"/>
      <c r="E1810" s="21" t="s">
        <v>571</v>
      </c>
      <c r="F1810" s="22">
        <v>2</v>
      </c>
      <c r="G1810" s="22">
        <v>2</v>
      </c>
      <c r="H1810" s="348">
        <v>718.9</v>
      </c>
      <c r="I1810" s="23">
        <v>715.4</v>
      </c>
      <c r="J1810" s="349">
        <v>715.4</v>
      </c>
      <c r="K1810" s="24">
        <v>32</v>
      </c>
      <c r="L1810" s="58">
        <v>3927822.0095999995</v>
      </c>
      <c r="M1810" s="51" t="s">
        <v>5181</v>
      </c>
      <c r="O1810" s="292"/>
    </row>
    <row r="1811" spans="1:15" s="291" customFormat="1" hidden="1">
      <c r="A1811" s="302" t="s">
        <v>4594</v>
      </c>
      <c r="B1811" s="35" t="s">
        <v>1287</v>
      </c>
      <c r="C1811" s="21">
        <v>1952</v>
      </c>
      <c r="D1811" s="21"/>
      <c r="E1811" s="21" t="s">
        <v>571</v>
      </c>
      <c r="F1811" s="22">
        <v>2</v>
      </c>
      <c r="G1811" s="22">
        <v>1</v>
      </c>
      <c r="H1811" s="348">
        <v>441.4</v>
      </c>
      <c r="I1811" s="23">
        <v>404.7</v>
      </c>
      <c r="J1811" s="349">
        <v>404.7</v>
      </c>
      <c r="K1811" s="24">
        <v>12</v>
      </c>
      <c r="L1811" s="58">
        <v>1579394.16</v>
      </c>
      <c r="M1811" s="51" t="s">
        <v>5181</v>
      </c>
      <c r="O1811" s="292"/>
    </row>
    <row r="1812" spans="1:15" s="291" customFormat="1" hidden="1">
      <c r="A1812" s="302" t="s">
        <v>4595</v>
      </c>
      <c r="B1812" s="35" t="s">
        <v>1288</v>
      </c>
      <c r="C1812" s="21">
        <v>1952</v>
      </c>
      <c r="D1812" s="21"/>
      <c r="E1812" s="21" t="s">
        <v>571</v>
      </c>
      <c r="F1812" s="22">
        <v>2</v>
      </c>
      <c r="G1812" s="22">
        <v>2</v>
      </c>
      <c r="H1812" s="348">
        <v>703.2</v>
      </c>
      <c r="I1812" s="23">
        <v>646.9</v>
      </c>
      <c r="J1812" s="349">
        <v>646.9</v>
      </c>
      <c r="K1812" s="24">
        <v>22</v>
      </c>
      <c r="L1812" s="58">
        <v>3715635.9996000002</v>
      </c>
      <c r="M1812" s="51" t="s">
        <v>5181</v>
      </c>
      <c r="O1812" s="292"/>
    </row>
    <row r="1813" spans="1:15" s="291" customFormat="1" hidden="1">
      <c r="A1813" s="302" t="s">
        <v>4596</v>
      </c>
      <c r="B1813" s="35" t="s">
        <v>3868</v>
      </c>
      <c r="C1813" s="21">
        <v>1952</v>
      </c>
      <c r="D1813" s="21"/>
      <c r="E1813" s="21" t="s">
        <v>571</v>
      </c>
      <c r="F1813" s="22">
        <v>2</v>
      </c>
      <c r="G1813" s="22">
        <v>2</v>
      </c>
      <c r="H1813" s="348">
        <v>719.1</v>
      </c>
      <c r="I1813" s="23">
        <v>718.5</v>
      </c>
      <c r="J1813" s="349">
        <v>718.5</v>
      </c>
      <c r="K1813" s="24">
        <v>35</v>
      </c>
      <c r="L1813" s="58">
        <v>4017502.1795999999</v>
      </c>
      <c r="M1813" s="51" t="s">
        <v>5181</v>
      </c>
      <c r="O1813" s="292"/>
    </row>
    <row r="1814" spans="1:15" s="291" customFormat="1" hidden="1">
      <c r="A1814" s="302" t="s">
        <v>4597</v>
      </c>
      <c r="B1814" s="35" t="s">
        <v>3869</v>
      </c>
      <c r="C1814" s="21">
        <v>1952</v>
      </c>
      <c r="D1814" s="21"/>
      <c r="E1814" s="21" t="s">
        <v>571</v>
      </c>
      <c r="F1814" s="22">
        <v>2</v>
      </c>
      <c r="G1814" s="22">
        <v>1</v>
      </c>
      <c r="H1814" s="348">
        <v>455.3</v>
      </c>
      <c r="I1814" s="23">
        <v>455.3</v>
      </c>
      <c r="J1814" s="349">
        <v>298.10000000000002</v>
      </c>
      <c r="K1814" s="24">
        <v>8</v>
      </c>
      <c r="L1814" s="58">
        <v>3737303.7196000004</v>
      </c>
      <c r="M1814" s="51" t="s">
        <v>5181</v>
      </c>
      <c r="O1814" s="292"/>
    </row>
    <row r="1815" spans="1:15" s="291" customFormat="1" hidden="1">
      <c r="A1815" s="302" t="s">
        <v>4598</v>
      </c>
      <c r="B1815" s="35" t="s">
        <v>3870</v>
      </c>
      <c r="C1815" s="21">
        <v>1950</v>
      </c>
      <c r="D1815" s="21"/>
      <c r="E1815" s="21" t="s">
        <v>571</v>
      </c>
      <c r="F1815" s="22">
        <v>2</v>
      </c>
      <c r="G1815" s="22">
        <v>1</v>
      </c>
      <c r="H1815" s="348">
        <v>487.3</v>
      </c>
      <c r="I1815" s="23">
        <v>487.3</v>
      </c>
      <c r="J1815" s="349">
        <v>487.3</v>
      </c>
      <c r="K1815" s="24">
        <v>19</v>
      </c>
      <c r="L1815" s="58">
        <v>1559459.3295999998</v>
      </c>
      <c r="M1815" s="51" t="s">
        <v>5181</v>
      </c>
      <c r="O1815" s="292"/>
    </row>
    <row r="1816" spans="1:15" s="291" customFormat="1" hidden="1">
      <c r="A1816" s="302" t="s">
        <v>4599</v>
      </c>
      <c r="B1816" s="35" t="s">
        <v>3871</v>
      </c>
      <c r="C1816" s="21">
        <v>1948</v>
      </c>
      <c r="D1816" s="21"/>
      <c r="E1816" s="21" t="s">
        <v>571</v>
      </c>
      <c r="F1816" s="22">
        <v>2</v>
      </c>
      <c r="G1816" s="22">
        <v>1</v>
      </c>
      <c r="H1816" s="348">
        <v>531.6</v>
      </c>
      <c r="I1816" s="23">
        <v>455.8</v>
      </c>
      <c r="J1816" s="349">
        <v>455.8</v>
      </c>
      <c r="K1816" s="24">
        <v>24</v>
      </c>
      <c r="L1816" s="58">
        <v>243383.97</v>
      </c>
      <c r="M1816" s="51" t="s">
        <v>5181</v>
      </c>
      <c r="O1816" s="292"/>
    </row>
    <row r="1817" spans="1:15" s="291" customFormat="1" hidden="1">
      <c r="A1817" s="302" t="s">
        <v>4600</v>
      </c>
      <c r="B1817" s="35" t="s">
        <v>3872</v>
      </c>
      <c r="C1817" s="20">
        <v>1950</v>
      </c>
      <c r="D1817" s="20"/>
      <c r="E1817" s="21" t="s">
        <v>571</v>
      </c>
      <c r="F1817" s="22">
        <v>2</v>
      </c>
      <c r="G1817" s="22">
        <v>1</v>
      </c>
      <c r="H1817" s="343">
        <v>524.79999999999995</v>
      </c>
      <c r="I1817" s="58">
        <v>524.70000000000005</v>
      </c>
      <c r="J1817" s="344">
        <v>524.70000000000005</v>
      </c>
      <c r="K1817" s="56">
        <v>25</v>
      </c>
      <c r="L1817" s="58">
        <v>1590409.6995999997</v>
      </c>
      <c r="M1817" s="51" t="s">
        <v>5181</v>
      </c>
      <c r="O1817" s="292"/>
    </row>
    <row r="1818" spans="1:15" s="291" customFormat="1" hidden="1">
      <c r="A1818" s="302" t="s">
        <v>4601</v>
      </c>
      <c r="B1818" s="361" t="s">
        <v>1289</v>
      </c>
      <c r="C1818" s="20">
        <v>1951</v>
      </c>
      <c r="D1818" s="20"/>
      <c r="E1818" s="21" t="s">
        <v>571</v>
      </c>
      <c r="F1818" s="22">
        <v>2</v>
      </c>
      <c r="G1818" s="22">
        <v>3</v>
      </c>
      <c r="H1818" s="343">
        <v>2065.8000000000002</v>
      </c>
      <c r="I1818" s="58">
        <v>1938.6</v>
      </c>
      <c r="J1818" s="344">
        <v>1104.0999999999999</v>
      </c>
      <c r="K1818" s="56">
        <v>26</v>
      </c>
      <c r="L1818" s="58">
        <v>454784.69999999995</v>
      </c>
      <c r="M1818" s="51" t="s">
        <v>5181</v>
      </c>
      <c r="O1818" s="292"/>
    </row>
    <row r="1819" spans="1:15" s="291" customFormat="1" hidden="1">
      <c r="A1819" s="302" t="s">
        <v>4602</v>
      </c>
      <c r="B1819" s="361" t="s">
        <v>3873</v>
      </c>
      <c r="C1819" s="20">
        <v>1951</v>
      </c>
      <c r="D1819" s="20"/>
      <c r="E1819" s="21" t="s">
        <v>571</v>
      </c>
      <c r="F1819" s="22">
        <v>2</v>
      </c>
      <c r="G1819" s="22">
        <v>2</v>
      </c>
      <c r="H1819" s="343">
        <v>883.2</v>
      </c>
      <c r="I1819" s="58">
        <v>882.9</v>
      </c>
      <c r="J1819" s="344">
        <v>882.9</v>
      </c>
      <c r="K1819" s="56">
        <v>40</v>
      </c>
      <c r="L1819" s="58">
        <v>3315397.6696000001</v>
      </c>
      <c r="M1819" s="51" t="s">
        <v>5181</v>
      </c>
      <c r="O1819" s="292"/>
    </row>
    <row r="1820" spans="1:15" s="291" customFormat="1" hidden="1">
      <c r="A1820" s="302" t="s">
        <v>4603</v>
      </c>
      <c r="B1820" s="361" t="s">
        <v>3874</v>
      </c>
      <c r="C1820" s="20">
        <v>1950</v>
      </c>
      <c r="D1820" s="20"/>
      <c r="E1820" s="21" t="s">
        <v>571</v>
      </c>
      <c r="F1820" s="22">
        <v>2</v>
      </c>
      <c r="G1820" s="22">
        <v>2</v>
      </c>
      <c r="H1820" s="343">
        <v>889.5</v>
      </c>
      <c r="I1820" s="58">
        <v>828.8</v>
      </c>
      <c r="J1820" s="344">
        <v>613.1</v>
      </c>
      <c r="K1820" s="56">
        <v>13</v>
      </c>
      <c r="L1820" s="58">
        <v>3396538.3096000003</v>
      </c>
      <c r="M1820" s="51" t="s">
        <v>5181</v>
      </c>
      <c r="O1820" s="292"/>
    </row>
    <row r="1821" spans="1:15" s="291" customFormat="1" hidden="1">
      <c r="A1821" s="302" t="s">
        <v>4604</v>
      </c>
      <c r="B1821" s="361" t="s">
        <v>3875</v>
      </c>
      <c r="C1821" s="20">
        <v>1950</v>
      </c>
      <c r="D1821" s="20"/>
      <c r="E1821" s="21" t="s">
        <v>571</v>
      </c>
      <c r="F1821" s="22">
        <v>2</v>
      </c>
      <c r="G1821" s="22">
        <v>1</v>
      </c>
      <c r="H1821" s="343">
        <v>494.9</v>
      </c>
      <c r="I1821" s="58">
        <v>494.9</v>
      </c>
      <c r="J1821" s="344">
        <v>494.9</v>
      </c>
      <c r="K1821" s="56">
        <v>18</v>
      </c>
      <c r="L1821" s="58">
        <v>3088078.3396000001</v>
      </c>
      <c r="M1821" s="51" t="s">
        <v>5181</v>
      </c>
      <c r="O1821" s="292"/>
    </row>
    <row r="1822" spans="1:15" s="291" customFormat="1" hidden="1">
      <c r="A1822" s="302" t="s">
        <v>4605</v>
      </c>
      <c r="B1822" s="361" t="s">
        <v>3876</v>
      </c>
      <c r="C1822" s="20">
        <v>1954</v>
      </c>
      <c r="D1822" s="20"/>
      <c r="E1822" s="21" t="s">
        <v>571</v>
      </c>
      <c r="F1822" s="22">
        <v>2</v>
      </c>
      <c r="G1822" s="22">
        <v>3</v>
      </c>
      <c r="H1822" s="343">
        <v>1409.3</v>
      </c>
      <c r="I1822" s="58">
        <v>1314.9</v>
      </c>
      <c r="J1822" s="344">
        <v>1314.9</v>
      </c>
      <c r="K1822" s="56">
        <v>52</v>
      </c>
      <c r="L1822" s="58">
        <v>516700.49</v>
      </c>
      <c r="M1822" s="51" t="s">
        <v>5181</v>
      </c>
      <c r="O1822" s="292"/>
    </row>
    <row r="1823" spans="1:15" s="291" customFormat="1" hidden="1">
      <c r="A1823" s="302" t="s">
        <v>4606</v>
      </c>
      <c r="B1823" s="361" t="s">
        <v>3877</v>
      </c>
      <c r="C1823" s="20">
        <v>1952</v>
      </c>
      <c r="D1823" s="20"/>
      <c r="E1823" s="21" t="s">
        <v>571</v>
      </c>
      <c r="F1823" s="22">
        <v>3</v>
      </c>
      <c r="G1823" s="22">
        <v>2</v>
      </c>
      <c r="H1823" s="343">
        <v>745.25</v>
      </c>
      <c r="I1823" s="58">
        <v>745.25</v>
      </c>
      <c r="J1823" s="344">
        <v>685.75</v>
      </c>
      <c r="K1823" s="56">
        <v>22</v>
      </c>
      <c r="L1823" s="58">
        <v>2057043.3596000003</v>
      </c>
      <c r="M1823" s="51" t="s">
        <v>5181</v>
      </c>
      <c r="O1823" s="292"/>
    </row>
    <row r="1824" spans="1:15" s="291" customFormat="1" hidden="1">
      <c r="A1824" s="302" t="s">
        <v>4607</v>
      </c>
      <c r="B1824" s="361" t="s">
        <v>3878</v>
      </c>
      <c r="C1824" s="20">
        <v>1954</v>
      </c>
      <c r="D1824" s="20"/>
      <c r="E1824" s="21" t="s">
        <v>571</v>
      </c>
      <c r="F1824" s="22">
        <v>2</v>
      </c>
      <c r="G1824" s="22">
        <v>2</v>
      </c>
      <c r="H1824" s="343">
        <v>909</v>
      </c>
      <c r="I1824" s="58">
        <v>664.1</v>
      </c>
      <c r="J1824" s="344">
        <v>664.1</v>
      </c>
      <c r="K1824" s="56">
        <v>21</v>
      </c>
      <c r="L1824" s="58">
        <v>3458662.6978099998</v>
      </c>
      <c r="M1824" s="51" t="s">
        <v>5181</v>
      </c>
      <c r="O1824" s="292"/>
    </row>
    <row r="1825" spans="1:15" s="291" customFormat="1" hidden="1">
      <c r="A1825" s="302" t="s">
        <v>4608</v>
      </c>
      <c r="B1825" s="361" t="s">
        <v>3879</v>
      </c>
      <c r="C1825" s="20">
        <v>1955</v>
      </c>
      <c r="D1825" s="20"/>
      <c r="E1825" s="21" t="s">
        <v>571</v>
      </c>
      <c r="F1825" s="22">
        <v>4</v>
      </c>
      <c r="G1825" s="22">
        <v>4</v>
      </c>
      <c r="H1825" s="343">
        <v>2547.1999999999998</v>
      </c>
      <c r="I1825" s="58">
        <v>2287.6</v>
      </c>
      <c r="J1825" s="344">
        <v>1966.9</v>
      </c>
      <c r="K1825" s="56">
        <v>67</v>
      </c>
      <c r="L1825" s="58">
        <v>2210751.1136031998</v>
      </c>
      <c r="M1825" s="51" t="s">
        <v>5181</v>
      </c>
      <c r="O1825" s="292"/>
    </row>
    <row r="1826" spans="1:15" s="291" customFormat="1" hidden="1">
      <c r="A1826" s="302" t="s">
        <v>4609</v>
      </c>
      <c r="B1826" s="361" t="s">
        <v>3880</v>
      </c>
      <c r="C1826" s="20">
        <v>1954</v>
      </c>
      <c r="D1826" s="20"/>
      <c r="E1826" s="21" t="s">
        <v>571</v>
      </c>
      <c r="F1826" s="22">
        <v>2</v>
      </c>
      <c r="G1826" s="22">
        <v>2</v>
      </c>
      <c r="H1826" s="343">
        <v>474.7</v>
      </c>
      <c r="I1826" s="58">
        <v>367.5</v>
      </c>
      <c r="J1826" s="344">
        <v>367.5</v>
      </c>
      <c r="K1826" s="56">
        <v>14</v>
      </c>
      <c r="L1826" s="58">
        <v>353639.14</v>
      </c>
      <c r="M1826" s="51" t="s">
        <v>5181</v>
      </c>
      <c r="O1826" s="292"/>
    </row>
    <row r="1827" spans="1:15" s="291" customFormat="1" hidden="1">
      <c r="A1827" s="302" t="s">
        <v>4610</v>
      </c>
      <c r="B1827" s="361" t="s">
        <v>3881</v>
      </c>
      <c r="C1827" s="20">
        <v>1954</v>
      </c>
      <c r="D1827" s="20"/>
      <c r="E1827" s="21" t="s">
        <v>571</v>
      </c>
      <c r="F1827" s="22">
        <v>2</v>
      </c>
      <c r="G1827" s="22">
        <v>2</v>
      </c>
      <c r="H1827" s="343">
        <v>889.4</v>
      </c>
      <c r="I1827" s="58">
        <v>838.22</v>
      </c>
      <c r="J1827" s="344">
        <v>838.22</v>
      </c>
      <c r="K1827" s="56">
        <v>29</v>
      </c>
      <c r="L1827" s="58">
        <v>1676503.6175915999</v>
      </c>
      <c r="M1827" s="51" t="s">
        <v>5181</v>
      </c>
      <c r="O1827" s="292"/>
    </row>
    <row r="1828" spans="1:15" s="291" customFormat="1" hidden="1">
      <c r="A1828" s="302" t="s">
        <v>4611</v>
      </c>
      <c r="B1828" s="361" t="s">
        <v>3882</v>
      </c>
      <c r="C1828" s="20">
        <v>1945</v>
      </c>
      <c r="D1828" s="20"/>
      <c r="E1828" s="21" t="s">
        <v>571</v>
      </c>
      <c r="F1828" s="22">
        <v>2</v>
      </c>
      <c r="G1828" s="22">
        <v>1</v>
      </c>
      <c r="H1828" s="343">
        <v>500.6</v>
      </c>
      <c r="I1828" s="58">
        <v>499.6</v>
      </c>
      <c r="J1828" s="344">
        <v>499.6</v>
      </c>
      <c r="K1828" s="56">
        <v>21</v>
      </c>
      <c r="L1828" s="58">
        <v>2335877.4995999997</v>
      </c>
      <c r="M1828" s="51" t="s">
        <v>5181</v>
      </c>
      <c r="O1828" s="292"/>
    </row>
    <row r="1829" spans="1:15" s="291" customFormat="1" hidden="1">
      <c r="A1829" s="302" t="s">
        <v>4612</v>
      </c>
      <c r="B1829" s="361" t="s">
        <v>3883</v>
      </c>
      <c r="C1829" s="20">
        <v>1949</v>
      </c>
      <c r="D1829" s="20"/>
      <c r="E1829" s="21" t="s">
        <v>571</v>
      </c>
      <c r="F1829" s="22">
        <v>2</v>
      </c>
      <c r="G1829" s="22">
        <v>1</v>
      </c>
      <c r="H1829" s="343">
        <v>516.29999999999995</v>
      </c>
      <c r="I1829" s="58">
        <v>516.29999999999995</v>
      </c>
      <c r="J1829" s="344">
        <v>365.6</v>
      </c>
      <c r="K1829" s="56">
        <v>17</v>
      </c>
      <c r="L1829" s="58">
        <v>1505562.4000000001</v>
      </c>
      <c r="M1829" s="51" t="s">
        <v>5181</v>
      </c>
      <c r="O1829" s="292"/>
    </row>
    <row r="1830" spans="1:15" s="291" customFormat="1" hidden="1">
      <c r="A1830" s="302" t="s">
        <v>4613</v>
      </c>
      <c r="B1830" s="361" t="s">
        <v>3884</v>
      </c>
      <c r="C1830" s="20">
        <v>1946</v>
      </c>
      <c r="D1830" s="20"/>
      <c r="E1830" s="21" t="s">
        <v>571</v>
      </c>
      <c r="F1830" s="22">
        <v>2</v>
      </c>
      <c r="G1830" s="22">
        <v>1</v>
      </c>
      <c r="H1830" s="343">
        <v>535.70000000000005</v>
      </c>
      <c r="I1830" s="58">
        <v>534</v>
      </c>
      <c r="J1830" s="344">
        <v>534</v>
      </c>
      <c r="K1830" s="56">
        <v>22</v>
      </c>
      <c r="L1830" s="58">
        <v>1558384.58</v>
      </c>
      <c r="M1830" s="51" t="s">
        <v>5181</v>
      </c>
      <c r="O1830" s="292"/>
    </row>
    <row r="1831" spans="1:15" s="291" customFormat="1" hidden="1">
      <c r="A1831" s="302" t="s">
        <v>4614</v>
      </c>
      <c r="B1831" s="361" t="s">
        <v>3885</v>
      </c>
      <c r="C1831" s="20">
        <v>1954</v>
      </c>
      <c r="D1831" s="20"/>
      <c r="E1831" s="21" t="s">
        <v>571</v>
      </c>
      <c r="F1831" s="22">
        <v>3</v>
      </c>
      <c r="G1831" s="22">
        <v>2</v>
      </c>
      <c r="H1831" s="343">
        <v>1032.7</v>
      </c>
      <c r="I1831" s="58">
        <v>959.6</v>
      </c>
      <c r="J1831" s="344">
        <v>959.6</v>
      </c>
      <c r="K1831" s="56">
        <v>45</v>
      </c>
      <c r="L1831" s="58">
        <v>3918865.2598630004</v>
      </c>
      <c r="M1831" s="51" t="s">
        <v>5181</v>
      </c>
      <c r="O1831" s="292"/>
    </row>
    <row r="1832" spans="1:15" s="291" customFormat="1" hidden="1">
      <c r="A1832" s="302" t="s">
        <v>4615</v>
      </c>
      <c r="B1832" s="361" t="s">
        <v>3886</v>
      </c>
      <c r="C1832" s="20">
        <v>1945</v>
      </c>
      <c r="D1832" s="20"/>
      <c r="E1832" s="21" t="s">
        <v>571</v>
      </c>
      <c r="F1832" s="22">
        <v>2</v>
      </c>
      <c r="G1832" s="22">
        <v>1</v>
      </c>
      <c r="H1832" s="343">
        <v>503.1</v>
      </c>
      <c r="I1832" s="58">
        <v>489.42</v>
      </c>
      <c r="J1832" s="344">
        <v>489.42</v>
      </c>
      <c r="K1832" s="56">
        <v>21</v>
      </c>
      <c r="L1832" s="58">
        <v>203375.38999999998</v>
      </c>
      <c r="M1832" s="51" t="s">
        <v>5181</v>
      </c>
      <c r="O1832" s="292"/>
    </row>
    <row r="1833" spans="1:15" s="291" customFormat="1" hidden="1">
      <c r="A1833" s="302" t="s">
        <v>4616</v>
      </c>
      <c r="B1833" s="361" t="s">
        <v>3887</v>
      </c>
      <c r="C1833" s="20">
        <v>1948</v>
      </c>
      <c r="D1833" s="20"/>
      <c r="E1833" s="21" t="s">
        <v>571</v>
      </c>
      <c r="F1833" s="22">
        <v>2</v>
      </c>
      <c r="G1833" s="22">
        <v>1</v>
      </c>
      <c r="H1833" s="343">
        <v>495.6</v>
      </c>
      <c r="I1833" s="58">
        <v>490.72</v>
      </c>
      <c r="J1833" s="344">
        <v>490.72</v>
      </c>
      <c r="K1833" s="56">
        <v>17</v>
      </c>
      <c r="L1833" s="58">
        <v>817886.1</v>
      </c>
      <c r="M1833" s="51" t="s">
        <v>5181</v>
      </c>
      <c r="O1833" s="292"/>
    </row>
    <row r="1834" spans="1:15" s="291" customFormat="1" hidden="1">
      <c r="A1834" s="302" t="s">
        <v>4617</v>
      </c>
      <c r="B1834" s="361" t="s">
        <v>1290</v>
      </c>
      <c r="C1834" s="20">
        <v>1955</v>
      </c>
      <c r="D1834" s="20"/>
      <c r="E1834" s="21" t="s">
        <v>571</v>
      </c>
      <c r="F1834" s="22">
        <v>3</v>
      </c>
      <c r="G1834" s="22">
        <v>3</v>
      </c>
      <c r="H1834" s="343">
        <v>1907.1</v>
      </c>
      <c r="I1834" s="58">
        <v>1747.3</v>
      </c>
      <c r="J1834" s="344">
        <v>1165.4000000000001</v>
      </c>
      <c r="K1834" s="56">
        <v>43</v>
      </c>
      <c r="L1834" s="58">
        <v>1210471.847539</v>
      </c>
      <c r="M1834" s="51" t="s">
        <v>5181</v>
      </c>
      <c r="O1834" s="292"/>
    </row>
    <row r="1835" spans="1:15" s="291" customFormat="1" hidden="1">
      <c r="A1835" s="302" t="s">
        <v>4618</v>
      </c>
      <c r="B1835" s="361" t="s">
        <v>1291</v>
      </c>
      <c r="C1835" s="20">
        <v>1955</v>
      </c>
      <c r="D1835" s="20"/>
      <c r="E1835" s="21" t="s">
        <v>571</v>
      </c>
      <c r="F1835" s="22">
        <v>3</v>
      </c>
      <c r="G1835" s="22">
        <v>3</v>
      </c>
      <c r="H1835" s="343">
        <v>2706.3</v>
      </c>
      <c r="I1835" s="58">
        <v>2500</v>
      </c>
      <c r="J1835" s="344">
        <v>1485.1</v>
      </c>
      <c r="K1835" s="56">
        <v>61</v>
      </c>
      <c r="L1835" s="58">
        <v>2931951.3626629999</v>
      </c>
      <c r="M1835" s="51" t="s">
        <v>5181</v>
      </c>
      <c r="O1835" s="292"/>
    </row>
    <row r="1836" spans="1:15" s="291" customFormat="1" hidden="1">
      <c r="A1836" s="302" t="s">
        <v>4619</v>
      </c>
      <c r="B1836" s="361" t="s">
        <v>3888</v>
      </c>
      <c r="C1836" s="20">
        <v>1955</v>
      </c>
      <c r="D1836" s="20"/>
      <c r="E1836" s="21" t="s">
        <v>571</v>
      </c>
      <c r="F1836" s="22">
        <v>4</v>
      </c>
      <c r="G1836" s="22">
        <v>3</v>
      </c>
      <c r="H1836" s="343">
        <v>2376</v>
      </c>
      <c r="I1836" s="58">
        <v>1917.4</v>
      </c>
      <c r="J1836" s="344">
        <v>1917.4</v>
      </c>
      <c r="K1836" s="56">
        <v>48</v>
      </c>
      <c r="L1836" s="58">
        <v>8142770.9230400007</v>
      </c>
      <c r="M1836" s="51" t="s">
        <v>5181</v>
      </c>
      <c r="O1836" s="292"/>
    </row>
    <row r="1837" spans="1:15" s="291" customFormat="1" hidden="1">
      <c r="A1837" s="302" t="s">
        <v>4620</v>
      </c>
      <c r="B1837" s="361" t="s">
        <v>3889</v>
      </c>
      <c r="C1837" s="20">
        <v>1955</v>
      </c>
      <c r="D1837" s="20"/>
      <c r="E1837" s="21" t="s">
        <v>571</v>
      </c>
      <c r="F1837" s="22">
        <v>4</v>
      </c>
      <c r="G1837" s="22">
        <v>3</v>
      </c>
      <c r="H1837" s="343">
        <v>3017.9</v>
      </c>
      <c r="I1837" s="58">
        <v>2008.2</v>
      </c>
      <c r="J1837" s="344">
        <v>1903.6</v>
      </c>
      <c r="K1837" s="56">
        <v>51</v>
      </c>
      <c r="L1837" s="58">
        <v>8473570.2240509987</v>
      </c>
      <c r="M1837" s="51" t="s">
        <v>5181</v>
      </c>
      <c r="O1837" s="292"/>
    </row>
    <row r="1838" spans="1:15" s="291" customFormat="1" hidden="1">
      <c r="A1838" s="302" t="s">
        <v>4621</v>
      </c>
      <c r="B1838" s="361" t="s">
        <v>1292</v>
      </c>
      <c r="C1838" s="21">
        <v>1954</v>
      </c>
      <c r="D1838" s="21"/>
      <c r="E1838" s="21" t="s">
        <v>571</v>
      </c>
      <c r="F1838" s="22">
        <v>2</v>
      </c>
      <c r="G1838" s="22">
        <v>2</v>
      </c>
      <c r="H1838" s="348">
        <v>985.5</v>
      </c>
      <c r="I1838" s="23">
        <v>894.7</v>
      </c>
      <c r="J1838" s="349">
        <v>894.7</v>
      </c>
      <c r="K1838" s="24">
        <v>32</v>
      </c>
      <c r="L1838" s="58">
        <v>264861.95</v>
      </c>
      <c r="M1838" s="51" t="s">
        <v>5181</v>
      </c>
      <c r="O1838" s="292"/>
    </row>
    <row r="1839" spans="1:15" s="291" customFormat="1" hidden="1">
      <c r="A1839" s="302" t="s">
        <v>4622</v>
      </c>
      <c r="B1839" s="361" t="s">
        <v>3890</v>
      </c>
      <c r="C1839" s="20">
        <v>1954</v>
      </c>
      <c r="D1839" s="20"/>
      <c r="E1839" s="21" t="s">
        <v>571</v>
      </c>
      <c r="F1839" s="22">
        <v>2</v>
      </c>
      <c r="G1839" s="22">
        <v>1</v>
      </c>
      <c r="H1839" s="343">
        <v>528.70000000000005</v>
      </c>
      <c r="I1839" s="58">
        <v>528.70000000000005</v>
      </c>
      <c r="J1839" s="344">
        <v>528.70000000000005</v>
      </c>
      <c r="K1839" s="56">
        <v>22</v>
      </c>
      <c r="L1839" s="58">
        <v>735818.11</v>
      </c>
      <c r="M1839" s="51" t="s">
        <v>5181</v>
      </c>
      <c r="O1839" s="292"/>
    </row>
    <row r="1840" spans="1:15" s="291" customFormat="1" hidden="1">
      <c r="A1840" s="302" t="s">
        <v>4623</v>
      </c>
      <c r="B1840" s="361" t="s">
        <v>1293</v>
      </c>
      <c r="C1840" s="20">
        <v>1952</v>
      </c>
      <c r="D1840" s="20"/>
      <c r="E1840" s="21" t="s">
        <v>571</v>
      </c>
      <c r="F1840" s="22">
        <v>2</v>
      </c>
      <c r="G1840" s="22">
        <v>2</v>
      </c>
      <c r="H1840" s="343">
        <v>1064.5</v>
      </c>
      <c r="I1840" s="58">
        <v>832.5</v>
      </c>
      <c r="J1840" s="344">
        <v>632</v>
      </c>
      <c r="K1840" s="56">
        <v>20</v>
      </c>
      <c r="L1840" s="58">
        <v>2158171.7400000002</v>
      </c>
      <c r="M1840" s="51" t="s">
        <v>5181</v>
      </c>
      <c r="O1840" s="292"/>
    </row>
    <row r="1841" spans="1:15" s="291" customFormat="1" hidden="1">
      <c r="A1841" s="302" t="s">
        <v>4624</v>
      </c>
      <c r="B1841" s="361" t="s">
        <v>1294</v>
      </c>
      <c r="C1841" s="20">
        <v>1954</v>
      </c>
      <c r="D1841" s="20"/>
      <c r="E1841" s="21" t="s">
        <v>571</v>
      </c>
      <c r="F1841" s="22">
        <v>2</v>
      </c>
      <c r="G1841" s="22">
        <v>3</v>
      </c>
      <c r="H1841" s="343">
        <v>1817.7</v>
      </c>
      <c r="I1841" s="58">
        <v>1563.2</v>
      </c>
      <c r="J1841" s="344">
        <v>1488</v>
      </c>
      <c r="K1841" s="56">
        <v>42</v>
      </c>
      <c r="L1841" s="58">
        <v>988174.69651299994</v>
      </c>
      <c r="M1841" s="51" t="s">
        <v>5181</v>
      </c>
      <c r="O1841" s="292"/>
    </row>
    <row r="1842" spans="1:15" s="291" customFormat="1" hidden="1">
      <c r="A1842" s="302" t="s">
        <v>4625</v>
      </c>
      <c r="B1842" s="361" t="s">
        <v>3891</v>
      </c>
      <c r="C1842" s="20">
        <v>1953</v>
      </c>
      <c r="D1842" s="20"/>
      <c r="E1842" s="21" t="s">
        <v>571</v>
      </c>
      <c r="F1842" s="22">
        <v>3</v>
      </c>
      <c r="G1842" s="22">
        <v>2</v>
      </c>
      <c r="H1842" s="343">
        <v>1275.8</v>
      </c>
      <c r="I1842" s="58">
        <v>994.6</v>
      </c>
      <c r="J1842" s="344">
        <v>994.6</v>
      </c>
      <c r="K1842" s="56">
        <v>18</v>
      </c>
      <c r="L1842" s="58">
        <v>1464789.1700000002</v>
      </c>
      <c r="M1842" s="51" t="s">
        <v>5181</v>
      </c>
      <c r="O1842" s="292"/>
    </row>
    <row r="1843" spans="1:15" s="291" customFormat="1" hidden="1">
      <c r="A1843" s="302" t="s">
        <v>4626</v>
      </c>
      <c r="B1843" s="361" t="s">
        <v>3892</v>
      </c>
      <c r="C1843" s="20">
        <v>1942</v>
      </c>
      <c r="D1843" s="20"/>
      <c r="E1843" s="21" t="s">
        <v>571</v>
      </c>
      <c r="F1843" s="22">
        <v>2</v>
      </c>
      <c r="G1843" s="22">
        <v>1</v>
      </c>
      <c r="H1843" s="343">
        <v>501</v>
      </c>
      <c r="I1843" s="58">
        <v>445.2</v>
      </c>
      <c r="J1843" s="344">
        <v>445.2</v>
      </c>
      <c r="K1843" s="56">
        <v>19</v>
      </c>
      <c r="L1843" s="58">
        <v>2200789.2100000004</v>
      </c>
      <c r="M1843" s="51" t="s">
        <v>5181</v>
      </c>
      <c r="O1843" s="292"/>
    </row>
    <row r="1844" spans="1:15" s="291" customFormat="1" hidden="1">
      <c r="A1844" s="302" t="s">
        <v>4627</v>
      </c>
      <c r="B1844" s="361" t="s">
        <v>3893</v>
      </c>
      <c r="C1844" s="20">
        <v>1945</v>
      </c>
      <c r="D1844" s="20"/>
      <c r="E1844" s="21" t="s">
        <v>571</v>
      </c>
      <c r="F1844" s="22">
        <v>2</v>
      </c>
      <c r="G1844" s="22">
        <v>1</v>
      </c>
      <c r="H1844" s="343">
        <v>574.4</v>
      </c>
      <c r="I1844" s="58">
        <v>508.4</v>
      </c>
      <c r="J1844" s="344">
        <v>508.4</v>
      </c>
      <c r="K1844" s="56">
        <v>25</v>
      </c>
      <c r="L1844" s="58">
        <v>798129.17</v>
      </c>
      <c r="M1844" s="51" t="s">
        <v>5181</v>
      </c>
      <c r="O1844" s="292"/>
    </row>
    <row r="1845" spans="1:15" s="291" customFormat="1" hidden="1">
      <c r="A1845" s="302" t="s">
        <v>4628</v>
      </c>
      <c r="B1845" s="361" t="s">
        <v>3894</v>
      </c>
      <c r="C1845" s="20">
        <v>1951</v>
      </c>
      <c r="D1845" s="20"/>
      <c r="E1845" s="21" t="s">
        <v>571</v>
      </c>
      <c r="F1845" s="22">
        <v>2</v>
      </c>
      <c r="G1845" s="22">
        <v>2</v>
      </c>
      <c r="H1845" s="343">
        <v>604.79999999999995</v>
      </c>
      <c r="I1845" s="58">
        <v>604.79999999999995</v>
      </c>
      <c r="J1845" s="344">
        <v>604.79999999999995</v>
      </c>
      <c r="K1845" s="56">
        <v>23</v>
      </c>
      <c r="L1845" s="58">
        <v>1828100.63</v>
      </c>
      <c r="M1845" s="51" t="s">
        <v>5181</v>
      </c>
      <c r="O1845" s="292"/>
    </row>
    <row r="1846" spans="1:15" s="291" customFormat="1" hidden="1">
      <c r="A1846" s="302" t="s">
        <v>4629</v>
      </c>
      <c r="B1846" s="361" t="s">
        <v>3895</v>
      </c>
      <c r="C1846" s="20">
        <v>1953</v>
      </c>
      <c r="D1846" s="20"/>
      <c r="E1846" s="21" t="s">
        <v>571</v>
      </c>
      <c r="F1846" s="22">
        <v>2</v>
      </c>
      <c r="G1846" s="22">
        <v>2</v>
      </c>
      <c r="H1846" s="343">
        <v>605.70000000000005</v>
      </c>
      <c r="I1846" s="58">
        <v>525.5</v>
      </c>
      <c r="J1846" s="344">
        <v>525.5</v>
      </c>
      <c r="K1846" s="56">
        <v>26</v>
      </c>
      <c r="L1846" s="58">
        <v>2868639.1522329999</v>
      </c>
      <c r="M1846" s="51" t="s">
        <v>5181</v>
      </c>
      <c r="O1846" s="292"/>
    </row>
    <row r="1847" spans="1:15" s="291" customFormat="1" hidden="1">
      <c r="A1847" s="302" t="s">
        <v>4630</v>
      </c>
      <c r="B1847" s="361" t="s">
        <v>3896</v>
      </c>
      <c r="C1847" s="20">
        <v>1953</v>
      </c>
      <c r="D1847" s="20"/>
      <c r="E1847" s="21" t="s">
        <v>571</v>
      </c>
      <c r="F1847" s="22">
        <v>2</v>
      </c>
      <c r="G1847" s="22">
        <v>2</v>
      </c>
      <c r="H1847" s="343">
        <v>526.08000000000004</v>
      </c>
      <c r="I1847" s="58">
        <v>526.08000000000004</v>
      </c>
      <c r="J1847" s="344">
        <v>526.08000000000004</v>
      </c>
      <c r="K1847" s="56">
        <v>18</v>
      </c>
      <c r="L1847" s="58">
        <v>740660.08000000007</v>
      </c>
      <c r="M1847" s="51" t="s">
        <v>5181</v>
      </c>
      <c r="O1847" s="292"/>
    </row>
    <row r="1848" spans="1:15" s="291" customFormat="1" hidden="1">
      <c r="A1848" s="302" t="s">
        <v>4631</v>
      </c>
      <c r="B1848" s="361" t="s">
        <v>3897</v>
      </c>
      <c r="C1848" s="20">
        <v>1953</v>
      </c>
      <c r="D1848" s="20"/>
      <c r="E1848" s="21" t="s">
        <v>571</v>
      </c>
      <c r="F1848" s="22">
        <v>2</v>
      </c>
      <c r="G1848" s="22">
        <v>2</v>
      </c>
      <c r="H1848" s="343">
        <v>497</v>
      </c>
      <c r="I1848" s="58">
        <v>497</v>
      </c>
      <c r="J1848" s="344">
        <v>497</v>
      </c>
      <c r="K1848" s="56">
        <v>19</v>
      </c>
      <c r="L1848" s="58">
        <v>2350819.9759299997</v>
      </c>
      <c r="M1848" s="51" t="s">
        <v>5181</v>
      </c>
      <c r="O1848" s="292"/>
    </row>
    <row r="1849" spans="1:15" s="291" customFormat="1" hidden="1">
      <c r="A1849" s="302" t="s">
        <v>4632</v>
      </c>
      <c r="B1849" s="361" t="s">
        <v>3898</v>
      </c>
      <c r="C1849" s="20">
        <v>1952</v>
      </c>
      <c r="D1849" s="20"/>
      <c r="E1849" s="21" t="s">
        <v>571</v>
      </c>
      <c r="F1849" s="22">
        <v>2</v>
      </c>
      <c r="G1849" s="22">
        <v>2</v>
      </c>
      <c r="H1849" s="343">
        <v>504.4</v>
      </c>
      <c r="I1849" s="58">
        <v>306.7</v>
      </c>
      <c r="J1849" s="344">
        <v>306.7</v>
      </c>
      <c r="K1849" s="56">
        <v>19</v>
      </c>
      <c r="L1849" s="58">
        <v>1539509.06</v>
      </c>
      <c r="M1849" s="51" t="s">
        <v>5181</v>
      </c>
      <c r="O1849" s="292"/>
    </row>
    <row r="1850" spans="1:15" s="346" customFormat="1" hidden="1">
      <c r="A1850" s="61" t="s">
        <v>185</v>
      </c>
      <c r="B1850" s="342"/>
      <c r="C1850" s="289"/>
      <c r="D1850" s="289"/>
      <c r="E1850" s="289"/>
      <c r="F1850" s="22"/>
      <c r="G1850" s="22"/>
      <c r="H1850" s="348">
        <f t="shared" ref="H1850:K1850" si="9">SUM(H1808:H1849)</f>
        <v>40130.230000000003</v>
      </c>
      <c r="I1850" s="23">
        <f t="shared" si="9"/>
        <v>35821.49</v>
      </c>
      <c r="J1850" s="349">
        <f t="shared" si="9"/>
        <v>32106.09</v>
      </c>
      <c r="K1850" s="24">
        <f t="shared" si="9"/>
        <v>1150</v>
      </c>
      <c r="L1850" s="23">
        <f>SUM(L1808:L1849)</f>
        <v>95124010.472836792</v>
      </c>
      <c r="M1850" s="356"/>
      <c r="O1850" s="347"/>
    </row>
    <row r="1851" spans="1:15" s="346" customFormat="1" hidden="1">
      <c r="A1851" s="61" t="s">
        <v>3344</v>
      </c>
      <c r="B1851" s="290"/>
      <c r="C1851" s="289"/>
      <c r="D1851" s="289"/>
      <c r="E1851" s="289"/>
      <c r="F1851" s="22"/>
      <c r="G1851" s="22"/>
      <c r="H1851" s="348"/>
      <c r="I1851" s="23"/>
      <c r="J1851" s="349"/>
      <c r="K1851" s="24"/>
      <c r="L1851" s="23"/>
      <c r="M1851" s="356"/>
      <c r="O1851" s="347"/>
    </row>
    <row r="1852" spans="1:15" s="291" customFormat="1" hidden="1">
      <c r="A1852" s="302" t="s">
        <v>4633</v>
      </c>
      <c r="B1852" s="290" t="s">
        <v>3899</v>
      </c>
      <c r="C1852" s="21">
        <v>1957</v>
      </c>
      <c r="D1852" s="21"/>
      <c r="E1852" s="170" t="s">
        <v>62</v>
      </c>
      <c r="F1852" s="22">
        <v>3</v>
      </c>
      <c r="G1852" s="22">
        <v>2</v>
      </c>
      <c r="H1852" s="348">
        <v>946.7</v>
      </c>
      <c r="I1852" s="23">
        <v>946.7</v>
      </c>
      <c r="J1852" s="349">
        <v>946.7</v>
      </c>
      <c r="K1852" s="24">
        <v>54</v>
      </c>
      <c r="L1852" s="58">
        <v>1422695.7111782294</v>
      </c>
      <c r="M1852" s="51" t="s">
        <v>5181</v>
      </c>
      <c r="O1852" s="292"/>
    </row>
    <row r="1853" spans="1:15" s="291" customFormat="1" hidden="1">
      <c r="A1853" s="302" t="s">
        <v>4634</v>
      </c>
      <c r="B1853" s="290" t="s">
        <v>3900</v>
      </c>
      <c r="C1853" s="21">
        <v>1957</v>
      </c>
      <c r="D1853" s="21"/>
      <c r="E1853" s="170" t="s">
        <v>62</v>
      </c>
      <c r="F1853" s="22">
        <v>3</v>
      </c>
      <c r="G1853" s="22">
        <v>2</v>
      </c>
      <c r="H1853" s="348">
        <v>953.2</v>
      </c>
      <c r="I1853" s="23">
        <v>699.4</v>
      </c>
      <c r="J1853" s="349">
        <v>699.4</v>
      </c>
      <c r="K1853" s="24">
        <v>29</v>
      </c>
      <c r="L1853" s="58">
        <v>1004779.1303483277</v>
      </c>
      <c r="M1853" s="51" t="s">
        <v>5181</v>
      </c>
      <c r="O1853" s="292"/>
    </row>
    <row r="1854" spans="1:15" s="291" customFormat="1" hidden="1">
      <c r="A1854" s="302" t="s">
        <v>4635</v>
      </c>
      <c r="B1854" s="290" t="s">
        <v>3901</v>
      </c>
      <c r="C1854" s="21">
        <v>1946</v>
      </c>
      <c r="D1854" s="21"/>
      <c r="E1854" s="170" t="s">
        <v>62</v>
      </c>
      <c r="F1854" s="22">
        <v>2</v>
      </c>
      <c r="G1854" s="22">
        <v>2</v>
      </c>
      <c r="H1854" s="348">
        <v>521.79999999999995</v>
      </c>
      <c r="I1854" s="23">
        <v>462.4</v>
      </c>
      <c r="J1854" s="349">
        <v>462.4</v>
      </c>
      <c r="K1854" s="24">
        <v>34</v>
      </c>
      <c r="L1854" s="58">
        <v>215372.02888352762</v>
      </c>
      <c r="M1854" s="51" t="s">
        <v>5181</v>
      </c>
      <c r="O1854" s="292"/>
    </row>
    <row r="1855" spans="1:15" s="291" customFormat="1" hidden="1">
      <c r="A1855" s="302" t="s">
        <v>4636</v>
      </c>
      <c r="B1855" s="290" t="s">
        <v>3902</v>
      </c>
      <c r="C1855" s="21">
        <v>1953</v>
      </c>
      <c r="D1855" s="21"/>
      <c r="E1855" s="170" t="s">
        <v>62</v>
      </c>
      <c r="F1855" s="22">
        <v>2</v>
      </c>
      <c r="G1855" s="22">
        <v>2</v>
      </c>
      <c r="H1855" s="348">
        <v>431.3</v>
      </c>
      <c r="I1855" s="23">
        <v>242.55</v>
      </c>
      <c r="J1855" s="349">
        <v>242.55</v>
      </c>
      <c r="K1855" s="24">
        <v>23</v>
      </c>
      <c r="L1855" s="58">
        <v>1885641.0420683245</v>
      </c>
      <c r="M1855" s="51" t="s">
        <v>5181</v>
      </c>
      <c r="O1855" s="292"/>
    </row>
    <row r="1856" spans="1:15" s="291" customFormat="1" hidden="1">
      <c r="A1856" s="302" t="s">
        <v>4637</v>
      </c>
      <c r="B1856" s="35" t="s">
        <v>6125</v>
      </c>
      <c r="C1856" s="21">
        <v>1954</v>
      </c>
      <c r="D1856" s="21"/>
      <c r="E1856" s="51" t="s">
        <v>571</v>
      </c>
      <c r="F1856" s="51">
        <v>5</v>
      </c>
      <c r="G1856" s="51">
        <v>3</v>
      </c>
      <c r="H1856" s="72">
        <v>2733.3</v>
      </c>
      <c r="I1856" s="72">
        <v>2673.7</v>
      </c>
      <c r="J1856" s="72">
        <v>2569.5</v>
      </c>
      <c r="K1856" s="51">
        <v>97</v>
      </c>
      <c r="L1856" s="58">
        <v>1843244.9964000001</v>
      </c>
      <c r="M1856" s="51" t="s">
        <v>5181</v>
      </c>
      <c r="O1856" s="292"/>
    </row>
    <row r="1857" spans="1:15" s="291" customFormat="1" hidden="1">
      <c r="A1857" s="302" t="s">
        <v>4638</v>
      </c>
      <c r="B1857" s="290" t="s">
        <v>3903</v>
      </c>
      <c r="C1857" s="21">
        <v>1946</v>
      </c>
      <c r="D1857" s="21"/>
      <c r="E1857" s="170" t="s">
        <v>62</v>
      </c>
      <c r="F1857" s="22">
        <v>2</v>
      </c>
      <c r="G1857" s="22">
        <v>1</v>
      </c>
      <c r="H1857" s="348">
        <v>694</v>
      </c>
      <c r="I1857" s="23">
        <v>634.9</v>
      </c>
      <c r="J1857" s="349">
        <v>634.9</v>
      </c>
      <c r="K1857" s="24">
        <v>31</v>
      </c>
      <c r="L1857" s="58">
        <v>5156152.8267999999</v>
      </c>
      <c r="M1857" s="51" t="s">
        <v>5181</v>
      </c>
      <c r="O1857" s="292"/>
    </row>
    <row r="1858" spans="1:15" s="291" customFormat="1" hidden="1">
      <c r="A1858" s="302" t="s">
        <v>4639</v>
      </c>
      <c r="B1858" s="290" t="s">
        <v>3904</v>
      </c>
      <c r="C1858" s="21">
        <v>1946</v>
      </c>
      <c r="D1858" s="21"/>
      <c r="E1858" s="170" t="s">
        <v>62</v>
      </c>
      <c r="F1858" s="22">
        <v>2</v>
      </c>
      <c r="G1858" s="22">
        <v>1</v>
      </c>
      <c r="H1858" s="348">
        <v>694</v>
      </c>
      <c r="I1858" s="23">
        <v>634.9</v>
      </c>
      <c r="J1858" s="349">
        <v>634.9</v>
      </c>
      <c r="K1858" s="24">
        <v>31</v>
      </c>
      <c r="L1858" s="58">
        <v>5169412.0668000001</v>
      </c>
      <c r="M1858" s="51" t="s">
        <v>5181</v>
      </c>
      <c r="O1858" s="292"/>
    </row>
    <row r="1859" spans="1:15" s="291" customFormat="1" hidden="1">
      <c r="A1859" s="302" t="s">
        <v>4640</v>
      </c>
      <c r="B1859" s="290" t="s">
        <v>3905</v>
      </c>
      <c r="C1859" s="21">
        <v>1945</v>
      </c>
      <c r="D1859" s="362"/>
      <c r="E1859" s="170" t="s">
        <v>62</v>
      </c>
      <c r="F1859" s="22">
        <v>3</v>
      </c>
      <c r="G1859" s="22">
        <v>1</v>
      </c>
      <c r="H1859" s="348">
        <v>659</v>
      </c>
      <c r="I1859" s="23">
        <v>456.57</v>
      </c>
      <c r="J1859" s="349">
        <v>456.57</v>
      </c>
      <c r="K1859" s="56">
        <v>26</v>
      </c>
      <c r="L1859" s="58">
        <v>4845345.2067999998</v>
      </c>
      <c r="M1859" s="51" t="s">
        <v>5181</v>
      </c>
      <c r="O1859" s="292"/>
    </row>
    <row r="1860" spans="1:15" s="291" customFormat="1" hidden="1">
      <c r="A1860" s="302" t="s">
        <v>4641</v>
      </c>
      <c r="B1860" s="35" t="s">
        <v>6126</v>
      </c>
      <c r="C1860" s="21">
        <v>1952</v>
      </c>
      <c r="D1860" s="363"/>
      <c r="E1860" s="170" t="s">
        <v>62</v>
      </c>
      <c r="F1860" s="51">
        <v>3</v>
      </c>
      <c r="G1860" s="51">
        <v>1</v>
      </c>
      <c r="H1860" s="72">
        <v>593.6</v>
      </c>
      <c r="I1860" s="72">
        <v>511.5</v>
      </c>
      <c r="J1860" s="72">
        <v>511.5</v>
      </c>
      <c r="K1860" s="51">
        <v>42</v>
      </c>
      <c r="L1860" s="58">
        <v>1843244.9964000001</v>
      </c>
      <c r="M1860" s="51" t="s">
        <v>5181</v>
      </c>
      <c r="O1860" s="292"/>
    </row>
    <row r="1861" spans="1:15" s="291" customFormat="1" hidden="1">
      <c r="A1861" s="302" t="s">
        <v>4642</v>
      </c>
      <c r="B1861" s="289" t="s">
        <v>1682</v>
      </c>
      <c r="C1861" s="20">
        <v>1942</v>
      </c>
      <c r="D1861" s="21"/>
      <c r="E1861" s="170" t="s">
        <v>62</v>
      </c>
      <c r="F1861" s="20">
        <v>4</v>
      </c>
      <c r="G1861" s="20">
        <v>3</v>
      </c>
      <c r="H1861" s="348">
        <v>3757.5</v>
      </c>
      <c r="I1861" s="23">
        <v>3286.6</v>
      </c>
      <c r="J1861" s="349">
        <v>2396.1999999999998</v>
      </c>
      <c r="K1861" s="24">
        <v>214</v>
      </c>
      <c r="L1861" s="58">
        <v>1549292.4883930818</v>
      </c>
      <c r="M1861" s="51" t="s">
        <v>5181</v>
      </c>
      <c r="O1861" s="292"/>
    </row>
    <row r="1862" spans="1:15" s="291" customFormat="1" hidden="1">
      <c r="A1862" s="302" t="s">
        <v>4643</v>
      </c>
      <c r="B1862" s="289" t="s">
        <v>3906</v>
      </c>
      <c r="C1862" s="21">
        <v>1942</v>
      </c>
      <c r="D1862" s="362"/>
      <c r="E1862" s="170" t="s">
        <v>62</v>
      </c>
      <c r="F1862" s="21">
        <v>4</v>
      </c>
      <c r="G1862" s="21">
        <v>1</v>
      </c>
      <c r="H1862" s="348">
        <v>3998.7</v>
      </c>
      <c r="I1862" s="23">
        <v>3290.62</v>
      </c>
      <c r="J1862" s="349">
        <v>3078.82</v>
      </c>
      <c r="K1862" s="24">
        <v>157</v>
      </c>
      <c r="L1862" s="58">
        <v>749346</v>
      </c>
      <c r="M1862" s="51" t="s">
        <v>5181</v>
      </c>
      <c r="O1862" s="292"/>
    </row>
    <row r="1863" spans="1:15" s="291" customFormat="1" hidden="1">
      <c r="A1863" s="302" t="s">
        <v>4644</v>
      </c>
      <c r="B1863" s="289" t="s">
        <v>1684</v>
      </c>
      <c r="C1863" s="21">
        <v>1957</v>
      </c>
      <c r="D1863" s="362"/>
      <c r="E1863" s="170" t="s">
        <v>10</v>
      </c>
      <c r="F1863" s="21">
        <v>9</v>
      </c>
      <c r="G1863" s="21">
        <v>4</v>
      </c>
      <c r="H1863" s="348">
        <v>10174.700000000001</v>
      </c>
      <c r="I1863" s="23">
        <v>8511.2999999999993</v>
      </c>
      <c r="J1863" s="349">
        <v>7618.7</v>
      </c>
      <c r="K1863" s="24">
        <v>169</v>
      </c>
      <c r="L1863" s="58">
        <v>16979495.954488121</v>
      </c>
      <c r="M1863" s="51" t="s">
        <v>5181</v>
      </c>
      <c r="O1863" s="292"/>
    </row>
    <row r="1864" spans="1:15" s="291" customFormat="1" ht="31.5" hidden="1">
      <c r="A1864" s="302" t="s">
        <v>4645</v>
      </c>
      <c r="B1864" s="289" t="s">
        <v>3907</v>
      </c>
      <c r="C1864" s="21">
        <v>1934</v>
      </c>
      <c r="D1864" s="21"/>
      <c r="E1864" s="21" t="s">
        <v>8</v>
      </c>
      <c r="F1864" s="21">
        <v>3</v>
      </c>
      <c r="G1864" s="21">
        <v>2</v>
      </c>
      <c r="H1864" s="348">
        <v>1262.5999999999999</v>
      </c>
      <c r="I1864" s="23">
        <v>980.2</v>
      </c>
      <c r="J1864" s="349">
        <v>750.3</v>
      </c>
      <c r="K1864" s="24">
        <v>253</v>
      </c>
      <c r="L1864" s="58">
        <v>4479382.3163999999</v>
      </c>
      <c r="M1864" s="51" t="s">
        <v>5181</v>
      </c>
      <c r="O1864" s="292"/>
    </row>
    <row r="1865" spans="1:15" s="291" customFormat="1" hidden="1">
      <c r="A1865" s="302" t="s">
        <v>4646</v>
      </c>
      <c r="B1865" s="289" t="s">
        <v>3908</v>
      </c>
      <c r="C1865" s="21">
        <v>1934</v>
      </c>
      <c r="D1865" s="362"/>
      <c r="E1865" s="170" t="s">
        <v>62</v>
      </c>
      <c r="F1865" s="21">
        <v>4</v>
      </c>
      <c r="G1865" s="21">
        <v>6</v>
      </c>
      <c r="H1865" s="348">
        <v>4563.3</v>
      </c>
      <c r="I1865" s="23">
        <v>4211.7</v>
      </c>
      <c r="J1865" s="349">
        <v>2056.6</v>
      </c>
      <c r="K1865" s="24">
        <v>107</v>
      </c>
      <c r="L1865" s="58">
        <v>1588719.717058534</v>
      </c>
      <c r="M1865" s="51" t="s">
        <v>5181</v>
      </c>
      <c r="O1865" s="292"/>
    </row>
    <row r="1866" spans="1:15" s="291" customFormat="1" hidden="1">
      <c r="A1866" s="302" t="s">
        <v>4647</v>
      </c>
      <c r="B1866" s="35" t="s">
        <v>6127</v>
      </c>
      <c r="C1866" s="21">
        <v>1933</v>
      </c>
      <c r="D1866" s="363"/>
      <c r="E1866" s="170" t="s">
        <v>62</v>
      </c>
      <c r="F1866" s="51">
        <v>4</v>
      </c>
      <c r="G1866" s="51">
        <v>6</v>
      </c>
      <c r="H1866" s="72">
        <v>3605.5</v>
      </c>
      <c r="I1866" s="72">
        <v>3605.5</v>
      </c>
      <c r="J1866" s="72">
        <v>3172.3</v>
      </c>
      <c r="K1866" s="51">
        <v>120</v>
      </c>
      <c r="L1866" s="58">
        <v>437319.49819999997</v>
      </c>
      <c r="M1866" s="51" t="s">
        <v>5181</v>
      </c>
      <c r="O1866" s="292"/>
    </row>
    <row r="1867" spans="1:15" s="291" customFormat="1" ht="31.5" hidden="1">
      <c r="A1867" s="302" t="s">
        <v>4648</v>
      </c>
      <c r="B1867" s="289" t="s">
        <v>3909</v>
      </c>
      <c r="C1867" s="20">
        <v>1939</v>
      </c>
      <c r="D1867" s="21"/>
      <c r="E1867" s="21" t="s">
        <v>8</v>
      </c>
      <c r="F1867" s="20">
        <v>4</v>
      </c>
      <c r="G1867" s="20">
        <v>8</v>
      </c>
      <c r="H1867" s="348">
        <v>6399.4</v>
      </c>
      <c r="I1867" s="23">
        <v>5290.2</v>
      </c>
      <c r="J1867" s="349">
        <v>4304.2</v>
      </c>
      <c r="K1867" s="56">
        <v>99</v>
      </c>
      <c r="L1867" s="58">
        <v>12608914.690000001</v>
      </c>
      <c r="M1867" s="51" t="s">
        <v>5181</v>
      </c>
      <c r="O1867" s="292"/>
    </row>
    <row r="1868" spans="1:15" s="291" customFormat="1" hidden="1">
      <c r="A1868" s="302" t="s">
        <v>4649</v>
      </c>
      <c r="B1868" s="35" t="s">
        <v>6128</v>
      </c>
      <c r="C1868" s="20">
        <v>1933</v>
      </c>
      <c r="D1868" s="21"/>
      <c r="E1868" s="170" t="s">
        <v>62</v>
      </c>
      <c r="F1868" s="51">
        <v>4</v>
      </c>
      <c r="G1868" s="51">
        <v>6</v>
      </c>
      <c r="H1868" s="72">
        <v>7753.2</v>
      </c>
      <c r="I1868" s="72">
        <v>7715.5</v>
      </c>
      <c r="J1868" s="72">
        <v>3159.2</v>
      </c>
      <c r="K1868" s="51">
        <v>100</v>
      </c>
      <c r="L1868" s="58">
        <v>444021.30300000001</v>
      </c>
      <c r="M1868" s="51" t="s">
        <v>5181</v>
      </c>
      <c r="O1868" s="292"/>
    </row>
    <row r="1869" spans="1:15" s="291" customFormat="1" ht="31.5" hidden="1">
      <c r="A1869" s="302" t="s">
        <v>4650</v>
      </c>
      <c r="B1869" s="289" t="s">
        <v>3910</v>
      </c>
      <c r="C1869" s="20">
        <v>1934</v>
      </c>
      <c r="D1869" s="21"/>
      <c r="E1869" s="21" t="s">
        <v>8</v>
      </c>
      <c r="F1869" s="20">
        <v>4</v>
      </c>
      <c r="G1869" s="20">
        <v>6</v>
      </c>
      <c r="H1869" s="348">
        <v>4070.9</v>
      </c>
      <c r="I1869" s="23">
        <v>3616.8</v>
      </c>
      <c r="J1869" s="349">
        <v>2552.4</v>
      </c>
      <c r="K1869" s="24">
        <v>111</v>
      </c>
      <c r="L1869" s="58">
        <v>19805988.447293349</v>
      </c>
      <c r="M1869" s="51" t="s">
        <v>5181</v>
      </c>
      <c r="O1869" s="292"/>
    </row>
    <row r="1870" spans="1:15" s="291" customFormat="1" hidden="1">
      <c r="A1870" s="302" t="s">
        <v>4651</v>
      </c>
      <c r="B1870" s="35" t="s">
        <v>6129</v>
      </c>
      <c r="C1870" s="20">
        <v>1958</v>
      </c>
      <c r="D1870" s="363"/>
      <c r="E1870" s="170" t="s">
        <v>10</v>
      </c>
      <c r="F1870" s="51">
        <v>7</v>
      </c>
      <c r="G1870" s="51">
        <v>6</v>
      </c>
      <c r="H1870" s="72">
        <v>7294.7</v>
      </c>
      <c r="I1870" s="72">
        <v>7294.7</v>
      </c>
      <c r="J1870" s="72">
        <v>6297.4</v>
      </c>
      <c r="K1870" s="51">
        <v>166</v>
      </c>
      <c r="L1870" s="58">
        <v>1226464.0679785244</v>
      </c>
      <c r="M1870" s="51" t="s">
        <v>5181</v>
      </c>
      <c r="O1870" s="292"/>
    </row>
    <row r="1871" spans="1:15" s="291" customFormat="1" ht="31.5" hidden="1">
      <c r="A1871" s="302" t="s">
        <v>4652</v>
      </c>
      <c r="B1871" s="289" t="s">
        <v>3911</v>
      </c>
      <c r="C1871" s="21">
        <v>1934</v>
      </c>
      <c r="D1871" s="362"/>
      <c r="E1871" s="21" t="s">
        <v>8</v>
      </c>
      <c r="F1871" s="21">
        <v>5</v>
      </c>
      <c r="G1871" s="21">
        <v>6</v>
      </c>
      <c r="H1871" s="348">
        <v>6696.9</v>
      </c>
      <c r="I1871" s="23">
        <v>6657.2</v>
      </c>
      <c r="J1871" s="349">
        <v>4516.45</v>
      </c>
      <c r="K1871" s="24">
        <v>183</v>
      </c>
      <c r="L1871" s="58">
        <v>28097725.342844367</v>
      </c>
      <c r="M1871" s="51" t="s">
        <v>5181</v>
      </c>
      <c r="O1871" s="292"/>
    </row>
    <row r="1872" spans="1:15" s="291" customFormat="1" hidden="1">
      <c r="A1872" s="302" t="s">
        <v>4653</v>
      </c>
      <c r="B1872" s="35" t="s">
        <v>6130</v>
      </c>
      <c r="C1872" s="21">
        <v>1934</v>
      </c>
      <c r="D1872" s="362"/>
      <c r="E1872" s="170" t="s">
        <v>62</v>
      </c>
      <c r="F1872" s="51">
        <v>5</v>
      </c>
      <c r="G1872" s="51">
        <v>10</v>
      </c>
      <c r="H1872" s="72">
        <v>8876.7999999999993</v>
      </c>
      <c r="I1872" s="72">
        <v>8876.7999999999993</v>
      </c>
      <c r="J1872" s="72">
        <v>6653.5</v>
      </c>
      <c r="K1872" s="51">
        <v>258</v>
      </c>
      <c r="L1872" s="58">
        <v>927850.92460000003</v>
      </c>
      <c r="M1872" s="51" t="s">
        <v>5181</v>
      </c>
      <c r="O1872" s="292"/>
    </row>
    <row r="1873" spans="1:15" s="291" customFormat="1" hidden="1">
      <c r="A1873" s="302" t="s">
        <v>4654</v>
      </c>
      <c r="B1873" s="289" t="s">
        <v>3912</v>
      </c>
      <c r="C1873" s="21">
        <v>1933</v>
      </c>
      <c r="D1873" s="362"/>
      <c r="E1873" s="170" t="s">
        <v>62</v>
      </c>
      <c r="F1873" s="21">
        <v>5</v>
      </c>
      <c r="G1873" s="21">
        <v>10</v>
      </c>
      <c r="H1873" s="348">
        <v>9267.1</v>
      </c>
      <c r="I1873" s="23">
        <v>8362.2000000000007</v>
      </c>
      <c r="J1873" s="349">
        <v>6341.5</v>
      </c>
      <c r="K1873" s="24">
        <v>184</v>
      </c>
      <c r="L1873" s="58">
        <v>4068133.116469291</v>
      </c>
      <c r="M1873" s="51" t="s">
        <v>5181</v>
      </c>
      <c r="O1873" s="292"/>
    </row>
    <row r="1874" spans="1:15" s="291" customFormat="1" hidden="1">
      <c r="A1874" s="302" t="s">
        <v>4655</v>
      </c>
      <c r="B1874" s="35" t="s">
        <v>6131</v>
      </c>
      <c r="C1874" s="21">
        <v>1956</v>
      </c>
      <c r="D1874" s="363"/>
      <c r="E1874" s="170" t="s">
        <v>10</v>
      </c>
      <c r="F1874" s="51">
        <v>5</v>
      </c>
      <c r="G1874" s="51">
        <v>3</v>
      </c>
      <c r="H1874" s="72">
        <v>3299.4</v>
      </c>
      <c r="I1874" s="72">
        <v>3018.2</v>
      </c>
      <c r="J1874" s="72">
        <v>1966.6</v>
      </c>
      <c r="K1874" s="51">
        <v>71</v>
      </c>
      <c r="L1874" s="58">
        <v>829021.76136</v>
      </c>
      <c r="M1874" s="51" t="s">
        <v>5181</v>
      </c>
      <c r="O1874" s="292"/>
    </row>
    <row r="1875" spans="1:15" s="291" customFormat="1" hidden="1">
      <c r="A1875" s="302" t="s">
        <v>4656</v>
      </c>
      <c r="B1875" s="289" t="s">
        <v>3913</v>
      </c>
      <c r="C1875" s="21">
        <v>1937</v>
      </c>
      <c r="D1875" s="21"/>
      <c r="E1875" s="170" t="s">
        <v>62</v>
      </c>
      <c r="F1875" s="21">
        <v>6</v>
      </c>
      <c r="G1875" s="21">
        <v>10</v>
      </c>
      <c r="H1875" s="348">
        <v>9772</v>
      </c>
      <c r="I1875" s="23">
        <v>8568.2000000000007</v>
      </c>
      <c r="J1875" s="349">
        <v>4008</v>
      </c>
      <c r="K1875" s="24">
        <v>209</v>
      </c>
      <c r="L1875" s="58">
        <v>2775045.0380849768</v>
      </c>
      <c r="M1875" s="51" t="s">
        <v>5181</v>
      </c>
      <c r="O1875" s="292"/>
    </row>
    <row r="1876" spans="1:15" s="291" customFormat="1" hidden="1">
      <c r="A1876" s="302" t="s">
        <v>4657</v>
      </c>
      <c r="B1876" s="35" t="s">
        <v>6132</v>
      </c>
      <c r="C1876" s="21">
        <v>1976</v>
      </c>
      <c r="D1876" s="21"/>
      <c r="E1876" s="170" t="s">
        <v>10</v>
      </c>
      <c r="F1876" s="51">
        <v>9</v>
      </c>
      <c r="G1876" s="51">
        <v>2</v>
      </c>
      <c r="H1876" s="72">
        <v>12630.5</v>
      </c>
      <c r="I1876" s="72">
        <v>9891.2000000000007</v>
      </c>
      <c r="J1876" s="72">
        <v>6827.6</v>
      </c>
      <c r="K1876" s="51">
        <v>255</v>
      </c>
      <c r="L1876" s="58">
        <v>3349112.9733014354</v>
      </c>
      <c r="M1876" s="51" t="s">
        <v>5181</v>
      </c>
      <c r="O1876" s="292"/>
    </row>
    <row r="1877" spans="1:15" s="291" customFormat="1" hidden="1">
      <c r="A1877" s="302" t="s">
        <v>4658</v>
      </c>
      <c r="B1877" s="35" t="s">
        <v>6133</v>
      </c>
      <c r="C1877" s="21">
        <v>1960</v>
      </c>
      <c r="D1877" s="21"/>
      <c r="E1877" s="170" t="s">
        <v>10</v>
      </c>
      <c r="F1877" s="51">
        <v>5</v>
      </c>
      <c r="G1877" s="51">
        <v>3</v>
      </c>
      <c r="H1877" s="72">
        <v>4734.8999999999996</v>
      </c>
      <c r="I1877" s="72">
        <v>4057.7</v>
      </c>
      <c r="J1877" s="72">
        <v>2891.3</v>
      </c>
      <c r="K1877" s="51">
        <v>72</v>
      </c>
      <c r="L1877" s="58">
        <v>7280262.4659695989</v>
      </c>
      <c r="M1877" s="51" t="s">
        <v>5181</v>
      </c>
      <c r="O1877" s="292"/>
    </row>
    <row r="1878" spans="1:15" s="291" customFormat="1" hidden="1">
      <c r="A1878" s="302" t="s">
        <v>4659</v>
      </c>
      <c r="B1878" s="35" t="s">
        <v>6134</v>
      </c>
      <c r="C1878" s="21">
        <v>1963</v>
      </c>
      <c r="D1878" s="21"/>
      <c r="E1878" s="170" t="s">
        <v>10</v>
      </c>
      <c r="F1878" s="51">
        <v>5</v>
      </c>
      <c r="G1878" s="51">
        <v>6</v>
      </c>
      <c r="H1878" s="72">
        <v>6787.7</v>
      </c>
      <c r="I1878" s="72">
        <v>4704</v>
      </c>
      <c r="J1878" s="72">
        <v>4189.2</v>
      </c>
      <c r="K1878" s="51">
        <v>123</v>
      </c>
      <c r="L1878" s="58">
        <v>1705507.36788</v>
      </c>
      <c r="M1878" s="51" t="s">
        <v>5181</v>
      </c>
      <c r="O1878" s="292"/>
    </row>
    <row r="1879" spans="1:15" s="291" customFormat="1" hidden="1">
      <c r="A1879" s="302" t="s">
        <v>4660</v>
      </c>
      <c r="B1879" s="289" t="s">
        <v>3914</v>
      </c>
      <c r="C1879" s="21">
        <v>1970</v>
      </c>
      <c r="D1879" s="21"/>
      <c r="E1879" s="174" t="s">
        <v>11</v>
      </c>
      <c r="F1879" s="21">
        <v>5</v>
      </c>
      <c r="G1879" s="21">
        <v>4</v>
      </c>
      <c r="H1879" s="348">
        <v>3304.8</v>
      </c>
      <c r="I1879" s="23">
        <v>2680.3</v>
      </c>
      <c r="J1879" s="349">
        <v>2511.8000000000002</v>
      </c>
      <c r="K1879" s="24">
        <v>122</v>
      </c>
      <c r="L1879" s="58">
        <v>11821492.004216876</v>
      </c>
      <c r="M1879" s="51" t="s">
        <v>5181</v>
      </c>
      <c r="O1879" s="292"/>
    </row>
    <row r="1880" spans="1:15" s="291" customFormat="1" hidden="1">
      <c r="A1880" s="302" t="s">
        <v>4661</v>
      </c>
      <c r="B1880" s="289" t="s">
        <v>3915</v>
      </c>
      <c r="C1880" s="20">
        <v>1990</v>
      </c>
      <c r="D1880" s="21"/>
      <c r="E1880" s="174" t="s">
        <v>11</v>
      </c>
      <c r="F1880" s="20">
        <v>14</v>
      </c>
      <c r="G1880" s="20">
        <v>6</v>
      </c>
      <c r="H1880" s="348">
        <v>27550.6</v>
      </c>
      <c r="I1880" s="23">
        <v>27546.799999999999</v>
      </c>
      <c r="J1880" s="349">
        <v>14270</v>
      </c>
      <c r="K1880" s="24">
        <v>436</v>
      </c>
      <c r="L1880" s="58">
        <v>26720002.84</v>
      </c>
      <c r="M1880" s="51" t="s">
        <v>5181</v>
      </c>
      <c r="O1880" s="292"/>
    </row>
    <row r="1881" spans="1:15" s="291" customFormat="1" ht="31.5" hidden="1">
      <c r="A1881" s="302" t="s">
        <v>4662</v>
      </c>
      <c r="B1881" s="289" t="s">
        <v>3916</v>
      </c>
      <c r="C1881" s="20">
        <v>1936</v>
      </c>
      <c r="D1881" s="21"/>
      <c r="E1881" s="21" t="s">
        <v>8</v>
      </c>
      <c r="F1881" s="20">
        <v>6</v>
      </c>
      <c r="G1881" s="20">
        <v>3</v>
      </c>
      <c r="H1881" s="343">
        <v>3407.4</v>
      </c>
      <c r="I1881" s="58">
        <v>3068.3</v>
      </c>
      <c r="J1881" s="344">
        <v>2162.1999999999998</v>
      </c>
      <c r="K1881" s="24">
        <v>57</v>
      </c>
      <c r="L1881" s="58">
        <v>1144545.2095999999</v>
      </c>
      <c r="M1881" s="51" t="s">
        <v>5181</v>
      </c>
      <c r="O1881" s="292"/>
    </row>
    <row r="1882" spans="1:15" s="291" customFormat="1" hidden="1">
      <c r="A1882" s="302" t="s">
        <v>4663</v>
      </c>
      <c r="B1882" s="289" t="s">
        <v>3917</v>
      </c>
      <c r="C1882" s="21">
        <v>1956</v>
      </c>
      <c r="D1882" s="362"/>
      <c r="E1882" s="170" t="s">
        <v>62</v>
      </c>
      <c r="F1882" s="21">
        <v>5</v>
      </c>
      <c r="G1882" s="21">
        <v>4</v>
      </c>
      <c r="H1882" s="348">
        <v>4705.7</v>
      </c>
      <c r="I1882" s="23">
        <v>3563.9</v>
      </c>
      <c r="J1882" s="344">
        <v>2949.2</v>
      </c>
      <c r="K1882" s="24">
        <v>84</v>
      </c>
      <c r="L1882" s="58">
        <v>3795904.60708</v>
      </c>
      <c r="M1882" s="51" t="s">
        <v>5181</v>
      </c>
      <c r="O1882" s="292"/>
    </row>
    <row r="1883" spans="1:15" s="291" customFormat="1" hidden="1">
      <c r="A1883" s="302" t="s">
        <v>4664</v>
      </c>
      <c r="B1883" s="289" t="s">
        <v>3918</v>
      </c>
      <c r="C1883" s="20">
        <v>1935</v>
      </c>
      <c r="D1883" s="21"/>
      <c r="E1883" s="170" t="s">
        <v>62</v>
      </c>
      <c r="F1883" s="20">
        <v>5</v>
      </c>
      <c r="G1883" s="20">
        <v>9</v>
      </c>
      <c r="H1883" s="348">
        <v>7948.7</v>
      </c>
      <c r="I1883" s="23">
        <v>6464.5</v>
      </c>
      <c r="J1883" s="349">
        <v>6423.6</v>
      </c>
      <c r="K1883" s="24">
        <v>160</v>
      </c>
      <c r="L1883" s="58">
        <v>8200598.4994947659</v>
      </c>
      <c r="M1883" s="51" t="s">
        <v>5181</v>
      </c>
      <c r="O1883" s="292"/>
    </row>
    <row r="1884" spans="1:15" s="291" customFormat="1" ht="31.5" hidden="1">
      <c r="A1884" s="302" t="s">
        <v>4665</v>
      </c>
      <c r="B1884" s="289" t="s">
        <v>3919</v>
      </c>
      <c r="C1884" s="20">
        <v>1951</v>
      </c>
      <c r="D1884" s="21"/>
      <c r="E1884" s="21" t="s">
        <v>8</v>
      </c>
      <c r="F1884" s="20">
        <v>5</v>
      </c>
      <c r="G1884" s="20">
        <v>2</v>
      </c>
      <c r="H1884" s="348">
        <v>2023.2</v>
      </c>
      <c r="I1884" s="23">
        <v>1809.7</v>
      </c>
      <c r="J1884" s="349">
        <v>1049.7</v>
      </c>
      <c r="K1884" s="56">
        <v>42</v>
      </c>
      <c r="L1884" s="58">
        <v>1013099.5559399178</v>
      </c>
      <c r="M1884" s="51" t="s">
        <v>5181</v>
      </c>
      <c r="O1884" s="292"/>
    </row>
    <row r="1885" spans="1:15" s="291" customFormat="1" hidden="1">
      <c r="A1885" s="302" t="s">
        <v>4666</v>
      </c>
      <c r="B1885" s="289" t="s">
        <v>3920</v>
      </c>
      <c r="C1885" s="20">
        <v>1955</v>
      </c>
      <c r="D1885" s="21"/>
      <c r="E1885" s="170" t="s">
        <v>62</v>
      </c>
      <c r="F1885" s="20">
        <v>5</v>
      </c>
      <c r="G1885" s="20">
        <v>4</v>
      </c>
      <c r="H1885" s="348">
        <v>3728.2</v>
      </c>
      <c r="I1885" s="23">
        <v>3715.1</v>
      </c>
      <c r="J1885" s="349">
        <v>2239.4</v>
      </c>
      <c r="K1885" s="56">
        <v>103</v>
      </c>
      <c r="L1885" s="58">
        <v>7045960.8601591205</v>
      </c>
      <c r="M1885" s="51" t="s">
        <v>5181</v>
      </c>
      <c r="O1885" s="292"/>
    </row>
    <row r="1886" spans="1:15" s="291" customFormat="1" hidden="1">
      <c r="A1886" s="302" t="s">
        <v>4667</v>
      </c>
      <c r="B1886" s="289" t="s">
        <v>3921</v>
      </c>
      <c r="C1886" s="21">
        <v>1953</v>
      </c>
      <c r="D1886" s="20"/>
      <c r="E1886" s="170" t="s">
        <v>62</v>
      </c>
      <c r="F1886" s="21">
        <v>5</v>
      </c>
      <c r="G1886" s="21">
        <v>4</v>
      </c>
      <c r="H1886" s="348">
        <v>5946.1</v>
      </c>
      <c r="I1886" s="23">
        <v>5147.7</v>
      </c>
      <c r="J1886" s="344">
        <v>3590.5</v>
      </c>
      <c r="K1886" s="24">
        <v>107</v>
      </c>
      <c r="L1886" s="58">
        <v>1346807.7190714623</v>
      </c>
      <c r="M1886" s="51" t="s">
        <v>5181</v>
      </c>
      <c r="O1886" s="292"/>
    </row>
    <row r="1887" spans="1:15" s="291" customFormat="1" hidden="1">
      <c r="A1887" s="302" t="s">
        <v>4668</v>
      </c>
      <c r="B1887" s="35" t="s">
        <v>6135</v>
      </c>
      <c r="C1887" s="21">
        <v>1937</v>
      </c>
      <c r="D1887" s="364"/>
      <c r="E1887" s="170" t="s">
        <v>10</v>
      </c>
      <c r="F1887" s="51">
        <v>6</v>
      </c>
      <c r="G1887" s="51">
        <v>5</v>
      </c>
      <c r="H1887" s="72">
        <v>3524.3</v>
      </c>
      <c r="I1887" s="72">
        <v>1336.3</v>
      </c>
      <c r="J1887" s="72">
        <v>91.9</v>
      </c>
      <c r="K1887" s="51">
        <v>265</v>
      </c>
      <c r="L1887" s="58">
        <v>16654928.974920001</v>
      </c>
      <c r="M1887" s="51" t="s">
        <v>5181</v>
      </c>
      <c r="O1887" s="292"/>
    </row>
    <row r="1888" spans="1:15" s="291" customFormat="1" ht="31.5" hidden="1">
      <c r="A1888" s="302" t="s">
        <v>4669</v>
      </c>
      <c r="B1888" s="289" t="s">
        <v>3922</v>
      </c>
      <c r="C1888" s="21">
        <v>1937</v>
      </c>
      <c r="D1888" s="362"/>
      <c r="E1888" s="21" t="s">
        <v>8</v>
      </c>
      <c r="F1888" s="21">
        <v>5</v>
      </c>
      <c r="G1888" s="21">
        <v>9</v>
      </c>
      <c r="H1888" s="348">
        <v>7489.1</v>
      </c>
      <c r="I1888" s="23">
        <v>6545.2</v>
      </c>
      <c r="J1888" s="349">
        <v>4614.5</v>
      </c>
      <c r="K1888" s="24">
        <v>142</v>
      </c>
      <c r="L1888" s="58">
        <v>6127753.2948611733</v>
      </c>
      <c r="M1888" s="51" t="s">
        <v>5181</v>
      </c>
      <c r="O1888" s="292"/>
    </row>
    <row r="1889" spans="1:15" s="291" customFormat="1" hidden="1">
      <c r="A1889" s="302" t="s">
        <v>4670</v>
      </c>
      <c r="B1889" s="289" t="s">
        <v>3923</v>
      </c>
      <c r="C1889" s="21">
        <v>1936</v>
      </c>
      <c r="D1889" s="21"/>
      <c r="E1889" s="170" t="s">
        <v>62</v>
      </c>
      <c r="F1889" s="21">
        <v>4</v>
      </c>
      <c r="G1889" s="21">
        <v>4</v>
      </c>
      <c r="H1889" s="348">
        <v>3211.5</v>
      </c>
      <c r="I1889" s="23">
        <v>2293</v>
      </c>
      <c r="J1889" s="349">
        <v>1686.5</v>
      </c>
      <c r="K1889" s="24">
        <v>52</v>
      </c>
      <c r="L1889" s="58">
        <v>1305734.502398055</v>
      </c>
      <c r="M1889" s="51" t="s">
        <v>5181</v>
      </c>
      <c r="O1889" s="292"/>
    </row>
    <row r="1890" spans="1:15" s="291" customFormat="1" hidden="1">
      <c r="A1890" s="302" t="s">
        <v>4671</v>
      </c>
      <c r="B1890" s="289" t="s">
        <v>3924</v>
      </c>
      <c r="C1890" s="21">
        <v>1934</v>
      </c>
      <c r="D1890" s="21"/>
      <c r="E1890" s="170" t="s">
        <v>62</v>
      </c>
      <c r="F1890" s="21">
        <v>6</v>
      </c>
      <c r="G1890" s="21">
        <v>4</v>
      </c>
      <c r="H1890" s="348">
        <v>5910.8</v>
      </c>
      <c r="I1890" s="23">
        <v>4590.6000000000004</v>
      </c>
      <c r="J1890" s="349">
        <v>3603.5</v>
      </c>
      <c r="K1890" s="24">
        <v>100</v>
      </c>
      <c r="L1890" s="58">
        <v>13565999.656426957</v>
      </c>
      <c r="M1890" s="51" t="s">
        <v>5181</v>
      </c>
      <c r="O1890" s="292"/>
    </row>
    <row r="1891" spans="1:15" s="291" customFormat="1" hidden="1">
      <c r="A1891" s="302" t="s">
        <v>4672</v>
      </c>
      <c r="B1891" s="35" t="s">
        <v>6136</v>
      </c>
      <c r="C1891" s="21">
        <v>1975</v>
      </c>
      <c r="D1891" s="21"/>
      <c r="E1891" s="170" t="s">
        <v>10</v>
      </c>
      <c r="F1891" s="51">
        <v>14</v>
      </c>
      <c r="G1891" s="51">
        <v>1</v>
      </c>
      <c r="H1891" s="72">
        <v>6316.9</v>
      </c>
      <c r="I1891" s="72">
        <v>5079.6000000000004</v>
      </c>
      <c r="J1891" s="72">
        <v>5079.6000000000004</v>
      </c>
      <c r="K1891" s="51">
        <v>158</v>
      </c>
      <c r="L1891" s="58">
        <v>6354349.5714288205</v>
      </c>
      <c r="M1891" s="51" t="s">
        <v>5181</v>
      </c>
      <c r="O1891" s="292"/>
    </row>
    <row r="1892" spans="1:15" s="291" customFormat="1" hidden="1">
      <c r="A1892" s="302" t="s">
        <v>4673</v>
      </c>
      <c r="B1892" s="289" t="s">
        <v>3925</v>
      </c>
      <c r="C1892" s="21">
        <v>1934</v>
      </c>
      <c r="D1892" s="21"/>
      <c r="E1892" s="170" t="s">
        <v>62</v>
      </c>
      <c r="F1892" s="21">
        <v>7</v>
      </c>
      <c r="G1892" s="21">
        <v>5</v>
      </c>
      <c r="H1892" s="348">
        <v>6115.3</v>
      </c>
      <c r="I1892" s="23">
        <v>4445.5</v>
      </c>
      <c r="J1892" s="349">
        <v>4445.5</v>
      </c>
      <c r="K1892" s="24">
        <v>115</v>
      </c>
      <c r="L1892" s="58">
        <v>19282679.120000001</v>
      </c>
      <c r="M1892" s="51" t="s">
        <v>5181</v>
      </c>
      <c r="O1892" s="292"/>
    </row>
    <row r="1893" spans="1:15" s="291" customFormat="1" ht="31.5" hidden="1">
      <c r="A1893" s="302" t="s">
        <v>4674</v>
      </c>
      <c r="B1893" s="289" t="s">
        <v>3926</v>
      </c>
      <c r="C1893" s="20">
        <v>1930</v>
      </c>
      <c r="D1893" s="21"/>
      <c r="E1893" s="21" t="s">
        <v>8</v>
      </c>
      <c r="F1893" s="20">
        <v>6</v>
      </c>
      <c r="G1893" s="20">
        <v>4</v>
      </c>
      <c r="H1893" s="348">
        <v>5285.9</v>
      </c>
      <c r="I1893" s="23">
        <v>4672.5</v>
      </c>
      <c r="J1893" s="349">
        <v>3247.8</v>
      </c>
      <c r="K1893" s="56">
        <v>92</v>
      </c>
      <c r="L1893" s="58">
        <v>1593158.56</v>
      </c>
      <c r="M1893" s="51" t="s">
        <v>5181</v>
      </c>
      <c r="O1893" s="292"/>
    </row>
    <row r="1894" spans="1:15" s="291" customFormat="1" ht="31.5" hidden="1">
      <c r="A1894" s="302" t="s">
        <v>4675</v>
      </c>
      <c r="B1894" s="289" t="s">
        <v>3927</v>
      </c>
      <c r="C1894" s="21">
        <v>1969</v>
      </c>
      <c r="D1894" s="20"/>
      <c r="E1894" s="21" t="s">
        <v>8</v>
      </c>
      <c r="F1894" s="21">
        <v>14</v>
      </c>
      <c r="G1894" s="21">
        <v>1</v>
      </c>
      <c r="H1894" s="348">
        <v>8438.5</v>
      </c>
      <c r="I1894" s="23">
        <v>8435.1</v>
      </c>
      <c r="J1894" s="349">
        <v>5157.7</v>
      </c>
      <c r="K1894" s="24">
        <v>146</v>
      </c>
      <c r="L1894" s="58">
        <v>4408455.5053993892</v>
      </c>
      <c r="M1894" s="51" t="s">
        <v>5181</v>
      </c>
      <c r="O1894" s="292"/>
    </row>
    <row r="1895" spans="1:15" s="291" customFormat="1" hidden="1">
      <c r="A1895" s="302" t="s">
        <v>4676</v>
      </c>
      <c r="B1895" s="35" t="s">
        <v>6137</v>
      </c>
      <c r="C1895" s="21">
        <v>1960</v>
      </c>
      <c r="D1895" s="20"/>
      <c r="E1895" s="170" t="s">
        <v>10</v>
      </c>
      <c r="F1895" s="51">
        <v>7</v>
      </c>
      <c r="G1895" s="51">
        <v>11</v>
      </c>
      <c r="H1895" s="72">
        <v>18311.8</v>
      </c>
      <c r="I1895" s="72">
        <v>15353.35</v>
      </c>
      <c r="J1895" s="72">
        <v>12213.2</v>
      </c>
      <c r="K1895" s="51">
        <v>364</v>
      </c>
      <c r="L1895" s="58">
        <v>4601103.4399199998</v>
      </c>
      <c r="M1895" s="51" t="s">
        <v>5181</v>
      </c>
      <c r="O1895" s="292"/>
    </row>
    <row r="1896" spans="1:15" s="291" customFormat="1" hidden="1">
      <c r="A1896" s="302" t="s">
        <v>4677</v>
      </c>
      <c r="B1896" s="35" t="s">
        <v>6138</v>
      </c>
      <c r="C1896" s="21">
        <v>1960</v>
      </c>
      <c r="D1896" s="20"/>
      <c r="E1896" s="170" t="s">
        <v>10</v>
      </c>
      <c r="F1896" s="51">
        <v>5</v>
      </c>
      <c r="G1896" s="51">
        <v>6</v>
      </c>
      <c r="H1896" s="72">
        <v>6201.8</v>
      </c>
      <c r="I1896" s="72">
        <v>4986.8</v>
      </c>
      <c r="J1896" s="72">
        <v>3848.4</v>
      </c>
      <c r="K1896" s="51">
        <v>119</v>
      </c>
      <c r="L1896" s="58">
        <v>1558291.55592</v>
      </c>
      <c r="M1896" s="51" t="s">
        <v>5181</v>
      </c>
      <c r="O1896" s="292"/>
    </row>
    <row r="1897" spans="1:15" s="291" customFormat="1" hidden="1">
      <c r="A1897" s="302" t="s">
        <v>4678</v>
      </c>
      <c r="B1897" s="35" t="s">
        <v>6139</v>
      </c>
      <c r="C1897" s="21">
        <v>1958</v>
      </c>
      <c r="D1897" s="20"/>
      <c r="E1897" s="170" t="s">
        <v>10</v>
      </c>
      <c r="F1897" s="51">
        <v>5</v>
      </c>
      <c r="G1897" s="51">
        <v>4</v>
      </c>
      <c r="H1897" s="72">
        <v>6121.4</v>
      </c>
      <c r="I1897" s="72">
        <v>5479.4</v>
      </c>
      <c r="J1897" s="72">
        <v>3967.7</v>
      </c>
      <c r="K1897" s="51">
        <v>93</v>
      </c>
      <c r="L1897" s="58">
        <v>1538089.8981599999</v>
      </c>
      <c r="M1897" s="51" t="s">
        <v>5181</v>
      </c>
      <c r="O1897" s="292"/>
    </row>
    <row r="1898" spans="1:15" s="291" customFormat="1" hidden="1">
      <c r="A1898" s="302" t="s">
        <v>4679</v>
      </c>
      <c r="B1898" s="35" t="s">
        <v>6140</v>
      </c>
      <c r="C1898" s="21">
        <v>1961</v>
      </c>
      <c r="D1898" s="20"/>
      <c r="E1898" s="170" t="s">
        <v>10</v>
      </c>
      <c r="F1898" s="51">
        <v>5</v>
      </c>
      <c r="G1898" s="51">
        <v>10</v>
      </c>
      <c r="H1898" s="72">
        <v>10460.200000000001</v>
      </c>
      <c r="I1898" s="72">
        <v>10358.9</v>
      </c>
      <c r="J1898" s="72">
        <v>6167.1</v>
      </c>
      <c r="K1898" s="51">
        <v>178</v>
      </c>
      <c r="L1898" s="58">
        <v>2628275.8768800003</v>
      </c>
      <c r="M1898" s="51" t="s">
        <v>5181</v>
      </c>
      <c r="O1898" s="292"/>
    </row>
    <row r="1899" spans="1:15" s="291" customFormat="1" ht="31.5" hidden="1">
      <c r="A1899" s="302" t="s">
        <v>4680</v>
      </c>
      <c r="B1899" s="289" t="s">
        <v>3928</v>
      </c>
      <c r="C1899" s="21">
        <v>1958</v>
      </c>
      <c r="D1899" s="21"/>
      <c r="E1899" s="21" t="s">
        <v>8</v>
      </c>
      <c r="F1899" s="21">
        <v>4</v>
      </c>
      <c r="G1899" s="21">
        <v>3</v>
      </c>
      <c r="H1899" s="348">
        <v>4977.3100000000004</v>
      </c>
      <c r="I1899" s="23">
        <v>2751.8999999999996</v>
      </c>
      <c r="J1899" s="349">
        <v>2561.7199999999998</v>
      </c>
      <c r="K1899" s="24">
        <v>108</v>
      </c>
      <c r="L1899" s="58">
        <v>548348.80000000005</v>
      </c>
      <c r="M1899" s="51" t="s">
        <v>5181</v>
      </c>
      <c r="O1899" s="292"/>
    </row>
    <row r="1900" spans="1:15" s="291" customFormat="1" hidden="1">
      <c r="A1900" s="302" t="s">
        <v>4681</v>
      </c>
      <c r="B1900" s="35" t="s">
        <v>6141</v>
      </c>
      <c r="C1900" s="21">
        <v>1958</v>
      </c>
      <c r="D1900" s="21"/>
      <c r="E1900" s="170" t="s">
        <v>10</v>
      </c>
      <c r="F1900" s="51">
        <v>4</v>
      </c>
      <c r="G1900" s="51">
        <v>5</v>
      </c>
      <c r="H1900" s="72">
        <v>9040.58</v>
      </c>
      <c r="I1900" s="72">
        <v>5021.5</v>
      </c>
      <c r="J1900" s="72">
        <v>4101.3999999999996</v>
      </c>
      <c r="K1900" s="51">
        <v>163</v>
      </c>
      <c r="L1900" s="58">
        <v>1619158.0096</v>
      </c>
      <c r="M1900" s="51" t="s">
        <v>5181</v>
      </c>
      <c r="O1900" s="292"/>
    </row>
    <row r="1901" spans="1:15" s="291" customFormat="1" hidden="1">
      <c r="A1901" s="302" t="s">
        <v>4682</v>
      </c>
      <c r="B1901" s="289" t="s">
        <v>3929</v>
      </c>
      <c r="C1901" s="21">
        <v>1972</v>
      </c>
      <c r="D1901" s="21"/>
      <c r="E1901" s="174" t="s">
        <v>11</v>
      </c>
      <c r="F1901" s="21">
        <v>5</v>
      </c>
      <c r="G1901" s="21">
        <v>4</v>
      </c>
      <c r="H1901" s="348">
        <v>2770.5</v>
      </c>
      <c r="I1901" s="23">
        <v>2770.5</v>
      </c>
      <c r="J1901" s="349">
        <v>2770.5</v>
      </c>
      <c r="K1901" s="24">
        <v>150</v>
      </c>
      <c r="L1901" s="58">
        <v>290364.61</v>
      </c>
      <c r="M1901" s="51" t="s">
        <v>5181</v>
      </c>
      <c r="O1901" s="292"/>
    </row>
    <row r="1902" spans="1:15" s="291" customFormat="1" hidden="1">
      <c r="A1902" s="302" t="s">
        <v>4683</v>
      </c>
      <c r="B1902" s="289" t="s">
        <v>3930</v>
      </c>
      <c r="C1902" s="20">
        <v>1958</v>
      </c>
      <c r="D1902" s="21"/>
      <c r="E1902" s="170" t="s">
        <v>10</v>
      </c>
      <c r="F1902" s="20">
        <v>4</v>
      </c>
      <c r="G1902" s="20">
        <v>5</v>
      </c>
      <c r="H1902" s="348">
        <v>8939.2999999999993</v>
      </c>
      <c r="I1902" s="23">
        <v>5004.3</v>
      </c>
      <c r="J1902" s="349">
        <v>3753.4</v>
      </c>
      <c r="K1902" s="56">
        <v>191</v>
      </c>
      <c r="L1902" s="58">
        <v>1219410.3105187069</v>
      </c>
      <c r="M1902" s="51" t="s">
        <v>5181</v>
      </c>
      <c r="O1902" s="292"/>
    </row>
    <row r="1903" spans="1:15" s="291" customFormat="1" hidden="1">
      <c r="A1903" s="302" t="s">
        <v>4684</v>
      </c>
      <c r="B1903" s="289" t="s">
        <v>3931</v>
      </c>
      <c r="C1903" s="21">
        <v>1973</v>
      </c>
      <c r="D1903" s="21"/>
      <c r="E1903" s="21" t="s">
        <v>571</v>
      </c>
      <c r="F1903" s="21">
        <v>5</v>
      </c>
      <c r="G1903" s="21">
        <v>4</v>
      </c>
      <c r="H1903" s="348">
        <v>2754</v>
      </c>
      <c r="I1903" s="23">
        <v>2754</v>
      </c>
      <c r="J1903" s="349">
        <v>2754</v>
      </c>
      <c r="K1903" s="56">
        <v>132</v>
      </c>
      <c r="L1903" s="58">
        <v>1422968.9071320002</v>
      </c>
      <c r="M1903" s="51" t="s">
        <v>5181</v>
      </c>
      <c r="O1903" s="292"/>
    </row>
    <row r="1904" spans="1:15" s="291" customFormat="1" hidden="1">
      <c r="A1904" s="302" t="s">
        <v>4685</v>
      </c>
      <c r="B1904" s="35" t="s">
        <v>6142</v>
      </c>
      <c r="C1904" s="21">
        <v>1958</v>
      </c>
      <c r="D1904" s="21"/>
      <c r="E1904" s="170" t="s">
        <v>10</v>
      </c>
      <c r="F1904" s="51">
        <v>3</v>
      </c>
      <c r="G1904" s="51">
        <v>2</v>
      </c>
      <c r="H1904" s="72">
        <v>1354.7</v>
      </c>
      <c r="I1904" s="72">
        <v>1354.7</v>
      </c>
      <c r="J1904" s="72">
        <v>1244.0999999999999</v>
      </c>
      <c r="K1904" s="51">
        <v>23</v>
      </c>
      <c r="L1904" s="58">
        <v>340387.88268000004</v>
      </c>
      <c r="M1904" s="51" t="s">
        <v>5181</v>
      </c>
      <c r="O1904" s="292"/>
    </row>
    <row r="1905" spans="1:15" s="291" customFormat="1" hidden="1">
      <c r="A1905" s="302" t="s">
        <v>4686</v>
      </c>
      <c r="B1905" s="289" t="s">
        <v>3932</v>
      </c>
      <c r="C1905" s="20">
        <v>1959</v>
      </c>
      <c r="D1905" s="21"/>
      <c r="E1905" s="170" t="s">
        <v>10</v>
      </c>
      <c r="F1905" s="20">
        <v>4</v>
      </c>
      <c r="G1905" s="20">
        <v>6</v>
      </c>
      <c r="H1905" s="348">
        <v>8989.4</v>
      </c>
      <c r="I1905" s="23">
        <v>5833.2000000000007</v>
      </c>
      <c r="J1905" s="349">
        <v>4981.3</v>
      </c>
      <c r="K1905" s="56">
        <v>194</v>
      </c>
      <c r="L1905" s="58">
        <v>5204228.8508824902</v>
      </c>
      <c r="M1905" s="51" t="s">
        <v>5181</v>
      </c>
      <c r="O1905" s="292"/>
    </row>
    <row r="1906" spans="1:15" s="291" customFormat="1" hidden="1">
      <c r="A1906" s="302" t="s">
        <v>4687</v>
      </c>
      <c r="B1906" s="35" t="s">
        <v>6143</v>
      </c>
      <c r="C1906" s="20">
        <v>1955</v>
      </c>
      <c r="D1906" s="21"/>
      <c r="E1906" s="170" t="s">
        <v>10</v>
      </c>
      <c r="F1906" s="51">
        <v>3</v>
      </c>
      <c r="G1906" s="51">
        <v>2</v>
      </c>
      <c r="H1906" s="72">
        <v>2091.4</v>
      </c>
      <c r="I1906" s="72">
        <v>1730.4</v>
      </c>
      <c r="J1906" s="72">
        <v>1730.4</v>
      </c>
      <c r="K1906" s="51">
        <v>24</v>
      </c>
      <c r="L1906" s="58">
        <v>525494.36615999998</v>
      </c>
      <c r="M1906" s="51" t="s">
        <v>5181</v>
      </c>
      <c r="O1906" s="292"/>
    </row>
    <row r="1907" spans="1:15" s="291" customFormat="1" hidden="1">
      <c r="A1907" s="302" t="s">
        <v>4688</v>
      </c>
      <c r="B1907" s="35" t="s">
        <v>6144</v>
      </c>
      <c r="C1907" s="20">
        <v>1955</v>
      </c>
      <c r="D1907" s="21"/>
      <c r="E1907" s="170" t="s">
        <v>10</v>
      </c>
      <c r="F1907" s="51">
        <v>3</v>
      </c>
      <c r="G1907" s="51">
        <v>2</v>
      </c>
      <c r="H1907" s="72">
        <v>1670.1</v>
      </c>
      <c r="I1907" s="72">
        <v>1670.1</v>
      </c>
      <c r="J1907" s="72">
        <v>1147.8</v>
      </c>
      <c r="K1907" s="51">
        <v>53</v>
      </c>
      <c r="L1907" s="58">
        <v>419636.67443999997</v>
      </c>
      <c r="M1907" s="51" t="s">
        <v>5181</v>
      </c>
      <c r="O1907" s="292"/>
    </row>
    <row r="1908" spans="1:15" s="291" customFormat="1" hidden="1">
      <c r="A1908" s="302" t="s">
        <v>4689</v>
      </c>
      <c r="B1908" s="35" t="s">
        <v>6145</v>
      </c>
      <c r="C1908" s="20">
        <v>1955</v>
      </c>
      <c r="D1908" s="21"/>
      <c r="E1908" s="170" t="s">
        <v>10</v>
      </c>
      <c r="F1908" s="51">
        <v>3</v>
      </c>
      <c r="G1908" s="51">
        <v>6</v>
      </c>
      <c r="H1908" s="72">
        <v>5423.3</v>
      </c>
      <c r="I1908" s="72">
        <v>3780.3</v>
      </c>
      <c r="J1908" s="72">
        <v>3336.8</v>
      </c>
      <c r="K1908" s="51">
        <v>138</v>
      </c>
      <c r="L1908" s="58">
        <v>806883.53</v>
      </c>
      <c r="M1908" s="51" t="s">
        <v>5181</v>
      </c>
      <c r="O1908" s="292"/>
    </row>
    <row r="1909" spans="1:15" s="291" customFormat="1" hidden="1">
      <c r="A1909" s="302" t="s">
        <v>4690</v>
      </c>
      <c r="B1909" s="289" t="s">
        <v>3933</v>
      </c>
      <c r="C1909" s="20">
        <v>1947</v>
      </c>
      <c r="D1909" s="21"/>
      <c r="E1909" s="170" t="s">
        <v>10</v>
      </c>
      <c r="F1909" s="20">
        <v>2</v>
      </c>
      <c r="G1909" s="20">
        <v>2</v>
      </c>
      <c r="H1909" s="348">
        <v>998.06</v>
      </c>
      <c r="I1909" s="23">
        <v>767.3</v>
      </c>
      <c r="J1909" s="349">
        <v>767.3</v>
      </c>
      <c r="K1909" s="56">
        <v>34</v>
      </c>
      <c r="L1909" s="58">
        <v>1647638.8763232045</v>
      </c>
      <c r="M1909" s="51" t="s">
        <v>5181</v>
      </c>
      <c r="O1909" s="292"/>
    </row>
    <row r="1910" spans="1:15" s="291" customFormat="1" hidden="1">
      <c r="A1910" s="302" t="s">
        <v>4691</v>
      </c>
      <c r="B1910" s="35" t="s">
        <v>6146</v>
      </c>
      <c r="C1910" s="20">
        <v>1955</v>
      </c>
      <c r="D1910" s="21"/>
      <c r="E1910" s="170" t="s">
        <v>10</v>
      </c>
      <c r="F1910" s="51">
        <v>5</v>
      </c>
      <c r="G1910" s="51">
        <v>2</v>
      </c>
      <c r="H1910" s="72">
        <v>2396.62</v>
      </c>
      <c r="I1910" s="72">
        <v>2396.62</v>
      </c>
      <c r="J1910" s="72">
        <v>1945.22</v>
      </c>
      <c r="K1910" s="51">
        <v>72</v>
      </c>
      <c r="L1910" s="58">
        <v>602185.28632800002</v>
      </c>
      <c r="M1910" s="51" t="s">
        <v>5181</v>
      </c>
      <c r="O1910" s="292"/>
    </row>
    <row r="1911" spans="1:15" s="291" customFormat="1" hidden="1">
      <c r="A1911" s="302" t="s">
        <v>4692</v>
      </c>
      <c r="B1911" s="35" t="s">
        <v>6147</v>
      </c>
      <c r="C1911" s="20">
        <v>1949</v>
      </c>
      <c r="D1911" s="21"/>
      <c r="E1911" s="170" t="s">
        <v>10</v>
      </c>
      <c r="F1911" s="51">
        <v>2</v>
      </c>
      <c r="G1911" s="51">
        <v>1</v>
      </c>
      <c r="H1911" s="72">
        <v>379.81</v>
      </c>
      <c r="I1911" s="72">
        <v>360.3</v>
      </c>
      <c r="J1911" s="72">
        <v>360.3</v>
      </c>
      <c r="K1911" s="51">
        <v>8</v>
      </c>
      <c r="L1911" s="58">
        <v>95432.731763999996</v>
      </c>
      <c r="M1911" s="51" t="s">
        <v>5181</v>
      </c>
      <c r="O1911" s="292"/>
    </row>
    <row r="1912" spans="1:15" s="291" customFormat="1" hidden="1">
      <c r="A1912" s="302" t="s">
        <v>4693</v>
      </c>
      <c r="B1912" s="35" t="s">
        <v>6148</v>
      </c>
      <c r="C1912" s="20">
        <v>1953</v>
      </c>
      <c r="D1912" s="21"/>
      <c r="E1912" s="170" t="s">
        <v>10</v>
      </c>
      <c r="F1912" s="51">
        <v>2</v>
      </c>
      <c r="G1912" s="51">
        <v>2</v>
      </c>
      <c r="H1912" s="72">
        <v>378.5</v>
      </c>
      <c r="I1912" s="72">
        <v>378.3</v>
      </c>
      <c r="J1912" s="72">
        <v>378.3</v>
      </c>
      <c r="K1912" s="51">
        <v>12</v>
      </c>
      <c r="L1912" s="58">
        <v>95103.575400000002</v>
      </c>
      <c r="M1912" s="51" t="s">
        <v>5181</v>
      </c>
      <c r="O1912" s="292"/>
    </row>
    <row r="1913" spans="1:15" s="291" customFormat="1" hidden="1">
      <c r="A1913" s="302" t="s">
        <v>7057</v>
      </c>
      <c r="B1913" s="289" t="s">
        <v>3934</v>
      </c>
      <c r="C1913" s="21">
        <v>1960</v>
      </c>
      <c r="D1913" s="21"/>
      <c r="E1913" s="170" t="s">
        <v>10</v>
      </c>
      <c r="F1913" s="21">
        <v>5</v>
      </c>
      <c r="G1913" s="21">
        <v>3</v>
      </c>
      <c r="H1913" s="348">
        <v>3460.8</v>
      </c>
      <c r="I1913" s="23">
        <v>2552.9</v>
      </c>
      <c r="J1913" s="349">
        <v>2509.4</v>
      </c>
      <c r="K1913" s="24">
        <v>96</v>
      </c>
      <c r="L1913" s="58">
        <v>324832.16458807455</v>
      </c>
      <c r="M1913" s="51" t="s">
        <v>5181</v>
      </c>
      <c r="O1913" s="292"/>
    </row>
    <row r="1914" spans="1:15" s="291" customFormat="1" ht="31.5" hidden="1">
      <c r="A1914" s="302" t="s">
        <v>4695</v>
      </c>
      <c r="B1914" s="289" t="s">
        <v>3935</v>
      </c>
      <c r="C1914" s="21">
        <v>1961</v>
      </c>
      <c r="D1914" s="21"/>
      <c r="E1914" s="21" t="s">
        <v>8</v>
      </c>
      <c r="F1914" s="21">
        <v>5</v>
      </c>
      <c r="G1914" s="21">
        <v>2</v>
      </c>
      <c r="H1914" s="348">
        <v>1738.9</v>
      </c>
      <c r="I1914" s="23">
        <v>1290.4000000000001</v>
      </c>
      <c r="J1914" s="349">
        <v>1204.2</v>
      </c>
      <c r="K1914" s="24">
        <v>57</v>
      </c>
      <c r="L1914" s="58">
        <v>436923.66516000003</v>
      </c>
      <c r="M1914" s="51" t="s">
        <v>5181</v>
      </c>
      <c r="O1914" s="292"/>
    </row>
    <row r="1915" spans="1:15" s="291" customFormat="1" hidden="1">
      <c r="A1915" s="302" t="s">
        <v>4696</v>
      </c>
      <c r="B1915" s="35" t="s">
        <v>6149</v>
      </c>
      <c r="C1915" s="21">
        <v>1952</v>
      </c>
      <c r="D1915" s="21"/>
      <c r="E1915" s="170" t="s">
        <v>10</v>
      </c>
      <c r="F1915" s="51">
        <v>2</v>
      </c>
      <c r="G1915" s="51">
        <v>2</v>
      </c>
      <c r="H1915" s="72">
        <v>1453.7</v>
      </c>
      <c r="I1915" s="72">
        <v>1447.8</v>
      </c>
      <c r="J1915" s="72">
        <v>1355.3</v>
      </c>
      <c r="K1915" s="51">
        <v>14</v>
      </c>
      <c r="L1915" s="58">
        <v>365263.05828</v>
      </c>
      <c r="M1915" s="51" t="s">
        <v>5181</v>
      </c>
      <c r="O1915" s="292"/>
    </row>
    <row r="1916" spans="1:15" s="291" customFormat="1" hidden="1">
      <c r="A1916" s="302" t="s">
        <v>4697</v>
      </c>
      <c r="B1916" s="35" t="s">
        <v>6150</v>
      </c>
      <c r="C1916" s="21">
        <v>1954</v>
      </c>
      <c r="D1916" s="21"/>
      <c r="E1916" s="170" t="s">
        <v>10</v>
      </c>
      <c r="F1916" s="51">
        <v>3</v>
      </c>
      <c r="G1916" s="51">
        <v>6</v>
      </c>
      <c r="H1916" s="72">
        <v>3592.7</v>
      </c>
      <c r="I1916" s="72">
        <v>3592.2</v>
      </c>
      <c r="J1916" s="72">
        <v>3162</v>
      </c>
      <c r="K1916" s="51">
        <v>57</v>
      </c>
      <c r="L1916" s="58">
        <v>2085867.5398800001</v>
      </c>
      <c r="M1916" s="51" t="s">
        <v>5181</v>
      </c>
      <c r="O1916" s="292"/>
    </row>
    <row r="1917" spans="1:15" s="291" customFormat="1" hidden="1">
      <c r="A1917" s="302" t="s">
        <v>4698</v>
      </c>
      <c r="B1917" s="35" t="s">
        <v>6151</v>
      </c>
      <c r="C1917" s="21">
        <v>1956</v>
      </c>
      <c r="D1917" s="21"/>
      <c r="E1917" s="170" t="s">
        <v>10</v>
      </c>
      <c r="F1917" s="51">
        <v>5</v>
      </c>
      <c r="G1917" s="51">
        <v>3</v>
      </c>
      <c r="H1917" s="72">
        <v>2684.7</v>
      </c>
      <c r="I1917" s="72">
        <v>2342.3000000000002</v>
      </c>
      <c r="J1917" s="72">
        <v>2121.6</v>
      </c>
      <c r="K1917" s="51">
        <v>80</v>
      </c>
      <c r="L1917" s="58">
        <v>674569.53467999992</v>
      </c>
      <c r="M1917" s="51" t="s">
        <v>5181</v>
      </c>
      <c r="O1917" s="292"/>
    </row>
    <row r="1918" spans="1:15" s="291" customFormat="1" hidden="1">
      <c r="A1918" s="302" t="s">
        <v>4699</v>
      </c>
      <c r="B1918" s="35" t="s">
        <v>6152</v>
      </c>
      <c r="C1918" s="21">
        <v>1961</v>
      </c>
      <c r="D1918" s="21"/>
      <c r="E1918" s="170" t="s">
        <v>10</v>
      </c>
      <c r="F1918" s="51">
        <v>5</v>
      </c>
      <c r="G1918" s="51">
        <v>2</v>
      </c>
      <c r="H1918" s="72">
        <v>1639</v>
      </c>
      <c r="I1918" s="72">
        <v>1591.2</v>
      </c>
      <c r="J1918" s="72">
        <v>1551.3</v>
      </c>
      <c r="K1918" s="51">
        <v>88</v>
      </c>
      <c r="L1918" s="58">
        <v>411822.35159999999</v>
      </c>
      <c r="M1918" s="51" t="s">
        <v>5181</v>
      </c>
      <c r="O1918" s="292"/>
    </row>
    <row r="1919" spans="1:15" s="291" customFormat="1" hidden="1">
      <c r="A1919" s="302" t="s">
        <v>4700</v>
      </c>
      <c r="B1919" s="289" t="s">
        <v>3936</v>
      </c>
      <c r="C1919" s="21">
        <v>1960</v>
      </c>
      <c r="D1919" s="21"/>
      <c r="E1919" s="170" t="s">
        <v>10</v>
      </c>
      <c r="F1919" s="21">
        <v>5</v>
      </c>
      <c r="G1919" s="21">
        <v>2</v>
      </c>
      <c r="H1919" s="348">
        <v>2916.5</v>
      </c>
      <c r="I1919" s="23">
        <v>1994.6</v>
      </c>
      <c r="J1919" s="349">
        <v>1203.5</v>
      </c>
      <c r="K1919" s="24">
        <v>45</v>
      </c>
      <c r="L1919" s="58">
        <v>851296.86612043704</v>
      </c>
      <c r="M1919" s="51" t="s">
        <v>5181</v>
      </c>
      <c r="O1919" s="292"/>
    </row>
    <row r="1920" spans="1:15" s="291" customFormat="1" hidden="1">
      <c r="A1920" s="302" t="s">
        <v>4701</v>
      </c>
      <c r="B1920" s="289" t="s">
        <v>3937</v>
      </c>
      <c r="C1920" s="21">
        <v>1958</v>
      </c>
      <c r="D1920" s="21"/>
      <c r="E1920" s="170" t="s">
        <v>10</v>
      </c>
      <c r="F1920" s="21">
        <v>5</v>
      </c>
      <c r="G1920" s="21">
        <v>2</v>
      </c>
      <c r="H1920" s="348">
        <v>2564.6</v>
      </c>
      <c r="I1920" s="23">
        <v>1592.7</v>
      </c>
      <c r="J1920" s="349">
        <v>1506.2</v>
      </c>
      <c r="K1920" s="24">
        <v>67</v>
      </c>
      <c r="L1920" s="58">
        <v>913294.33145134302</v>
      </c>
      <c r="M1920" s="51" t="s">
        <v>5181</v>
      </c>
      <c r="O1920" s="292"/>
    </row>
    <row r="1921" spans="1:15" s="291" customFormat="1" hidden="1">
      <c r="A1921" s="302" t="s">
        <v>4702</v>
      </c>
      <c r="B1921" s="35" t="s">
        <v>6153</v>
      </c>
      <c r="C1921" s="21">
        <v>1961</v>
      </c>
      <c r="D1921" s="21"/>
      <c r="E1921" s="170" t="s">
        <v>10</v>
      </c>
      <c r="F1921" s="51">
        <v>5</v>
      </c>
      <c r="G1921" s="51">
        <v>2</v>
      </c>
      <c r="H1921" s="72">
        <v>2053</v>
      </c>
      <c r="I1921" s="72">
        <v>2009.5</v>
      </c>
      <c r="J1921" s="72">
        <v>1297.4000000000001</v>
      </c>
      <c r="K1921" s="51">
        <v>58</v>
      </c>
      <c r="L1921" s="58">
        <v>515845.81319999998</v>
      </c>
      <c r="M1921" s="51" t="s">
        <v>5181</v>
      </c>
      <c r="O1921" s="292"/>
    </row>
    <row r="1922" spans="1:15" s="291" customFormat="1" hidden="1">
      <c r="A1922" s="302" t="s">
        <v>4703</v>
      </c>
      <c r="B1922" s="35" t="s">
        <v>6154</v>
      </c>
      <c r="C1922" s="21">
        <v>1964</v>
      </c>
      <c r="D1922" s="21"/>
      <c r="E1922" s="170" t="s">
        <v>10</v>
      </c>
      <c r="F1922" s="51">
        <v>5</v>
      </c>
      <c r="G1922" s="51">
        <v>4</v>
      </c>
      <c r="H1922" s="72">
        <v>3799.3</v>
      </c>
      <c r="I1922" s="72">
        <v>3524.4</v>
      </c>
      <c r="J1922" s="72">
        <v>2609.5</v>
      </c>
      <c r="K1922" s="51">
        <v>134</v>
      </c>
      <c r="L1922" s="58">
        <v>954628.83492000005</v>
      </c>
      <c r="M1922" s="51" t="s">
        <v>5181</v>
      </c>
      <c r="O1922" s="292"/>
    </row>
    <row r="1923" spans="1:15" s="291" customFormat="1" hidden="1">
      <c r="A1923" s="302" t="s">
        <v>4704</v>
      </c>
      <c r="B1923" s="35" t="s">
        <v>6155</v>
      </c>
      <c r="C1923" s="21">
        <v>1966</v>
      </c>
      <c r="D1923" s="21"/>
      <c r="E1923" s="170" t="s">
        <v>10</v>
      </c>
      <c r="F1923" s="51">
        <v>9</v>
      </c>
      <c r="G1923" s="51">
        <v>1</v>
      </c>
      <c r="H1923" s="72">
        <v>2556</v>
      </c>
      <c r="I1923" s="72">
        <v>2492</v>
      </c>
      <c r="J1923" s="72">
        <v>2393.8000000000002</v>
      </c>
      <c r="K1923" s="51">
        <v>122</v>
      </c>
      <c r="L1923" s="58">
        <v>642231.8064</v>
      </c>
      <c r="M1923" s="51" t="s">
        <v>5181</v>
      </c>
      <c r="O1923" s="292"/>
    </row>
    <row r="1924" spans="1:15" s="291" customFormat="1" hidden="1">
      <c r="A1924" s="302" t="s">
        <v>4705</v>
      </c>
      <c r="B1924" s="35" t="s">
        <v>6156</v>
      </c>
      <c r="C1924" s="21">
        <v>1966</v>
      </c>
      <c r="D1924" s="21"/>
      <c r="E1924" s="170" t="s">
        <v>10</v>
      </c>
      <c r="F1924" s="51">
        <v>9</v>
      </c>
      <c r="G1924" s="51">
        <v>1</v>
      </c>
      <c r="H1924" s="72">
        <v>2587</v>
      </c>
      <c r="I1924" s="72">
        <v>2580.6999999999998</v>
      </c>
      <c r="J1924" s="72">
        <v>2304.5</v>
      </c>
      <c r="K1924" s="51">
        <v>111</v>
      </c>
      <c r="L1924" s="58">
        <v>650021.00280000002</v>
      </c>
      <c r="M1924" s="51" t="s">
        <v>5181</v>
      </c>
      <c r="O1924" s="292"/>
    </row>
    <row r="1925" spans="1:15" s="291" customFormat="1" hidden="1">
      <c r="A1925" s="302" t="s">
        <v>4706</v>
      </c>
      <c r="B1925" s="35" t="s">
        <v>6157</v>
      </c>
      <c r="C1925" s="21">
        <v>1965</v>
      </c>
      <c r="D1925" s="21"/>
      <c r="E1925" s="170" t="s">
        <v>10</v>
      </c>
      <c r="F1925" s="51">
        <v>5</v>
      </c>
      <c r="G1925" s="51">
        <v>5</v>
      </c>
      <c r="H1925" s="72">
        <v>3180</v>
      </c>
      <c r="I1925" s="72">
        <v>3117.7</v>
      </c>
      <c r="J1925" s="72">
        <v>2528.1999999999998</v>
      </c>
      <c r="K1925" s="51">
        <v>106</v>
      </c>
      <c r="L1925" s="58">
        <v>799020.79200000002</v>
      </c>
      <c r="M1925" s="51" t="s">
        <v>5181</v>
      </c>
      <c r="O1925" s="292"/>
    </row>
    <row r="1926" spans="1:15" s="291" customFormat="1" hidden="1">
      <c r="A1926" s="302" t="s">
        <v>4707</v>
      </c>
      <c r="B1926" s="289" t="s">
        <v>3938</v>
      </c>
      <c r="C1926" s="21">
        <v>1960</v>
      </c>
      <c r="D1926" s="21"/>
      <c r="E1926" s="170" t="s">
        <v>10</v>
      </c>
      <c r="F1926" s="22">
        <v>5</v>
      </c>
      <c r="G1926" s="22">
        <v>6</v>
      </c>
      <c r="H1926" s="348">
        <v>11131.63</v>
      </c>
      <c r="I1926" s="23">
        <v>7526.83</v>
      </c>
      <c r="J1926" s="349">
        <v>5348.03</v>
      </c>
      <c r="K1926" s="56">
        <v>223</v>
      </c>
      <c r="L1926" s="58">
        <v>5091043.3154423302</v>
      </c>
      <c r="M1926" s="51" t="s">
        <v>5181</v>
      </c>
      <c r="O1926" s="292"/>
    </row>
    <row r="1927" spans="1:15" s="291" customFormat="1" hidden="1">
      <c r="A1927" s="302" t="s">
        <v>4708</v>
      </c>
      <c r="B1927" s="35" t="s">
        <v>6158</v>
      </c>
      <c r="C1927" s="21">
        <v>1970</v>
      </c>
      <c r="D1927" s="21"/>
      <c r="E1927" s="170" t="s">
        <v>10</v>
      </c>
      <c r="F1927" s="51">
        <v>5</v>
      </c>
      <c r="G1927" s="51">
        <v>1</v>
      </c>
      <c r="H1927" s="72">
        <v>795</v>
      </c>
      <c r="I1927" s="72">
        <v>735.9</v>
      </c>
      <c r="J1927" s="72">
        <v>555.20000000000005</v>
      </c>
      <c r="K1927" s="51">
        <v>29</v>
      </c>
      <c r="L1927" s="58">
        <v>199755.198</v>
      </c>
      <c r="M1927" s="51" t="s">
        <v>5181</v>
      </c>
      <c r="O1927" s="292"/>
    </row>
    <row r="1928" spans="1:15" s="291" customFormat="1" hidden="1">
      <c r="A1928" s="302" t="s">
        <v>4709</v>
      </c>
      <c r="B1928" s="289" t="s">
        <v>3939</v>
      </c>
      <c r="C1928" s="20">
        <v>1960</v>
      </c>
      <c r="D1928" s="21"/>
      <c r="E1928" s="170" t="s">
        <v>10</v>
      </c>
      <c r="F1928" s="20">
        <v>5</v>
      </c>
      <c r="G1928" s="20">
        <v>6</v>
      </c>
      <c r="H1928" s="348">
        <v>8020.5</v>
      </c>
      <c r="I1928" s="23">
        <v>5678.5</v>
      </c>
      <c r="J1928" s="349">
        <v>4142.2</v>
      </c>
      <c r="K1928" s="56">
        <v>169</v>
      </c>
      <c r="L1928" s="58">
        <v>917054.69280955801</v>
      </c>
      <c r="M1928" s="51" t="s">
        <v>5181</v>
      </c>
      <c r="O1928" s="292"/>
    </row>
    <row r="1929" spans="1:15" s="291" customFormat="1" hidden="1">
      <c r="A1929" s="302" t="s">
        <v>4710</v>
      </c>
      <c r="B1929" s="289" t="s">
        <v>3940</v>
      </c>
      <c r="C1929" s="21">
        <v>1954</v>
      </c>
      <c r="D1929" s="21"/>
      <c r="E1929" s="170" t="s">
        <v>10</v>
      </c>
      <c r="F1929" s="21">
        <v>2</v>
      </c>
      <c r="G1929" s="21">
        <v>2</v>
      </c>
      <c r="H1929" s="348">
        <v>849.5</v>
      </c>
      <c r="I1929" s="23">
        <v>755.4</v>
      </c>
      <c r="J1929" s="349">
        <v>632.79999999999995</v>
      </c>
      <c r="K1929" s="24">
        <v>41</v>
      </c>
      <c r="L1929" s="58">
        <v>2273945.8731863606</v>
      </c>
      <c r="M1929" s="51" t="s">
        <v>5181</v>
      </c>
      <c r="O1929" s="292"/>
    </row>
    <row r="1930" spans="1:15" s="291" customFormat="1" hidden="1">
      <c r="A1930" s="302" t="s">
        <v>4711</v>
      </c>
      <c r="B1930" s="35" t="s">
        <v>6159</v>
      </c>
      <c r="C1930" s="21">
        <v>1966</v>
      </c>
      <c r="D1930" s="21"/>
      <c r="E1930" s="170" t="s">
        <v>10</v>
      </c>
      <c r="F1930" s="51">
        <v>5</v>
      </c>
      <c r="G1930" s="51">
        <v>4</v>
      </c>
      <c r="H1930" s="72">
        <v>3805.8</v>
      </c>
      <c r="I1930" s="72">
        <v>3803.2</v>
      </c>
      <c r="J1930" s="72">
        <v>2649.3</v>
      </c>
      <c r="K1930" s="51">
        <v>123</v>
      </c>
      <c r="L1930" s="58">
        <v>956262.05352000007</v>
      </c>
      <c r="M1930" s="51" t="s">
        <v>5181</v>
      </c>
      <c r="O1930" s="292"/>
    </row>
    <row r="1931" spans="1:15" s="291" customFormat="1" hidden="1">
      <c r="A1931" s="302" t="s">
        <v>4712</v>
      </c>
      <c r="B1931" s="35" t="s">
        <v>6160</v>
      </c>
      <c r="C1931" s="21">
        <v>1961</v>
      </c>
      <c r="D1931" s="21"/>
      <c r="E1931" s="170" t="s">
        <v>10</v>
      </c>
      <c r="F1931" s="51">
        <v>5</v>
      </c>
      <c r="G1931" s="51">
        <v>4</v>
      </c>
      <c r="H1931" s="72">
        <v>3803</v>
      </c>
      <c r="I1931" s="72">
        <v>3062.7</v>
      </c>
      <c r="J1931" s="72">
        <v>2601.5</v>
      </c>
      <c r="K1931" s="51">
        <v>110</v>
      </c>
      <c r="L1931" s="58">
        <v>955558.51320000004</v>
      </c>
      <c r="M1931" s="51" t="s">
        <v>5181</v>
      </c>
      <c r="O1931" s="292"/>
    </row>
    <row r="1932" spans="1:15" s="291" customFormat="1" hidden="1">
      <c r="A1932" s="302" t="s">
        <v>4713</v>
      </c>
      <c r="B1932" s="35" t="s">
        <v>6161</v>
      </c>
      <c r="C1932" s="21">
        <v>1967</v>
      </c>
      <c r="D1932" s="21"/>
      <c r="E1932" s="170" t="s">
        <v>10</v>
      </c>
      <c r="F1932" s="51">
        <v>5</v>
      </c>
      <c r="G1932" s="51">
        <v>3</v>
      </c>
      <c r="H1932" s="72">
        <v>3238.4</v>
      </c>
      <c r="I1932" s="72">
        <v>3238.4</v>
      </c>
      <c r="J1932" s="72">
        <v>2599.1</v>
      </c>
      <c r="K1932" s="51">
        <v>141</v>
      </c>
      <c r="L1932" s="58">
        <v>813694.63296000008</v>
      </c>
      <c r="M1932" s="51" t="s">
        <v>5181</v>
      </c>
      <c r="O1932" s="292"/>
    </row>
    <row r="1933" spans="1:15" s="291" customFormat="1" hidden="1">
      <c r="A1933" s="302" t="s">
        <v>4714</v>
      </c>
      <c r="B1933" s="289" t="s">
        <v>3941</v>
      </c>
      <c r="C1933" s="21">
        <v>1958</v>
      </c>
      <c r="D1933" s="21"/>
      <c r="E1933" s="170" t="s">
        <v>62</v>
      </c>
      <c r="F1933" s="21">
        <v>4</v>
      </c>
      <c r="G1933" s="21">
        <v>3</v>
      </c>
      <c r="H1933" s="348">
        <v>3072</v>
      </c>
      <c r="I1933" s="23">
        <v>2172</v>
      </c>
      <c r="J1933" s="349">
        <v>1504</v>
      </c>
      <c r="K1933" s="24">
        <v>50</v>
      </c>
      <c r="L1933" s="58">
        <v>611089.96712680953</v>
      </c>
      <c r="M1933" s="51" t="s">
        <v>5181</v>
      </c>
      <c r="O1933" s="292"/>
    </row>
    <row r="1934" spans="1:15" s="291" customFormat="1" hidden="1">
      <c r="A1934" s="302" t="s">
        <v>4715</v>
      </c>
      <c r="B1934" s="35" t="s">
        <v>6162</v>
      </c>
      <c r="C1934" s="21">
        <v>1962</v>
      </c>
      <c r="D1934" s="21"/>
      <c r="E1934" s="170" t="s">
        <v>10</v>
      </c>
      <c r="F1934" s="51">
        <v>5</v>
      </c>
      <c r="G1934" s="51">
        <v>4</v>
      </c>
      <c r="H1934" s="72">
        <v>2706.1</v>
      </c>
      <c r="I1934" s="72">
        <v>2706</v>
      </c>
      <c r="J1934" s="72">
        <v>2706</v>
      </c>
      <c r="K1934" s="51">
        <v>134</v>
      </c>
      <c r="L1934" s="58">
        <v>679946.59283999994</v>
      </c>
      <c r="M1934" s="51" t="s">
        <v>5181</v>
      </c>
      <c r="O1934" s="292"/>
    </row>
    <row r="1935" spans="1:15" s="291" customFormat="1" hidden="1">
      <c r="A1935" s="302" t="s">
        <v>4716</v>
      </c>
      <c r="B1935" s="35" t="s">
        <v>6163</v>
      </c>
      <c r="C1935" s="21">
        <v>1962</v>
      </c>
      <c r="D1935" s="21"/>
      <c r="E1935" s="170" t="s">
        <v>10</v>
      </c>
      <c r="F1935" s="51">
        <v>5</v>
      </c>
      <c r="G1935" s="51">
        <v>2</v>
      </c>
      <c r="H1935" s="72">
        <v>1610.7</v>
      </c>
      <c r="I1935" s="72">
        <v>1610.7</v>
      </c>
      <c r="J1935" s="72">
        <v>1410.9</v>
      </c>
      <c r="K1935" s="51">
        <v>43</v>
      </c>
      <c r="L1935" s="58">
        <v>404711.56907999999</v>
      </c>
      <c r="M1935" s="51" t="s">
        <v>5181</v>
      </c>
      <c r="O1935" s="292"/>
    </row>
    <row r="1936" spans="1:15" s="291" customFormat="1" hidden="1">
      <c r="A1936" s="302" t="s">
        <v>4717</v>
      </c>
      <c r="B1936" s="35" t="s">
        <v>6164</v>
      </c>
      <c r="C1936" s="21">
        <v>1962</v>
      </c>
      <c r="D1936" s="21"/>
      <c r="E1936" s="170" t="s">
        <v>10</v>
      </c>
      <c r="F1936" s="51">
        <v>5</v>
      </c>
      <c r="G1936" s="51">
        <v>4</v>
      </c>
      <c r="H1936" s="72">
        <v>2611.8000000000002</v>
      </c>
      <c r="I1936" s="72">
        <v>2611.4</v>
      </c>
      <c r="J1936" s="72">
        <v>2611.4</v>
      </c>
      <c r="K1936" s="51">
        <v>89</v>
      </c>
      <c r="L1936" s="58">
        <v>656252.35992000008</v>
      </c>
      <c r="M1936" s="51" t="s">
        <v>5181</v>
      </c>
      <c r="O1936" s="292"/>
    </row>
    <row r="1937" spans="1:15" s="291" customFormat="1" ht="31.5" hidden="1">
      <c r="A1937" s="302" t="s">
        <v>4718</v>
      </c>
      <c r="B1937" s="289" t="s">
        <v>3942</v>
      </c>
      <c r="C1937" s="21">
        <v>1960</v>
      </c>
      <c r="D1937" s="21"/>
      <c r="E1937" s="21" t="s">
        <v>8</v>
      </c>
      <c r="F1937" s="22">
        <v>5</v>
      </c>
      <c r="G1937" s="22">
        <v>4</v>
      </c>
      <c r="H1937" s="348">
        <v>4402.2</v>
      </c>
      <c r="I1937" s="23">
        <v>2695.3</v>
      </c>
      <c r="J1937" s="349">
        <v>2441.1999999999998</v>
      </c>
      <c r="K1937" s="56">
        <v>153</v>
      </c>
      <c r="L1937" s="58">
        <v>4330969.7855654052</v>
      </c>
      <c r="M1937" s="51" t="s">
        <v>5181</v>
      </c>
      <c r="O1937" s="292"/>
    </row>
    <row r="1938" spans="1:15" s="291" customFormat="1" hidden="1">
      <c r="A1938" s="302" t="s">
        <v>4719</v>
      </c>
      <c r="B1938" s="289" t="s">
        <v>3943</v>
      </c>
      <c r="C1938" s="21">
        <v>1956</v>
      </c>
      <c r="D1938" s="21"/>
      <c r="E1938" s="170" t="s">
        <v>10</v>
      </c>
      <c r="F1938" s="21">
        <v>5</v>
      </c>
      <c r="G1938" s="21">
        <v>4</v>
      </c>
      <c r="H1938" s="348">
        <v>1868.4</v>
      </c>
      <c r="I1938" s="23">
        <v>1653.2</v>
      </c>
      <c r="J1938" s="349">
        <v>1439</v>
      </c>
      <c r="K1938" s="24">
        <v>11</v>
      </c>
      <c r="L1938" s="58">
        <v>108273.04906690904</v>
      </c>
      <c r="M1938" s="51" t="s">
        <v>5181</v>
      </c>
      <c r="O1938" s="292"/>
    </row>
    <row r="1939" spans="1:15" s="291" customFormat="1" hidden="1">
      <c r="A1939" s="302" t="s">
        <v>4720</v>
      </c>
      <c r="B1939" s="35" t="s">
        <v>6165</v>
      </c>
      <c r="C1939" s="21">
        <v>1961</v>
      </c>
      <c r="D1939" s="21"/>
      <c r="E1939" s="170" t="s">
        <v>10</v>
      </c>
      <c r="F1939" s="51">
        <v>5</v>
      </c>
      <c r="G1939" s="51">
        <v>2</v>
      </c>
      <c r="H1939" s="72">
        <v>1284.0999999999999</v>
      </c>
      <c r="I1939" s="72">
        <v>1284.0999999999999</v>
      </c>
      <c r="J1939" s="72">
        <v>1284.0999999999999</v>
      </c>
      <c r="K1939" s="51">
        <v>56</v>
      </c>
      <c r="L1939" s="58">
        <v>322648.61603999999</v>
      </c>
      <c r="M1939" s="51" t="s">
        <v>5181</v>
      </c>
      <c r="O1939" s="292"/>
    </row>
    <row r="1940" spans="1:15" s="291" customFormat="1" hidden="1">
      <c r="A1940" s="302" t="s">
        <v>4721</v>
      </c>
      <c r="B1940" s="35" t="s">
        <v>6166</v>
      </c>
      <c r="C1940" s="21">
        <v>1969</v>
      </c>
      <c r="D1940" s="21"/>
      <c r="E1940" s="170" t="s">
        <v>10</v>
      </c>
      <c r="F1940" s="51">
        <v>5</v>
      </c>
      <c r="G1940" s="51">
        <v>4</v>
      </c>
      <c r="H1940" s="72">
        <v>2751.6</v>
      </c>
      <c r="I1940" s="72">
        <v>2751.4</v>
      </c>
      <c r="J1940" s="72">
        <v>2751.4</v>
      </c>
      <c r="K1940" s="51">
        <v>112</v>
      </c>
      <c r="L1940" s="58">
        <v>691379.12303999998</v>
      </c>
      <c r="M1940" s="51" t="s">
        <v>5181</v>
      </c>
      <c r="O1940" s="292"/>
    </row>
    <row r="1941" spans="1:15" s="291" customFormat="1" hidden="1">
      <c r="A1941" s="302" t="s">
        <v>4722</v>
      </c>
      <c r="B1941" s="35" t="s">
        <v>6167</v>
      </c>
      <c r="C1941" s="21">
        <v>1966</v>
      </c>
      <c r="D1941" s="21"/>
      <c r="E1941" s="170" t="s">
        <v>10</v>
      </c>
      <c r="F1941" s="51">
        <v>5</v>
      </c>
      <c r="G1941" s="51">
        <v>4</v>
      </c>
      <c r="H1941" s="72">
        <v>4222.5</v>
      </c>
      <c r="I1941" s="72">
        <v>3369.1</v>
      </c>
      <c r="J1941" s="72">
        <v>2575.3000000000002</v>
      </c>
      <c r="K1941" s="51">
        <v>121</v>
      </c>
      <c r="L1941" s="58">
        <v>1060963.929</v>
      </c>
      <c r="M1941" s="51" t="s">
        <v>5181</v>
      </c>
      <c r="O1941" s="292"/>
    </row>
    <row r="1942" spans="1:15" s="291" customFormat="1" hidden="1">
      <c r="A1942" s="302" t="s">
        <v>4723</v>
      </c>
      <c r="B1942" s="289" t="s">
        <v>3944</v>
      </c>
      <c r="C1942" s="21">
        <v>1967</v>
      </c>
      <c r="D1942" s="20"/>
      <c r="E1942" s="178" t="s">
        <v>9</v>
      </c>
      <c r="F1942" s="22">
        <v>5</v>
      </c>
      <c r="G1942" s="22">
        <v>4</v>
      </c>
      <c r="H1942" s="348">
        <v>3470.3</v>
      </c>
      <c r="I1942" s="23">
        <v>3284.45</v>
      </c>
      <c r="J1942" s="349">
        <v>2623.85</v>
      </c>
      <c r="K1942" s="56">
        <v>101</v>
      </c>
      <c r="L1942" s="58">
        <v>1879582.11732</v>
      </c>
      <c r="M1942" s="51" t="s">
        <v>5181</v>
      </c>
      <c r="O1942" s="292"/>
    </row>
    <row r="1943" spans="1:15" s="291" customFormat="1" hidden="1">
      <c r="A1943" s="302" t="s">
        <v>4724</v>
      </c>
      <c r="B1943" s="35" t="s">
        <v>6168</v>
      </c>
      <c r="C1943" s="21">
        <v>1972</v>
      </c>
      <c r="D1943" s="20"/>
      <c r="E1943" s="170" t="s">
        <v>10</v>
      </c>
      <c r="F1943" s="51">
        <v>9</v>
      </c>
      <c r="G1943" s="51">
        <v>1</v>
      </c>
      <c r="H1943" s="72">
        <v>3272.3</v>
      </c>
      <c r="I1943" s="72">
        <v>2196.3000000000002</v>
      </c>
      <c r="J1943" s="72">
        <v>2196.3000000000002</v>
      </c>
      <c r="K1943" s="51">
        <v>106</v>
      </c>
      <c r="L1943" s="58">
        <v>822212.49612000003</v>
      </c>
      <c r="M1943" s="51" t="s">
        <v>5181</v>
      </c>
      <c r="O1943" s="292"/>
    </row>
    <row r="1944" spans="1:15" s="291" customFormat="1" hidden="1">
      <c r="A1944" s="302" t="s">
        <v>4725</v>
      </c>
      <c r="B1944" s="35" t="s">
        <v>6169</v>
      </c>
      <c r="C1944" s="21">
        <v>1963</v>
      </c>
      <c r="D1944" s="20"/>
      <c r="E1944" s="170" t="s">
        <v>10</v>
      </c>
      <c r="F1944" s="51">
        <v>5</v>
      </c>
      <c r="G1944" s="51">
        <v>3</v>
      </c>
      <c r="H1944" s="72">
        <v>3169.1</v>
      </c>
      <c r="I1944" s="72">
        <v>2624.8</v>
      </c>
      <c r="J1944" s="72">
        <v>2249.8000000000002</v>
      </c>
      <c r="K1944" s="51">
        <v>83</v>
      </c>
      <c r="L1944" s="58">
        <v>796282.01003999996</v>
      </c>
      <c r="M1944" s="51" t="s">
        <v>5181</v>
      </c>
      <c r="O1944" s="292"/>
    </row>
    <row r="1945" spans="1:15" s="291" customFormat="1" hidden="1">
      <c r="A1945" s="302" t="s">
        <v>4726</v>
      </c>
      <c r="B1945" s="289" t="s">
        <v>3945</v>
      </c>
      <c r="C1945" s="21">
        <v>1934</v>
      </c>
      <c r="D1945" s="21"/>
      <c r="E1945" s="170" t="s">
        <v>62</v>
      </c>
      <c r="F1945" s="21">
        <v>5</v>
      </c>
      <c r="G1945" s="21">
        <v>3</v>
      </c>
      <c r="H1945" s="348">
        <v>3251.7</v>
      </c>
      <c r="I1945" s="23">
        <v>2258.1</v>
      </c>
      <c r="J1945" s="349">
        <v>2172.5</v>
      </c>
      <c r="K1945" s="24">
        <v>52</v>
      </c>
      <c r="L1945" s="58">
        <v>9173681.0500000007</v>
      </c>
      <c r="M1945" s="51" t="s">
        <v>5181</v>
      </c>
      <c r="O1945" s="292"/>
    </row>
    <row r="1946" spans="1:15" s="291" customFormat="1" hidden="1">
      <c r="A1946" s="302" t="s">
        <v>4727</v>
      </c>
      <c r="B1946" s="289" t="s">
        <v>3946</v>
      </c>
      <c r="C1946" s="21">
        <v>1960</v>
      </c>
      <c r="D1946" s="21"/>
      <c r="E1946" s="170" t="s">
        <v>62</v>
      </c>
      <c r="F1946" s="21">
        <v>5</v>
      </c>
      <c r="G1946" s="21">
        <v>4</v>
      </c>
      <c r="H1946" s="348">
        <v>4156.8</v>
      </c>
      <c r="I1946" s="23">
        <v>3547.5</v>
      </c>
      <c r="J1946" s="349">
        <v>2746.7</v>
      </c>
      <c r="K1946" s="24">
        <v>140</v>
      </c>
      <c r="L1946" s="58">
        <v>15862598.375549333</v>
      </c>
      <c r="M1946" s="51" t="s">
        <v>5181</v>
      </c>
      <c r="O1946" s="292"/>
    </row>
    <row r="1947" spans="1:15" s="291" customFormat="1" hidden="1">
      <c r="A1947" s="302" t="s">
        <v>4728</v>
      </c>
      <c r="B1947" s="35" t="s">
        <v>6170</v>
      </c>
      <c r="C1947" s="21">
        <v>1968</v>
      </c>
      <c r="D1947" s="21"/>
      <c r="E1947" s="170" t="s">
        <v>10</v>
      </c>
      <c r="F1947" s="51">
        <v>5</v>
      </c>
      <c r="G1947" s="51">
        <v>4</v>
      </c>
      <c r="H1947" s="72">
        <v>4118.8999999999996</v>
      </c>
      <c r="I1947" s="72">
        <v>3277.9</v>
      </c>
      <c r="J1947" s="72">
        <v>3130</v>
      </c>
      <c r="K1947" s="51">
        <v>124</v>
      </c>
      <c r="L1947" s="58">
        <v>1034932.9371599999</v>
      </c>
      <c r="M1947" s="51" t="s">
        <v>5181</v>
      </c>
      <c r="O1947" s="292"/>
    </row>
    <row r="1948" spans="1:15" s="291" customFormat="1" hidden="1">
      <c r="A1948" s="302" t="s">
        <v>4729</v>
      </c>
      <c r="B1948" s="289" t="s">
        <v>3947</v>
      </c>
      <c r="C1948" s="20">
        <v>1955</v>
      </c>
      <c r="D1948" s="21"/>
      <c r="E1948" s="170" t="s">
        <v>10</v>
      </c>
      <c r="F1948" s="20">
        <v>2</v>
      </c>
      <c r="G1948" s="20">
        <v>3</v>
      </c>
      <c r="H1948" s="348">
        <v>1019</v>
      </c>
      <c r="I1948" s="23">
        <v>905.1</v>
      </c>
      <c r="J1948" s="349">
        <v>732.5</v>
      </c>
      <c r="K1948" s="24">
        <v>41</v>
      </c>
      <c r="L1948" s="58">
        <v>779892.50746071886</v>
      </c>
      <c r="M1948" s="51" t="s">
        <v>5181</v>
      </c>
      <c r="O1948" s="292"/>
    </row>
    <row r="1949" spans="1:15" s="291" customFormat="1" hidden="1">
      <c r="A1949" s="302" t="s">
        <v>4730</v>
      </c>
      <c r="B1949" s="289" t="s">
        <v>3948</v>
      </c>
      <c r="C1949" s="21">
        <v>1960</v>
      </c>
      <c r="D1949" s="20"/>
      <c r="E1949" s="170" t="s">
        <v>10</v>
      </c>
      <c r="F1949" s="21">
        <v>2</v>
      </c>
      <c r="G1949" s="21">
        <v>2</v>
      </c>
      <c r="H1949" s="348">
        <v>437.5</v>
      </c>
      <c r="I1949" s="23">
        <v>392.1</v>
      </c>
      <c r="J1949" s="349">
        <v>337.9</v>
      </c>
      <c r="K1949" s="24">
        <v>20</v>
      </c>
      <c r="L1949" s="58">
        <v>226757.01987039146</v>
      </c>
      <c r="M1949" s="51" t="s">
        <v>5181</v>
      </c>
      <c r="O1949" s="292"/>
    </row>
    <row r="1950" spans="1:15" s="291" customFormat="1" hidden="1">
      <c r="A1950" s="302" t="s">
        <v>4731</v>
      </c>
      <c r="B1950" s="289" t="s">
        <v>1771</v>
      </c>
      <c r="C1950" s="21">
        <v>1960</v>
      </c>
      <c r="D1950" s="21"/>
      <c r="E1950" s="170" t="s">
        <v>10</v>
      </c>
      <c r="F1950" s="22">
        <v>5</v>
      </c>
      <c r="G1950" s="22">
        <v>2</v>
      </c>
      <c r="H1950" s="348">
        <v>1694</v>
      </c>
      <c r="I1950" s="23">
        <v>1537.6</v>
      </c>
      <c r="J1950" s="349">
        <v>1421.2</v>
      </c>
      <c r="K1950" s="56">
        <v>69</v>
      </c>
      <c r="L1950" s="58">
        <v>778672.35088043159</v>
      </c>
      <c r="M1950" s="51" t="s">
        <v>5181</v>
      </c>
      <c r="O1950" s="292"/>
    </row>
    <row r="1951" spans="1:15" s="291" customFormat="1" hidden="1">
      <c r="A1951" s="302" t="s">
        <v>4732</v>
      </c>
      <c r="B1951" s="289" t="s">
        <v>1773</v>
      </c>
      <c r="C1951" s="21">
        <v>1957</v>
      </c>
      <c r="D1951" s="21"/>
      <c r="E1951" s="170" t="s">
        <v>10</v>
      </c>
      <c r="F1951" s="21">
        <v>6</v>
      </c>
      <c r="G1951" s="21">
        <v>8</v>
      </c>
      <c r="H1951" s="348">
        <v>8389.7000000000007</v>
      </c>
      <c r="I1951" s="23">
        <v>7338.2999999999993</v>
      </c>
      <c r="J1951" s="349">
        <v>6992</v>
      </c>
      <c r="K1951" s="24">
        <v>169</v>
      </c>
      <c r="L1951" s="58">
        <v>3034714.1225796188</v>
      </c>
      <c r="M1951" s="51" t="s">
        <v>5181</v>
      </c>
      <c r="O1951" s="292"/>
    </row>
    <row r="1952" spans="1:15" s="291" customFormat="1" hidden="1">
      <c r="A1952" s="302" t="s">
        <v>4733</v>
      </c>
      <c r="B1952" s="35" t="s">
        <v>6171</v>
      </c>
      <c r="C1952" s="21">
        <v>1958</v>
      </c>
      <c r="D1952" s="21"/>
      <c r="E1952" s="170" t="s">
        <v>10</v>
      </c>
      <c r="F1952" s="51">
        <v>5</v>
      </c>
      <c r="G1952" s="51">
        <v>4</v>
      </c>
      <c r="H1952" s="72">
        <v>4836.8999999999996</v>
      </c>
      <c r="I1952" s="72">
        <v>3719.5</v>
      </c>
      <c r="J1952" s="72">
        <v>3719.5</v>
      </c>
      <c r="K1952" s="51">
        <v>120</v>
      </c>
      <c r="L1952" s="58">
        <v>11558909.651132999</v>
      </c>
      <c r="M1952" s="51" t="s">
        <v>5181</v>
      </c>
      <c r="O1952" s="292"/>
    </row>
    <row r="1953" spans="1:15" s="291" customFormat="1" hidden="1">
      <c r="A1953" s="302" t="s">
        <v>4734</v>
      </c>
      <c r="B1953" s="289" t="s">
        <v>1776</v>
      </c>
      <c r="C1953" s="21">
        <v>1957</v>
      </c>
      <c r="D1953" s="21"/>
      <c r="E1953" s="170" t="s">
        <v>10</v>
      </c>
      <c r="F1953" s="22">
        <v>5</v>
      </c>
      <c r="G1953" s="22">
        <v>4</v>
      </c>
      <c r="H1953" s="348">
        <v>5096</v>
      </c>
      <c r="I1953" s="23">
        <v>4162.7</v>
      </c>
      <c r="J1953" s="349">
        <v>4008.6</v>
      </c>
      <c r="K1953" s="56">
        <v>121</v>
      </c>
      <c r="L1953" s="58">
        <v>970126.273070278</v>
      </c>
      <c r="M1953" s="51" t="s">
        <v>5181</v>
      </c>
      <c r="O1953" s="292"/>
    </row>
    <row r="1954" spans="1:15" s="291" customFormat="1" hidden="1">
      <c r="A1954" s="302" t="s">
        <v>4735</v>
      </c>
      <c r="B1954" s="35" t="s">
        <v>6172</v>
      </c>
      <c r="C1954" s="21">
        <v>1958</v>
      </c>
      <c r="D1954" s="21"/>
      <c r="E1954" s="170" t="s">
        <v>10</v>
      </c>
      <c r="F1954" s="51">
        <v>2</v>
      </c>
      <c r="G1954" s="51">
        <v>1</v>
      </c>
      <c r="H1954" s="72">
        <v>494.6</v>
      </c>
      <c r="I1954" s="72">
        <v>335.9</v>
      </c>
      <c r="J1954" s="72">
        <v>335.9</v>
      </c>
      <c r="K1954" s="51">
        <v>15</v>
      </c>
      <c r="L1954" s="58">
        <v>2128821.9709380004</v>
      </c>
      <c r="M1954" s="51" t="s">
        <v>5181</v>
      </c>
      <c r="O1954" s="292"/>
    </row>
    <row r="1955" spans="1:15" s="291" customFormat="1" hidden="1">
      <c r="A1955" s="302" t="s">
        <v>4736</v>
      </c>
      <c r="B1955" s="289" t="s">
        <v>3949</v>
      </c>
      <c r="C1955" s="21">
        <v>1933</v>
      </c>
      <c r="D1955" s="21"/>
      <c r="E1955" s="170" t="s">
        <v>62</v>
      </c>
      <c r="F1955" s="21">
        <v>4</v>
      </c>
      <c r="G1955" s="21">
        <v>5</v>
      </c>
      <c r="H1955" s="348">
        <v>3368</v>
      </c>
      <c r="I1955" s="23">
        <v>3353.1</v>
      </c>
      <c r="J1955" s="349">
        <v>2925.7</v>
      </c>
      <c r="K1955" s="24">
        <v>145</v>
      </c>
      <c r="L1955" s="58">
        <v>14220041.710000001</v>
      </c>
      <c r="M1955" s="51" t="s">
        <v>5181</v>
      </c>
      <c r="O1955" s="292"/>
    </row>
    <row r="1956" spans="1:15" s="291" customFormat="1" hidden="1">
      <c r="A1956" s="302" t="s">
        <v>4737</v>
      </c>
      <c r="B1956" s="289" t="s">
        <v>3950</v>
      </c>
      <c r="C1956" s="20">
        <v>1934</v>
      </c>
      <c r="D1956" s="21"/>
      <c r="E1956" s="170" t="s">
        <v>62</v>
      </c>
      <c r="F1956" s="20">
        <v>4</v>
      </c>
      <c r="G1956" s="20">
        <v>5</v>
      </c>
      <c r="H1956" s="348">
        <v>3209.5</v>
      </c>
      <c r="I1956" s="23">
        <v>3209.5</v>
      </c>
      <c r="J1956" s="349">
        <v>3209.5</v>
      </c>
      <c r="K1956" s="24">
        <v>160</v>
      </c>
      <c r="L1956" s="58">
        <v>14101563.4868</v>
      </c>
      <c r="M1956" s="51" t="s">
        <v>5181</v>
      </c>
      <c r="O1956" s="292"/>
    </row>
    <row r="1957" spans="1:15" s="291" customFormat="1" hidden="1">
      <c r="A1957" s="302" t="s">
        <v>4738</v>
      </c>
      <c r="B1957" s="289" t="s">
        <v>3951</v>
      </c>
      <c r="C1957" s="21">
        <v>1932</v>
      </c>
      <c r="D1957" s="362"/>
      <c r="E1957" s="170" t="s">
        <v>62</v>
      </c>
      <c r="F1957" s="21">
        <v>4</v>
      </c>
      <c r="G1957" s="21">
        <v>5</v>
      </c>
      <c r="H1957" s="348">
        <v>3170.77</v>
      </c>
      <c r="I1957" s="23">
        <v>3170.77</v>
      </c>
      <c r="J1957" s="349">
        <v>3170.77</v>
      </c>
      <c r="K1957" s="24">
        <v>200</v>
      </c>
      <c r="L1957" s="58">
        <v>6571075.6393229943</v>
      </c>
      <c r="M1957" s="51" t="s">
        <v>5181</v>
      </c>
      <c r="O1957" s="292"/>
    </row>
    <row r="1958" spans="1:15" s="291" customFormat="1" hidden="1">
      <c r="A1958" s="302" t="s">
        <v>4739</v>
      </c>
      <c r="B1958" s="289" t="s">
        <v>3952</v>
      </c>
      <c r="C1958" s="21">
        <v>1932</v>
      </c>
      <c r="D1958" s="21"/>
      <c r="E1958" s="170" t="s">
        <v>62</v>
      </c>
      <c r="F1958" s="22">
        <v>4</v>
      </c>
      <c r="G1958" s="22">
        <v>5</v>
      </c>
      <c r="H1958" s="348">
        <v>2835.4</v>
      </c>
      <c r="I1958" s="23">
        <v>2337.1999999999998</v>
      </c>
      <c r="J1958" s="349">
        <v>2337.1999999999998</v>
      </c>
      <c r="K1958" s="56">
        <v>109</v>
      </c>
      <c r="L1958" s="58">
        <v>9486787.0279883929</v>
      </c>
      <c r="M1958" s="51" t="s">
        <v>5181</v>
      </c>
      <c r="O1958" s="292"/>
    </row>
    <row r="1959" spans="1:15" s="291" customFormat="1" hidden="1">
      <c r="A1959" s="302" t="s">
        <v>4740</v>
      </c>
      <c r="B1959" s="289" t="s">
        <v>1778</v>
      </c>
      <c r="C1959" s="21">
        <v>1934</v>
      </c>
      <c r="D1959" s="362"/>
      <c r="E1959" s="170" t="s">
        <v>62</v>
      </c>
      <c r="F1959" s="22">
        <v>4</v>
      </c>
      <c r="G1959" s="22">
        <v>6</v>
      </c>
      <c r="H1959" s="348">
        <v>3329.5</v>
      </c>
      <c r="I1959" s="23">
        <v>3002.3</v>
      </c>
      <c r="J1959" s="349">
        <v>1788.6</v>
      </c>
      <c r="K1959" s="56">
        <v>139</v>
      </c>
      <c r="L1959" s="58">
        <v>1513233.2240228648</v>
      </c>
      <c r="M1959" s="51" t="s">
        <v>5181</v>
      </c>
      <c r="O1959" s="292"/>
    </row>
    <row r="1960" spans="1:15" s="291" customFormat="1" hidden="1">
      <c r="A1960" s="302" t="s">
        <v>4741</v>
      </c>
      <c r="B1960" s="35" t="s">
        <v>6173</v>
      </c>
      <c r="C1960" s="21">
        <v>1971</v>
      </c>
      <c r="D1960" s="363"/>
      <c r="E1960" s="170" t="s">
        <v>10</v>
      </c>
      <c r="F1960" s="51">
        <v>5</v>
      </c>
      <c r="G1960" s="51">
        <v>6</v>
      </c>
      <c r="H1960" s="72">
        <v>5595.7</v>
      </c>
      <c r="I1960" s="72">
        <v>3565</v>
      </c>
      <c r="J1960" s="72">
        <v>3565</v>
      </c>
      <c r="K1960" s="51">
        <v>175</v>
      </c>
      <c r="L1960" s="58">
        <v>6447654.0207178006</v>
      </c>
      <c r="M1960" s="51" t="s">
        <v>5181</v>
      </c>
      <c r="O1960" s="292"/>
    </row>
    <row r="1961" spans="1:15" s="291" customFormat="1" hidden="1">
      <c r="A1961" s="302" t="s">
        <v>4742</v>
      </c>
      <c r="B1961" s="289" t="s">
        <v>3953</v>
      </c>
      <c r="C1961" s="21">
        <v>1993</v>
      </c>
      <c r="D1961" s="21"/>
      <c r="E1961" s="174" t="s">
        <v>11</v>
      </c>
      <c r="F1961" s="22">
        <v>10</v>
      </c>
      <c r="G1961" s="22">
        <v>4</v>
      </c>
      <c r="H1961" s="348">
        <v>11172.3</v>
      </c>
      <c r="I1961" s="23">
        <v>9135.18</v>
      </c>
      <c r="J1961" s="349">
        <v>9135.18</v>
      </c>
      <c r="K1961" s="56">
        <v>126</v>
      </c>
      <c r="L1961" s="58">
        <v>575672.28</v>
      </c>
      <c r="M1961" s="51" t="s">
        <v>5181</v>
      </c>
      <c r="O1961" s="292"/>
    </row>
    <row r="1962" spans="1:15" s="291" customFormat="1" hidden="1">
      <c r="A1962" s="302" t="s">
        <v>4743</v>
      </c>
      <c r="B1962" s="289" t="s">
        <v>1780</v>
      </c>
      <c r="C1962" s="21">
        <v>1958</v>
      </c>
      <c r="D1962" s="362"/>
      <c r="E1962" s="174" t="s">
        <v>11</v>
      </c>
      <c r="F1962" s="21">
        <v>5</v>
      </c>
      <c r="G1962" s="21">
        <v>4</v>
      </c>
      <c r="H1962" s="348">
        <v>3346.3</v>
      </c>
      <c r="I1962" s="23">
        <v>2766.8</v>
      </c>
      <c r="J1962" s="349">
        <v>2766.8</v>
      </c>
      <c r="K1962" s="24">
        <v>151</v>
      </c>
      <c r="L1962" s="58">
        <v>886809.51297223452</v>
      </c>
      <c r="M1962" s="51" t="s">
        <v>5181</v>
      </c>
      <c r="O1962" s="292"/>
    </row>
    <row r="1963" spans="1:15" s="291" customFormat="1" hidden="1">
      <c r="A1963" s="302" t="s">
        <v>4744</v>
      </c>
      <c r="B1963" s="289" t="s">
        <v>1782</v>
      </c>
      <c r="C1963" s="21">
        <v>1959</v>
      </c>
      <c r="D1963" s="362"/>
      <c r="E1963" s="174" t="s">
        <v>11</v>
      </c>
      <c r="F1963" s="22">
        <v>5</v>
      </c>
      <c r="G1963" s="22">
        <v>2</v>
      </c>
      <c r="H1963" s="348">
        <v>2057.3000000000002</v>
      </c>
      <c r="I1963" s="23">
        <v>1597.9</v>
      </c>
      <c r="J1963" s="349">
        <v>1597.9</v>
      </c>
      <c r="K1963" s="56">
        <v>78</v>
      </c>
      <c r="L1963" s="58">
        <v>886809.51297223452</v>
      </c>
      <c r="M1963" s="51" t="s">
        <v>5181</v>
      </c>
      <c r="O1963" s="292"/>
    </row>
    <row r="1964" spans="1:15" s="291" customFormat="1" hidden="1">
      <c r="A1964" s="302" t="s">
        <v>4745</v>
      </c>
      <c r="B1964" s="289" t="s">
        <v>3954</v>
      </c>
      <c r="C1964" s="21">
        <v>1959</v>
      </c>
      <c r="D1964" s="363"/>
      <c r="E1964" s="174" t="s">
        <v>11</v>
      </c>
      <c r="F1964" s="22">
        <v>5</v>
      </c>
      <c r="G1964" s="22">
        <v>4</v>
      </c>
      <c r="H1964" s="348">
        <v>3303</v>
      </c>
      <c r="I1964" s="23">
        <v>3264.3</v>
      </c>
      <c r="J1964" s="349">
        <v>3264.3</v>
      </c>
      <c r="K1964" s="56">
        <v>181</v>
      </c>
      <c r="L1964" s="58">
        <v>7068945.4156260006</v>
      </c>
      <c r="M1964" s="51" t="s">
        <v>5181</v>
      </c>
      <c r="O1964" s="292"/>
    </row>
    <row r="1965" spans="1:15" s="291" customFormat="1" hidden="1">
      <c r="A1965" s="302" t="s">
        <v>4746</v>
      </c>
      <c r="B1965" s="289" t="s">
        <v>1784</v>
      </c>
      <c r="C1965" s="21">
        <v>1959</v>
      </c>
      <c r="D1965" s="21"/>
      <c r="E1965" s="170" t="s">
        <v>10</v>
      </c>
      <c r="F1965" s="22">
        <v>5</v>
      </c>
      <c r="G1965" s="22">
        <v>4</v>
      </c>
      <c r="H1965" s="348">
        <v>4090.2</v>
      </c>
      <c r="I1965" s="23">
        <v>3276.9</v>
      </c>
      <c r="J1965" s="349">
        <v>3171.9</v>
      </c>
      <c r="K1965" s="56">
        <v>157</v>
      </c>
      <c r="L1965" s="58">
        <v>809539.60714210302</v>
      </c>
      <c r="M1965" s="51" t="s">
        <v>5181</v>
      </c>
      <c r="O1965" s="292"/>
    </row>
    <row r="1966" spans="1:15" s="291" customFormat="1" ht="31.5" hidden="1">
      <c r="A1966" s="302" t="s">
        <v>4747</v>
      </c>
      <c r="B1966" s="289" t="s">
        <v>1786</v>
      </c>
      <c r="C1966" s="21">
        <v>1960</v>
      </c>
      <c r="D1966" s="21"/>
      <c r="E1966" s="21" t="s">
        <v>8</v>
      </c>
      <c r="F1966" s="21">
        <v>5</v>
      </c>
      <c r="G1966" s="21">
        <v>4</v>
      </c>
      <c r="H1966" s="348">
        <v>4261.5</v>
      </c>
      <c r="I1966" s="23">
        <v>3264.2</v>
      </c>
      <c r="J1966" s="349">
        <v>2970.6</v>
      </c>
      <c r="K1966" s="24">
        <v>172</v>
      </c>
      <c r="L1966" s="58">
        <v>1131502.2403887205</v>
      </c>
      <c r="M1966" s="51" t="s">
        <v>5181</v>
      </c>
      <c r="O1966" s="292"/>
    </row>
    <row r="1967" spans="1:15" s="291" customFormat="1" hidden="1">
      <c r="A1967" s="302" t="s">
        <v>4748</v>
      </c>
      <c r="B1967" s="289" t="s">
        <v>1788</v>
      </c>
      <c r="C1967" s="21">
        <v>1959</v>
      </c>
      <c r="D1967" s="362"/>
      <c r="E1967" s="170" t="s">
        <v>10</v>
      </c>
      <c r="F1967" s="21">
        <v>3</v>
      </c>
      <c r="G1967" s="21">
        <v>2</v>
      </c>
      <c r="H1967" s="348">
        <v>1031.0999999999999</v>
      </c>
      <c r="I1967" s="23">
        <v>990.7</v>
      </c>
      <c r="J1967" s="349">
        <v>865.5</v>
      </c>
      <c r="K1967" s="24">
        <v>51</v>
      </c>
      <c r="L1967" s="58">
        <v>3612118.6669166312</v>
      </c>
      <c r="M1967" s="51" t="s">
        <v>5181</v>
      </c>
      <c r="O1967" s="292"/>
    </row>
    <row r="1968" spans="1:15" s="291" customFormat="1" hidden="1">
      <c r="A1968" s="302" t="s">
        <v>4749</v>
      </c>
      <c r="B1968" s="289" t="s">
        <v>1790</v>
      </c>
      <c r="C1968" s="21">
        <v>1961</v>
      </c>
      <c r="D1968" s="362"/>
      <c r="E1968" s="170" t="s">
        <v>10</v>
      </c>
      <c r="F1968" s="22">
        <v>4</v>
      </c>
      <c r="G1968" s="22">
        <v>2</v>
      </c>
      <c r="H1968" s="348">
        <v>2234.1</v>
      </c>
      <c r="I1968" s="23">
        <v>1283.9000000000001</v>
      </c>
      <c r="J1968" s="349">
        <v>1210.5999999999999</v>
      </c>
      <c r="K1968" s="56">
        <v>66</v>
      </c>
      <c r="L1968" s="58">
        <v>4243611.9987245994</v>
      </c>
      <c r="M1968" s="51" t="s">
        <v>5181</v>
      </c>
      <c r="O1968" s="292"/>
    </row>
    <row r="1969" spans="1:15" s="291" customFormat="1" hidden="1">
      <c r="A1969" s="302" t="s">
        <v>4750</v>
      </c>
      <c r="B1969" s="35" t="s">
        <v>6174</v>
      </c>
      <c r="C1969" s="21">
        <v>1960</v>
      </c>
      <c r="D1969" s="362"/>
      <c r="E1969" s="170" t="s">
        <v>10</v>
      </c>
      <c r="F1969" s="51">
        <v>5</v>
      </c>
      <c r="G1969" s="51">
        <v>4</v>
      </c>
      <c r="H1969" s="72">
        <v>3811.6</v>
      </c>
      <c r="I1969" s="72">
        <v>3240.1</v>
      </c>
      <c r="J1969" s="72">
        <v>3206.2</v>
      </c>
      <c r="K1969" s="51">
        <v>140</v>
      </c>
      <c r="L1969" s="58">
        <v>6914209.4309895989</v>
      </c>
      <c r="M1969" s="51" t="s">
        <v>5181</v>
      </c>
      <c r="O1969" s="292"/>
    </row>
    <row r="1970" spans="1:15" s="291" customFormat="1" hidden="1">
      <c r="A1970" s="302" t="s">
        <v>4751</v>
      </c>
      <c r="B1970" s="289" t="s">
        <v>1793</v>
      </c>
      <c r="C1970" s="21">
        <v>1960</v>
      </c>
      <c r="D1970" s="362"/>
      <c r="E1970" s="170" t="s">
        <v>10</v>
      </c>
      <c r="F1970" s="22">
        <v>5</v>
      </c>
      <c r="G1970" s="22">
        <v>4</v>
      </c>
      <c r="H1970" s="348">
        <v>3811.6</v>
      </c>
      <c r="I1970" s="23">
        <v>3209</v>
      </c>
      <c r="J1970" s="349">
        <v>2894.6</v>
      </c>
      <c r="K1970" s="56">
        <v>140</v>
      </c>
      <c r="L1970" s="58">
        <v>206234.46772872048</v>
      </c>
      <c r="M1970" s="51" t="s">
        <v>5181</v>
      </c>
      <c r="O1970" s="292"/>
    </row>
    <row r="1971" spans="1:15" s="291" customFormat="1" ht="31.5" hidden="1">
      <c r="A1971" s="302" t="s">
        <v>4752</v>
      </c>
      <c r="B1971" s="289" t="s">
        <v>1795</v>
      </c>
      <c r="C1971" s="21">
        <v>1957</v>
      </c>
      <c r="D1971" s="365"/>
      <c r="E1971" s="21" t="s">
        <v>8</v>
      </c>
      <c r="F1971" s="22">
        <v>5</v>
      </c>
      <c r="G1971" s="22">
        <v>4</v>
      </c>
      <c r="H1971" s="348">
        <v>4113.3999999999996</v>
      </c>
      <c r="I1971" s="23">
        <v>3259.5</v>
      </c>
      <c r="J1971" s="349">
        <v>3047.5</v>
      </c>
      <c r="K1971" s="56">
        <v>163</v>
      </c>
      <c r="L1971" s="58">
        <v>206234.46772872048</v>
      </c>
      <c r="M1971" s="51" t="s">
        <v>5181</v>
      </c>
      <c r="O1971" s="292"/>
    </row>
    <row r="1972" spans="1:15" s="291" customFormat="1" ht="31.5" hidden="1">
      <c r="A1972" s="302" t="s">
        <v>4753</v>
      </c>
      <c r="B1972" s="289" t="s">
        <v>3955</v>
      </c>
      <c r="C1972" s="21">
        <v>1958</v>
      </c>
      <c r="D1972" s="362"/>
      <c r="E1972" s="21" t="s">
        <v>8</v>
      </c>
      <c r="F1972" s="21">
        <v>5</v>
      </c>
      <c r="G1972" s="21">
        <v>4</v>
      </c>
      <c r="H1972" s="348">
        <v>4047.9</v>
      </c>
      <c r="I1972" s="23">
        <v>3232.3</v>
      </c>
      <c r="J1972" s="349">
        <v>3080.6</v>
      </c>
      <c r="K1972" s="24">
        <v>157</v>
      </c>
      <c r="L1972" s="58">
        <v>2320475.4295999999</v>
      </c>
      <c r="M1972" s="51" t="s">
        <v>5181</v>
      </c>
      <c r="O1972" s="292"/>
    </row>
    <row r="1973" spans="1:15" s="291" customFormat="1" hidden="1">
      <c r="A1973" s="302" t="s">
        <v>4754</v>
      </c>
      <c r="B1973" s="289" t="s">
        <v>3956</v>
      </c>
      <c r="C1973" s="21">
        <v>1943</v>
      </c>
      <c r="D1973" s="21"/>
      <c r="E1973" s="170" t="s">
        <v>10</v>
      </c>
      <c r="F1973" s="21">
        <v>2</v>
      </c>
      <c r="G1973" s="21">
        <v>1</v>
      </c>
      <c r="H1973" s="348">
        <v>477.8</v>
      </c>
      <c r="I1973" s="23">
        <v>475.7</v>
      </c>
      <c r="J1973" s="349">
        <v>475.7</v>
      </c>
      <c r="K1973" s="24">
        <v>19</v>
      </c>
      <c r="L1973" s="58">
        <v>2328443.5395999998</v>
      </c>
      <c r="M1973" s="51" t="s">
        <v>5181</v>
      </c>
      <c r="O1973" s="292"/>
    </row>
    <row r="1974" spans="1:15" s="291" customFormat="1" hidden="1">
      <c r="A1974" s="302" t="s">
        <v>4755</v>
      </c>
      <c r="B1974" s="289" t="s">
        <v>3957</v>
      </c>
      <c r="C1974" s="21">
        <v>1987</v>
      </c>
      <c r="D1974" s="21"/>
      <c r="E1974" s="178" t="s">
        <v>9</v>
      </c>
      <c r="F1974" s="21">
        <v>5</v>
      </c>
      <c r="G1974" s="21">
        <v>4</v>
      </c>
      <c r="H1974" s="348">
        <v>2665.6</v>
      </c>
      <c r="I1974" s="23">
        <v>2571.5</v>
      </c>
      <c r="J1974" s="349">
        <v>2571.5</v>
      </c>
      <c r="K1974" s="24">
        <v>22</v>
      </c>
      <c r="L1974" s="58">
        <v>2344159.3895999999</v>
      </c>
      <c r="M1974" s="51" t="s">
        <v>5181</v>
      </c>
      <c r="O1974" s="292"/>
    </row>
    <row r="1975" spans="1:15" s="291" customFormat="1" hidden="1">
      <c r="A1975" s="302" t="s">
        <v>4756</v>
      </c>
      <c r="B1975" s="289" t="s">
        <v>1797</v>
      </c>
      <c r="C1975" s="21">
        <v>1943</v>
      </c>
      <c r="D1975" s="362"/>
      <c r="E1975" s="170" t="s">
        <v>10</v>
      </c>
      <c r="F1975" s="21">
        <v>2</v>
      </c>
      <c r="G1975" s="21">
        <v>1</v>
      </c>
      <c r="H1975" s="348">
        <v>519.1</v>
      </c>
      <c r="I1975" s="23">
        <v>478.2</v>
      </c>
      <c r="J1975" s="349">
        <v>290</v>
      </c>
      <c r="K1975" s="24">
        <v>17</v>
      </c>
      <c r="L1975" s="58">
        <v>654863.29143887118</v>
      </c>
      <c r="M1975" s="51" t="s">
        <v>5181</v>
      </c>
      <c r="O1975" s="292"/>
    </row>
    <row r="1976" spans="1:15" s="291" customFormat="1" hidden="1">
      <c r="A1976" s="302" t="s">
        <v>4757</v>
      </c>
      <c r="B1976" s="289" t="s">
        <v>3958</v>
      </c>
      <c r="C1976" s="21">
        <v>1943</v>
      </c>
      <c r="D1976" s="362"/>
      <c r="E1976" s="170" t="s">
        <v>10</v>
      </c>
      <c r="F1976" s="21">
        <v>2</v>
      </c>
      <c r="G1976" s="21">
        <v>1</v>
      </c>
      <c r="H1976" s="348">
        <v>488.4</v>
      </c>
      <c r="I1976" s="23">
        <v>488.4</v>
      </c>
      <c r="J1976" s="349">
        <v>488.4</v>
      </c>
      <c r="K1976" s="24">
        <v>24</v>
      </c>
      <c r="L1976" s="58">
        <v>1939529.0196</v>
      </c>
      <c r="M1976" s="51" t="s">
        <v>5181</v>
      </c>
      <c r="O1976" s="292"/>
    </row>
    <row r="1977" spans="1:15" s="291" customFormat="1" hidden="1">
      <c r="A1977" s="302" t="s">
        <v>4758</v>
      </c>
      <c r="B1977" s="289" t="s">
        <v>3959</v>
      </c>
      <c r="C1977" s="21">
        <v>1943</v>
      </c>
      <c r="D1977" s="362"/>
      <c r="E1977" s="21" t="s">
        <v>571</v>
      </c>
      <c r="F1977" s="21">
        <v>2</v>
      </c>
      <c r="G1977" s="21">
        <v>1</v>
      </c>
      <c r="H1977" s="348">
        <v>472.7</v>
      </c>
      <c r="I1977" s="23">
        <v>472.7</v>
      </c>
      <c r="J1977" s="349">
        <v>472.7</v>
      </c>
      <c r="K1977" s="24">
        <v>11</v>
      </c>
      <c r="L1977" s="58">
        <v>2303325.9196000001</v>
      </c>
      <c r="M1977" s="51" t="s">
        <v>5181</v>
      </c>
      <c r="O1977" s="292"/>
    </row>
    <row r="1978" spans="1:15" s="291" customFormat="1" hidden="1">
      <c r="A1978" s="302" t="s">
        <v>4759</v>
      </c>
      <c r="B1978" s="289" t="s">
        <v>3960</v>
      </c>
      <c r="C1978" s="21">
        <v>1973</v>
      </c>
      <c r="D1978" s="20"/>
      <c r="E1978" s="174" t="s">
        <v>11</v>
      </c>
      <c r="F1978" s="21">
        <v>5</v>
      </c>
      <c r="G1978" s="21">
        <v>8</v>
      </c>
      <c r="H1978" s="348">
        <v>7786.8</v>
      </c>
      <c r="I1978" s="23">
        <v>5940.7</v>
      </c>
      <c r="J1978" s="349">
        <v>5940.7</v>
      </c>
      <c r="K1978" s="24">
        <v>316</v>
      </c>
      <c r="L1978" s="58">
        <v>575672.28</v>
      </c>
      <c r="M1978" s="51" t="s">
        <v>5181</v>
      </c>
      <c r="O1978" s="292"/>
    </row>
    <row r="1979" spans="1:15" s="291" customFormat="1" hidden="1">
      <c r="A1979" s="302" t="s">
        <v>4760</v>
      </c>
      <c r="B1979" s="289" t="s">
        <v>1799</v>
      </c>
      <c r="C1979" s="21">
        <v>1955</v>
      </c>
      <c r="D1979" s="21"/>
      <c r="E1979" s="170" t="s">
        <v>10</v>
      </c>
      <c r="F1979" s="21">
        <v>3</v>
      </c>
      <c r="G1979" s="21">
        <v>4</v>
      </c>
      <c r="H1979" s="348">
        <v>3184</v>
      </c>
      <c r="I1979" s="23">
        <v>2019</v>
      </c>
      <c r="J1979" s="349">
        <v>1309.0999999999999</v>
      </c>
      <c r="K1979" s="24">
        <v>121</v>
      </c>
      <c r="L1979" s="58">
        <v>235880.63759672316</v>
      </c>
      <c r="M1979" s="51" t="s">
        <v>5181</v>
      </c>
      <c r="O1979" s="292"/>
    </row>
    <row r="1980" spans="1:15" s="291" customFormat="1" hidden="1">
      <c r="A1980" s="302" t="s">
        <v>4761</v>
      </c>
      <c r="B1980" s="35" t="s">
        <v>6175</v>
      </c>
      <c r="C1980" s="21">
        <v>1950</v>
      </c>
      <c r="D1980" s="21"/>
      <c r="E1980" s="170" t="s">
        <v>10</v>
      </c>
      <c r="F1980" s="51">
        <v>2</v>
      </c>
      <c r="G1980" s="51">
        <v>3</v>
      </c>
      <c r="H1980" s="72">
        <v>874.9</v>
      </c>
      <c r="I1980" s="72">
        <v>872.3</v>
      </c>
      <c r="J1980" s="72">
        <v>872.3</v>
      </c>
      <c r="K1980" s="51">
        <v>48</v>
      </c>
      <c r="L1980" s="58">
        <v>219831.22355999998</v>
      </c>
      <c r="M1980" s="51" t="s">
        <v>5181</v>
      </c>
      <c r="O1980" s="292"/>
    </row>
    <row r="1981" spans="1:15" s="291" customFormat="1" hidden="1">
      <c r="A1981" s="302" t="s">
        <v>4762</v>
      </c>
      <c r="B1981" s="289" t="s">
        <v>1802</v>
      </c>
      <c r="C1981" s="21">
        <v>1957</v>
      </c>
      <c r="D1981" s="21"/>
      <c r="E1981" s="170" t="s">
        <v>10</v>
      </c>
      <c r="F1981" s="22">
        <v>3</v>
      </c>
      <c r="G1981" s="22">
        <v>3</v>
      </c>
      <c r="H1981" s="348">
        <v>2225.6</v>
      </c>
      <c r="I1981" s="23">
        <v>1574.5</v>
      </c>
      <c r="J1981" s="349">
        <v>931.9</v>
      </c>
      <c r="K1981" s="56">
        <v>65</v>
      </c>
      <c r="L1981" s="58">
        <v>1119408.8484270365</v>
      </c>
      <c r="M1981" s="51" t="s">
        <v>5181</v>
      </c>
      <c r="O1981" s="292"/>
    </row>
    <row r="1982" spans="1:15" s="291" customFormat="1" hidden="1">
      <c r="A1982" s="302" t="s">
        <v>4763</v>
      </c>
      <c r="B1982" s="289" t="s">
        <v>1804</v>
      </c>
      <c r="C1982" s="21">
        <v>1959</v>
      </c>
      <c r="D1982" s="21"/>
      <c r="E1982" s="170" t="s">
        <v>10</v>
      </c>
      <c r="F1982" s="21">
        <v>4</v>
      </c>
      <c r="G1982" s="21">
        <v>4</v>
      </c>
      <c r="H1982" s="348">
        <v>2824.1</v>
      </c>
      <c r="I1982" s="23">
        <v>2550.8000000000002</v>
      </c>
      <c r="J1982" s="349">
        <v>1558.6</v>
      </c>
      <c r="K1982" s="24">
        <v>113</v>
      </c>
      <c r="L1982" s="58">
        <v>796933.904931725</v>
      </c>
      <c r="M1982" s="51" t="s">
        <v>5181</v>
      </c>
      <c r="O1982" s="292"/>
    </row>
    <row r="1983" spans="1:15" s="291" customFormat="1" hidden="1">
      <c r="A1983" s="302" t="s">
        <v>4764</v>
      </c>
      <c r="B1983" s="289" t="s">
        <v>1806</v>
      </c>
      <c r="C1983" s="21">
        <v>1959</v>
      </c>
      <c r="D1983" s="362"/>
      <c r="E1983" s="170" t="s">
        <v>10</v>
      </c>
      <c r="F1983" s="21">
        <v>4</v>
      </c>
      <c r="G1983" s="21">
        <v>4</v>
      </c>
      <c r="H1983" s="348">
        <v>2846.5</v>
      </c>
      <c r="I1983" s="23">
        <v>2574</v>
      </c>
      <c r="J1983" s="349">
        <v>1550.5</v>
      </c>
      <c r="K1983" s="24">
        <v>149</v>
      </c>
      <c r="L1983" s="58">
        <v>369405.75705853396</v>
      </c>
      <c r="M1983" s="51" t="s">
        <v>5181</v>
      </c>
      <c r="O1983" s="292"/>
    </row>
    <row r="1984" spans="1:15" s="291" customFormat="1" hidden="1">
      <c r="A1984" s="302" t="s">
        <v>4765</v>
      </c>
      <c r="B1984" s="289" t="s">
        <v>1808</v>
      </c>
      <c r="C1984" s="20">
        <v>1959</v>
      </c>
      <c r="D1984" s="362"/>
      <c r="E1984" s="170" t="s">
        <v>10</v>
      </c>
      <c r="F1984" s="20">
        <v>4</v>
      </c>
      <c r="G1984" s="20">
        <v>4</v>
      </c>
      <c r="H1984" s="343">
        <v>3004.3</v>
      </c>
      <c r="I1984" s="58">
        <v>2721.6</v>
      </c>
      <c r="J1984" s="344">
        <v>1644</v>
      </c>
      <c r="K1984" s="56">
        <v>129</v>
      </c>
      <c r="L1984" s="58">
        <v>2832844.0446091332</v>
      </c>
      <c r="M1984" s="51" t="s">
        <v>5181</v>
      </c>
      <c r="O1984" s="292"/>
    </row>
    <row r="1985" spans="1:15" s="291" customFormat="1" hidden="1">
      <c r="A1985" s="302" t="s">
        <v>4766</v>
      </c>
      <c r="B1985" s="289" t="s">
        <v>1810</v>
      </c>
      <c r="C1985" s="21">
        <v>1956</v>
      </c>
      <c r="D1985" s="21"/>
      <c r="E1985" s="170" t="s">
        <v>10</v>
      </c>
      <c r="F1985" s="21">
        <v>2</v>
      </c>
      <c r="G1985" s="21">
        <v>4</v>
      </c>
      <c r="H1985" s="348">
        <v>1965.8</v>
      </c>
      <c r="I1985" s="23">
        <v>1887.7</v>
      </c>
      <c r="J1985" s="349">
        <v>1404.9</v>
      </c>
      <c r="K1985" s="24">
        <v>120</v>
      </c>
      <c r="L1985" s="58">
        <v>235880.63759672316</v>
      </c>
      <c r="M1985" s="51" t="s">
        <v>5181</v>
      </c>
      <c r="O1985" s="292"/>
    </row>
    <row r="1986" spans="1:15" s="291" customFormat="1" hidden="1">
      <c r="A1986" s="302" t="s">
        <v>4767</v>
      </c>
      <c r="B1986" s="289" t="s">
        <v>1812</v>
      </c>
      <c r="C1986" s="21">
        <v>1952</v>
      </c>
      <c r="D1986" s="21"/>
      <c r="E1986" s="170" t="s">
        <v>10</v>
      </c>
      <c r="F1986" s="22">
        <v>2</v>
      </c>
      <c r="G1986" s="22">
        <v>1</v>
      </c>
      <c r="H1986" s="348">
        <v>408.1</v>
      </c>
      <c r="I1986" s="23">
        <v>375.5</v>
      </c>
      <c r="J1986" s="349">
        <v>209.4</v>
      </c>
      <c r="K1986" s="56">
        <v>24</v>
      </c>
      <c r="L1986" s="58">
        <v>161120.85225307252</v>
      </c>
      <c r="M1986" s="51" t="s">
        <v>5181</v>
      </c>
      <c r="O1986" s="292"/>
    </row>
    <row r="1987" spans="1:15" s="291" customFormat="1" hidden="1">
      <c r="A1987" s="302" t="s">
        <v>4768</v>
      </c>
      <c r="B1987" s="289" t="s">
        <v>1814</v>
      </c>
      <c r="C1987" s="21">
        <v>1952</v>
      </c>
      <c r="D1987" s="21"/>
      <c r="E1987" s="170" t="s">
        <v>10</v>
      </c>
      <c r="F1987" s="21">
        <v>1</v>
      </c>
      <c r="G1987" s="21">
        <v>1</v>
      </c>
      <c r="H1987" s="348">
        <v>812.3</v>
      </c>
      <c r="I1987" s="23">
        <v>745.3</v>
      </c>
      <c r="J1987" s="349">
        <v>352.6</v>
      </c>
      <c r="K1987" s="24">
        <v>53</v>
      </c>
      <c r="L1987" s="58">
        <v>222991.56449704149</v>
      </c>
      <c r="M1987" s="51" t="s">
        <v>5181</v>
      </c>
      <c r="O1987" s="292"/>
    </row>
    <row r="1988" spans="1:15" s="291" customFormat="1" hidden="1">
      <c r="A1988" s="302" t="s">
        <v>4769</v>
      </c>
      <c r="B1988" s="289" t="s">
        <v>1816</v>
      </c>
      <c r="C1988" s="21">
        <v>1953</v>
      </c>
      <c r="D1988" s="21"/>
      <c r="E1988" s="170" t="s">
        <v>10</v>
      </c>
      <c r="F1988" s="21">
        <v>2</v>
      </c>
      <c r="G1988" s="21">
        <v>2</v>
      </c>
      <c r="H1988" s="348">
        <v>803.3</v>
      </c>
      <c r="I1988" s="23">
        <v>749.7</v>
      </c>
      <c r="J1988" s="349">
        <v>234.6</v>
      </c>
      <c r="K1988" s="24">
        <v>45</v>
      </c>
      <c r="L1988" s="58">
        <v>222991.56449704149</v>
      </c>
      <c r="M1988" s="51" t="s">
        <v>5181</v>
      </c>
      <c r="O1988" s="292"/>
    </row>
    <row r="1989" spans="1:15" s="291" customFormat="1" hidden="1">
      <c r="A1989" s="302" t="s">
        <v>4770</v>
      </c>
      <c r="B1989" s="289" t="s">
        <v>1818</v>
      </c>
      <c r="C1989" s="21">
        <v>1953</v>
      </c>
      <c r="D1989" s="21"/>
      <c r="E1989" s="170" t="s">
        <v>10</v>
      </c>
      <c r="F1989" s="21">
        <v>2</v>
      </c>
      <c r="G1989" s="21">
        <v>1</v>
      </c>
      <c r="H1989" s="348">
        <v>420.9</v>
      </c>
      <c r="I1989" s="23">
        <v>387</v>
      </c>
      <c r="J1989" s="349">
        <v>204.3</v>
      </c>
      <c r="K1989" s="24">
        <v>17</v>
      </c>
      <c r="L1989" s="58">
        <v>110851.42157487472</v>
      </c>
      <c r="M1989" s="51" t="s">
        <v>5181</v>
      </c>
      <c r="O1989" s="292"/>
    </row>
    <row r="1990" spans="1:15" s="291" customFormat="1" hidden="1">
      <c r="A1990" s="302" t="s">
        <v>4771</v>
      </c>
      <c r="B1990" s="289" t="s">
        <v>1820</v>
      </c>
      <c r="C1990" s="21">
        <v>1959</v>
      </c>
      <c r="D1990" s="21"/>
      <c r="E1990" s="170" t="s">
        <v>10</v>
      </c>
      <c r="F1990" s="21">
        <v>4</v>
      </c>
      <c r="G1990" s="21">
        <v>4</v>
      </c>
      <c r="H1990" s="348">
        <v>2964.9</v>
      </c>
      <c r="I1990" s="23">
        <v>2716.3</v>
      </c>
      <c r="J1990" s="349">
        <v>1480.9</v>
      </c>
      <c r="K1990" s="24">
        <v>121</v>
      </c>
      <c r="L1990" s="58">
        <v>5438186.8914452419</v>
      </c>
      <c r="M1990" s="51" t="s">
        <v>5181</v>
      </c>
      <c r="O1990" s="292"/>
    </row>
    <row r="1991" spans="1:15" s="291" customFormat="1" hidden="1">
      <c r="A1991" s="302" t="s">
        <v>4772</v>
      </c>
      <c r="B1991" s="35" t="s">
        <v>6176</v>
      </c>
      <c r="C1991" s="21">
        <v>1959</v>
      </c>
      <c r="D1991" s="21"/>
      <c r="E1991" s="170" t="s">
        <v>10</v>
      </c>
      <c r="F1991" s="51">
        <v>4</v>
      </c>
      <c r="G1991" s="51">
        <v>4</v>
      </c>
      <c r="H1991" s="72">
        <v>2710.7</v>
      </c>
      <c r="I1991" s="72">
        <v>2279.4</v>
      </c>
      <c r="J1991" s="72">
        <v>2279.4</v>
      </c>
      <c r="K1991" s="51">
        <v>129</v>
      </c>
      <c r="L1991" s="58">
        <v>3486801.3410527995</v>
      </c>
      <c r="M1991" s="51" t="s">
        <v>5181</v>
      </c>
      <c r="O1991" s="292"/>
    </row>
    <row r="1992" spans="1:15" s="291" customFormat="1" hidden="1">
      <c r="A1992" s="302" t="s">
        <v>4773</v>
      </c>
      <c r="B1992" s="35" t="s">
        <v>6177</v>
      </c>
      <c r="C1992" s="21">
        <v>1949</v>
      </c>
      <c r="D1992" s="21"/>
      <c r="E1992" s="170" t="s">
        <v>10</v>
      </c>
      <c r="F1992" s="51">
        <v>2</v>
      </c>
      <c r="G1992" s="51">
        <v>1</v>
      </c>
      <c r="H1992" s="72">
        <v>777</v>
      </c>
      <c r="I1992" s="72">
        <v>662.6</v>
      </c>
      <c r="J1992" s="72">
        <v>662.6</v>
      </c>
      <c r="K1992" s="51">
        <v>22</v>
      </c>
      <c r="L1992" s="58">
        <v>603304.20959999994</v>
      </c>
      <c r="M1992" s="51" t="s">
        <v>5181</v>
      </c>
      <c r="O1992" s="292"/>
    </row>
    <row r="1993" spans="1:15" s="291" customFormat="1" ht="31.5" hidden="1">
      <c r="A1993" s="302" t="s">
        <v>4774</v>
      </c>
      <c r="B1993" s="289" t="s">
        <v>1822</v>
      </c>
      <c r="C1993" s="21">
        <v>1949</v>
      </c>
      <c r="D1993" s="21"/>
      <c r="E1993" s="21" t="s">
        <v>8</v>
      </c>
      <c r="F1993" s="21">
        <v>2</v>
      </c>
      <c r="G1993" s="21">
        <v>1</v>
      </c>
      <c r="H1993" s="348">
        <v>777.4</v>
      </c>
      <c r="I1993" s="23">
        <v>661.4</v>
      </c>
      <c r="J1993" s="349">
        <v>591.79999999999995</v>
      </c>
      <c r="K1993" s="24">
        <v>26</v>
      </c>
      <c r="L1993" s="58">
        <v>2457323.0007927176</v>
      </c>
      <c r="M1993" s="51" t="s">
        <v>5181</v>
      </c>
      <c r="O1993" s="292"/>
    </row>
    <row r="1994" spans="1:15" s="291" customFormat="1" hidden="1">
      <c r="A1994" s="302" t="s">
        <v>4775</v>
      </c>
      <c r="B1994" s="35" t="s">
        <v>6178</v>
      </c>
      <c r="C1994" s="21">
        <v>1955</v>
      </c>
      <c r="D1994" s="21"/>
      <c r="E1994" s="170" t="s">
        <v>10</v>
      </c>
      <c r="F1994" s="51">
        <v>3</v>
      </c>
      <c r="G1994" s="51">
        <v>5</v>
      </c>
      <c r="H1994" s="72">
        <v>3439.7</v>
      </c>
      <c r="I1994" s="72">
        <v>3022.3</v>
      </c>
      <c r="J1994" s="72">
        <v>2503</v>
      </c>
      <c r="K1994" s="51">
        <v>111</v>
      </c>
      <c r="L1994" s="58">
        <v>3366418.1064602002</v>
      </c>
      <c r="M1994" s="51" t="s">
        <v>5181</v>
      </c>
      <c r="O1994" s="292"/>
    </row>
    <row r="1995" spans="1:15" s="291" customFormat="1" hidden="1">
      <c r="A1995" s="302" t="s">
        <v>4776</v>
      </c>
      <c r="B1995" s="289" t="s">
        <v>1824</v>
      </c>
      <c r="C1995" s="21">
        <v>1955</v>
      </c>
      <c r="D1995" s="21"/>
      <c r="E1995" s="170" t="s">
        <v>62</v>
      </c>
      <c r="F1995" s="21">
        <v>3</v>
      </c>
      <c r="G1995" s="21">
        <v>5</v>
      </c>
      <c r="H1995" s="348">
        <v>3439.7</v>
      </c>
      <c r="I1995" s="23">
        <v>2803.7</v>
      </c>
      <c r="J1995" s="349">
        <v>2275.8000000000002</v>
      </c>
      <c r="K1995" s="24">
        <v>111</v>
      </c>
      <c r="L1995" s="58">
        <v>203657.02503413739</v>
      </c>
      <c r="M1995" s="51" t="s">
        <v>5181</v>
      </c>
      <c r="O1995" s="292"/>
    </row>
    <row r="1996" spans="1:15" s="291" customFormat="1" ht="31.5" hidden="1">
      <c r="A1996" s="302" t="s">
        <v>4777</v>
      </c>
      <c r="B1996" s="289" t="s">
        <v>1826</v>
      </c>
      <c r="C1996" s="21">
        <v>1958</v>
      </c>
      <c r="D1996" s="21"/>
      <c r="E1996" s="21" t="s">
        <v>8</v>
      </c>
      <c r="F1996" s="22">
        <v>4</v>
      </c>
      <c r="G1996" s="22">
        <v>5</v>
      </c>
      <c r="H1996" s="348">
        <v>6849.5</v>
      </c>
      <c r="I1996" s="23">
        <v>5792.2</v>
      </c>
      <c r="J1996" s="349">
        <v>4672.8</v>
      </c>
      <c r="K1996" s="56">
        <v>172</v>
      </c>
      <c r="L1996" s="58">
        <v>135341.7762403276</v>
      </c>
      <c r="M1996" s="51" t="s">
        <v>5181</v>
      </c>
      <c r="O1996" s="292"/>
    </row>
    <row r="1997" spans="1:15" s="291" customFormat="1" hidden="1">
      <c r="A1997" s="302" t="s">
        <v>4778</v>
      </c>
      <c r="B1997" s="289" t="s">
        <v>3961</v>
      </c>
      <c r="C1997" s="21">
        <v>1932</v>
      </c>
      <c r="D1997" s="21"/>
      <c r="E1997" s="174" t="s">
        <v>11</v>
      </c>
      <c r="F1997" s="22">
        <v>7</v>
      </c>
      <c r="G1997" s="22">
        <v>15</v>
      </c>
      <c r="H1997" s="348">
        <v>13365.39</v>
      </c>
      <c r="I1997" s="23">
        <v>10305.49</v>
      </c>
      <c r="J1997" s="349">
        <v>10305.49</v>
      </c>
      <c r="K1997" s="56">
        <v>501</v>
      </c>
      <c r="L1997" s="58">
        <v>26341902.690000001</v>
      </c>
      <c r="M1997" s="51" t="s">
        <v>5181</v>
      </c>
      <c r="O1997" s="292"/>
    </row>
    <row r="1998" spans="1:15" s="291" customFormat="1" ht="31.5" hidden="1">
      <c r="A1998" s="302" t="s">
        <v>4779</v>
      </c>
      <c r="B1998" s="289" t="s">
        <v>1298</v>
      </c>
      <c r="C1998" s="21">
        <v>1932</v>
      </c>
      <c r="D1998" s="21"/>
      <c r="E1998" s="21" t="s">
        <v>8</v>
      </c>
      <c r="F1998" s="21">
        <v>5</v>
      </c>
      <c r="G1998" s="21">
        <v>19</v>
      </c>
      <c r="H1998" s="348">
        <v>15632.6</v>
      </c>
      <c r="I1998" s="23">
        <v>13686.93</v>
      </c>
      <c r="J1998" s="349">
        <v>11558.1</v>
      </c>
      <c r="K1998" s="24">
        <v>622</v>
      </c>
      <c r="L1998" s="58">
        <v>2409946</v>
      </c>
      <c r="M1998" s="51" t="s">
        <v>5181</v>
      </c>
      <c r="O1998" s="292"/>
    </row>
    <row r="1999" spans="1:15" s="291" customFormat="1" hidden="1">
      <c r="A1999" s="302" t="s">
        <v>4780</v>
      </c>
      <c r="B1999" s="289" t="s">
        <v>1829</v>
      </c>
      <c r="C1999" s="21">
        <v>1952</v>
      </c>
      <c r="D1999" s="21"/>
      <c r="E1999" s="170" t="s">
        <v>10</v>
      </c>
      <c r="F1999" s="21">
        <v>3</v>
      </c>
      <c r="G1999" s="21">
        <v>3</v>
      </c>
      <c r="H1999" s="348">
        <v>1828</v>
      </c>
      <c r="I1999" s="23">
        <v>1828</v>
      </c>
      <c r="J1999" s="349">
        <v>1767.1</v>
      </c>
      <c r="K1999" s="24">
        <v>83</v>
      </c>
      <c r="L1999" s="58">
        <v>1394617.1025032317</v>
      </c>
      <c r="M1999" s="51" t="s">
        <v>5181</v>
      </c>
      <c r="O1999" s="292"/>
    </row>
    <row r="2000" spans="1:15" s="291" customFormat="1" hidden="1">
      <c r="A2000" s="302" t="s">
        <v>4781</v>
      </c>
      <c r="B2000" s="289" t="s">
        <v>1831</v>
      </c>
      <c r="C2000" s="21">
        <v>1957</v>
      </c>
      <c r="D2000" s="21"/>
      <c r="E2000" s="170" t="s">
        <v>62</v>
      </c>
      <c r="F2000" s="21">
        <v>4</v>
      </c>
      <c r="G2000" s="21">
        <v>4</v>
      </c>
      <c r="H2000" s="348">
        <v>2698</v>
      </c>
      <c r="I2000" s="23">
        <v>2212</v>
      </c>
      <c r="J2000" s="349">
        <v>1976.3</v>
      </c>
      <c r="K2000" s="24">
        <v>106</v>
      </c>
      <c r="L2000" s="58">
        <v>476609.94045962702</v>
      </c>
      <c r="M2000" s="51" t="s">
        <v>5181</v>
      </c>
      <c r="O2000" s="292"/>
    </row>
    <row r="2001" spans="1:15" s="291" customFormat="1" hidden="1">
      <c r="A2001" s="302" t="s">
        <v>4782</v>
      </c>
      <c r="B2001" s="289" t="s">
        <v>1834</v>
      </c>
      <c r="C2001" s="21">
        <v>1960</v>
      </c>
      <c r="D2001" s="21"/>
      <c r="E2001" s="170" t="s">
        <v>10</v>
      </c>
      <c r="F2001" s="21">
        <v>5</v>
      </c>
      <c r="G2001" s="21">
        <v>7</v>
      </c>
      <c r="H2001" s="348">
        <v>7655.6</v>
      </c>
      <c r="I2001" s="23">
        <v>5753.3</v>
      </c>
      <c r="J2001" s="349">
        <v>4307.7</v>
      </c>
      <c r="K2001" s="24">
        <v>280</v>
      </c>
      <c r="L2001" s="58">
        <v>4344810.7316202587</v>
      </c>
      <c r="M2001" s="51" t="s">
        <v>5181</v>
      </c>
      <c r="O2001" s="292"/>
    </row>
    <row r="2002" spans="1:15" s="291" customFormat="1" hidden="1">
      <c r="A2002" s="302" t="s">
        <v>4783</v>
      </c>
      <c r="B2002" s="289" t="s">
        <v>1836</v>
      </c>
      <c r="C2002" s="21">
        <v>1960</v>
      </c>
      <c r="D2002" s="21"/>
      <c r="E2002" s="170" t="s">
        <v>10</v>
      </c>
      <c r="F2002" s="21">
        <v>5</v>
      </c>
      <c r="G2002" s="21">
        <v>4</v>
      </c>
      <c r="H2002" s="348">
        <v>2996.2</v>
      </c>
      <c r="I2002" s="23">
        <v>2652.2</v>
      </c>
      <c r="J2002" s="349">
        <v>2145</v>
      </c>
      <c r="K2002" s="56">
        <v>145</v>
      </c>
      <c r="L2002" s="58">
        <v>1992658.643705538</v>
      </c>
      <c r="M2002" s="51" t="s">
        <v>5181</v>
      </c>
      <c r="O2002" s="292"/>
    </row>
    <row r="2003" spans="1:15" s="291" customFormat="1" hidden="1">
      <c r="A2003" s="302" t="s">
        <v>4784</v>
      </c>
      <c r="B2003" s="289" t="s">
        <v>3962</v>
      </c>
      <c r="C2003" s="21">
        <v>1944</v>
      </c>
      <c r="D2003" s="21"/>
      <c r="E2003" s="21" t="s">
        <v>571</v>
      </c>
      <c r="F2003" s="21">
        <v>2</v>
      </c>
      <c r="G2003" s="21">
        <v>2</v>
      </c>
      <c r="H2003" s="348">
        <v>465.7</v>
      </c>
      <c r="I2003" s="23">
        <v>465.7</v>
      </c>
      <c r="J2003" s="349">
        <v>465.7</v>
      </c>
      <c r="K2003" s="24">
        <v>33</v>
      </c>
      <c r="L2003" s="58">
        <v>3920434.69</v>
      </c>
      <c r="M2003" s="51" t="s">
        <v>5181</v>
      </c>
      <c r="O2003" s="292"/>
    </row>
    <row r="2004" spans="1:15" s="291" customFormat="1" hidden="1">
      <c r="A2004" s="302" t="s">
        <v>4785</v>
      </c>
      <c r="B2004" s="289" t="s">
        <v>3963</v>
      </c>
      <c r="C2004" s="21">
        <v>1944</v>
      </c>
      <c r="D2004" s="21"/>
      <c r="E2004" s="21" t="s">
        <v>571</v>
      </c>
      <c r="F2004" s="21">
        <v>2</v>
      </c>
      <c r="G2004" s="21">
        <v>2</v>
      </c>
      <c r="H2004" s="348">
        <v>533.4</v>
      </c>
      <c r="I2004" s="23">
        <v>473.1</v>
      </c>
      <c r="J2004" s="349">
        <v>473.1</v>
      </c>
      <c r="K2004" s="24">
        <v>29</v>
      </c>
      <c r="L2004" s="58">
        <v>4082319.6695999997</v>
      </c>
      <c r="M2004" s="51" t="s">
        <v>5181</v>
      </c>
      <c r="O2004" s="292"/>
    </row>
    <row r="2005" spans="1:15" s="291" customFormat="1" hidden="1">
      <c r="A2005" s="302" t="s">
        <v>4786</v>
      </c>
      <c r="B2005" s="35" t="s">
        <v>6179</v>
      </c>
      <c r="C2005" s="21">
        <v>1959</v>
      </c>
      <c r="D2005" s="21"/>
      <c r="E2005" s="170" t="s">
        <v>10</v>
      </c>
      <c r="F2005" s="51">
        <v>4</v>
      </c>
      <c r="G2005" s="51">
        <v>3</v>
      </c>
      <c r="H2005" s="72">
        <v>3405.4</v>
      </c>
      <c r="I2005" s="72">
        <v>3156.7</v>
      </c>
      <c r="J2005" s="72">
        <v>3156.7</v>
      </c>
      <c r="K2005" s="51">
        <v>121</v>
      </c>
      <c r="L2005" s="58">
        <v>4380401.1092416001</v>
      </c>
      <c r="M2005" s="51" t="s">
        <v>5181</v>
      </c>
      <c r="O2005" s="292"/>
    </row>
    <row r="2006" spans="1:15" s="291" customFormat="1" hidden="1">
      <c r="A2006" s="302" t="s">
        <v>4787</v>
      </c>
      <c r="B2006" s="289" t="s">
        <v>3964</v>
      </c>
      <c r="C2006" s="21">
        <v>1946</v>
      </c>
      <c r="D2006" s="21"/>
      <c r="E2006" s="21" t="s">
        <v>571</v>
      </c>
      <c r="F2006" s="21">
        <v>2</v>
      </c>
      <c r="G2006" s="21">
        <v>2</v>
      </c>
      <c r="H2006" s="348">
        <v>476.6</v>
      </c>
      <c r="I2006" s="23">
        <v>476.6</v>
      </c>
      <c r="J2006" s="349">
        <v>476.6</v>
      </c>
      <c r="K2006" s="24">
        <v>39</v>
      </c>
      <c r="L2006" s="58">
        <v>3253753.0995999998</v>
      </c>
      <c r="M2006" s="51" t="s">
        <v>5181</v>
      </c>
      <c r="O2006" s="292"/>
    </row>
    <row r="2007" spans="1:15" s="291" customFormat="1" hidden="1">
      <c r="A2007" s="302" t="s">
        <v>4788</v>
      </c>
      <c r="B2007" s="289" t="s">
        <v>1839</v>
      </c>
      <c r="C2007" s="21">
        <v>1953</v>
      </c>
      <c r="D2007" s="21"/>
      <c r="E2007" s="170" t="s">
        <v>10</v>
      </c>
      <c r="F2007" s="21">
        <v>2</v>
      </c>
      <c r="G2007" s="21">
        <v>2</v>
      </c>
      <c r="H2007" s="348">
        <v>442.9</v>
      </c>
      <c r="I2007" s="23">
        <v>392.01</v>
      </c>
      <c r="J2007" s="349">
        <v>267.01</v>
      </c>
      <c r="K2007" s="24">
        <v>17</v>
      </c>
      <c r="L2007" s="58">
        <v>302335.10376877512</v>
      </c>
      <c r="M2007" s="51" t="s">
        <v>5181</v>
      </c>
      <c r="O2007" s="292"/>
    </row>
    <row r="2008" spans="1:15" s="291" customFormat="1" hidden="1">
      <c r="A2008" s="302" t="s">
        <v>4789</v>
      </c>
      <c r="B2008" s="289" t="s">
        <v>1841</v>
      </c>
      <c r="C2008" s="21">
        <v>1953</v>
      </c>
      <c r="D2008" s="21"/>
      <c r="E2008" s="170" t="s">
        <v>10</v>
      </c>
      <c r="F2008" s="22">
        <v>2</v>
      </c>
      <c r="G2008" s="22">
        <v>2</v>
      </c>
      <c r="H2008" s="348">
        <v>437.6</v>
      </c>
      <c r="I2008" s="23">
        <v>386.7</v>
      </c>
      <c r="J2008" s="349">
        <v>242.14</v>
      </c>
      <c r="K2008" s="56">
        <v>24</v>
      </c>
      <c r="L2008" s="58">
        <v>1467980.1567216036</v>
      </c>
      <c r="M2008" s="51" t="s">
        <v>5181</v>
      </c>
      <c r="O2008" s="292"/>
    </row>
    <row r="2009" spans="1:15" s="291" customFormat="1" hidden="1">
      <c r="A2009" s="302" t="s">
        <v>4790</v>
      </c>
      <c r="B2009" s="289" t="s">
        <v>1843</v>
      </c>
      <c r="C2009" s="21">
        <v>1953</v>
      </c>
      <c r="D2009" s="21"/>
      <c r="E2009" s="170" t="s">
        <v>10</v>
      </c>
      <c r="F2009" s="22">
        <v>2</v>
      </c>
      <c r="G2009" s="22">
        <v>2</v>
      </c>
      <c r="H2009" s="348">
        <v>436.6</v>
      </c>
      <c r="I2009" s="23">
        <v>386.8</v>
      </c>
      <c r="J2009" s="349">
        <v>328.47</v>
      </c>
      <c r="K2009" s="56">
        <v>12</v>
      </c>
      <c r="L2009" s="58">
        <v>77338.157851615833</v>
      </c>
      <c r="M2009" s="51" t="s">
        <v>5181</v>
      </c>
      <c r="O2009" s="292"/>
    </row>
    <row r="2010" spans="1:15" s="291" customFormat="1" hidden="1">
      <c r="A2010" s="302" t="s">
        <v>4791</v>
      </c>
      <c r="B2010" s="289" t="s">
        <v>1845</v>
      </c>
      <c r="C2010" s="21">
        <v>1954</v>
      </c>
      <c r="D2010" s="21"/>
      <c r="E2010" s="170" t="s">
        <v>10</v>
      </c>
      <c r="F2010" s="22">
        <v>2</v>
      </c>
      <c r="G2010" s="22">
        <v>2</v>
      </c>
      <c r="H2010" s="348">
        <v>1011.3</v>
      </c>
      <c r="I2010" s="23">
        <v>911.87</v>
      </c>
      <c r="J2010" s="349">
        <v>602.79999999999995</v>
      </c>
      <c r="K2010" s="56">
        <v>35</v>
      </c>
      <c r="L2010" s="58">
        <v>1221412.1611799721</v>
      </c>
      <c r="M2010" s="51" t="s">
        <v>5181</v>
      </c>
      <c r="O2010" s="292"/>
    </row>
    <row r="2011" spans="1:15" s="291" customFormat="1" hidden="1">
      <c r="A2011" s="302" t="s">
        <v>4792</v>
      </c>
      <c r="B2011" s="289" t="s">
        <v>3965</v>
      </c>
      <c r="C2011" s="21">
        <v>1930</v>
      </c>
      <c r="D2011" s="21"/>
      <c r="E2011" s="170" t="s">
        <v>62</v>
      </c>
      <c r="F2011" s="21">
        <v>4</v>
      </c>
      <c r="G2011" s="21">
        <v>5</v>
      </c>
      <c r="H2011" s="348">
        <v>3499</v>
      </c>
      <c r="I2011" s="23">
        <v>3499</v>
      </c>
      <c r="J2011" s="349">
        <v>3095.5</v>
      </c>
      <c r="K2011" s="24">
        <v>162</v>
      </c>
      <c r="L2011" s="58">
        <v>13258385.559999999</v>
      </c>
      <c r="M2011" s="51" t="s">
        <v>5181</v>
      </c>
      <c r="O2011" s="292"/>
    </row>
    <row r="2012" spans="1:15" s="291" customFormat="1" hidden="1">
      <c r="A2012" s="302" t="s">
        <v>4793</v>
      </c>
      <c r="B2012" s="289" t="s">
        <v>1847</v>
      </c>
      <c r="C2012" s="21">
        <v>1931</v>
      </c>
      <c r="D2012" s="21"/>
      <c r="E2012" s="170" t="s">
        <v>62</v>
      </c>
      <c r="F2012" s="21">
        <v>4</v>
      </c>
      <c r="G2012" s="21">
        <v>5</v>
      </c>
      <c r="H2012" s="348">
        <v>3568.3</v>
      </c>
      <c r="I2012" s="23">
        <v>3172</v>
      </c>
      <c r="J2012" s="349">
        <v>2340.9</v>
      </c>
      <c r="K2012" s="24">
        <v>170</v>
      </c>
      <c r="L2012" s="58">
        <v>904480.10536112904</v>
      </c>
      <c r="M2012" s="51" t="s">
        <v>5181</v>
      </c>
      <c r="O2012" s="292"/>
    </row>
    <row r="2013" spans="1:15" s="291" customFormat="1" hidden="1">
      <c r="A2013" s="302" t="s">
        <v>4794</v>
      </c>
      <c r="B2013" s="289" t="s">
        <v>1849</v>
      </c>
      <c r="C2013" s="21">
        <v>1954</v>
      </c>
      <c r="D2013" s="21"/>
      <c r="E2013" s="170" t="s">
        <v>10</v>
      </c>
      <c r="F2013" s="21">
        <v>4</v>
      </c>
      <c r="G2013" s="21">
        <v>5</v>
      </c>
      <c r="H2013" s="348">
        <v>3110.6</v>
      </c>
      <c r="I2013" s="23">
        <v>2828.5</v>
      </c>
      <c r="J2013" s="349">
        <v>1126.7</v>
      </c>
      <c r="K2013" s="56">
        <v>74</v>
      </c>
      <c r="L2013" s="58">
        <v>2479164.1074531241</v>
      </c>
      <c r="M2013" s="51" t="s">
        <v>5181</v>
      </c>
      <c r="O2013" s="292"/>
    </row>
    <row r="2014" spans="1:15" s="291" customFormat="1" hidden="1">
      <c r="A2014" s="302" t="s">
        <v>4795</v>
      </c>
      <c r="B2014" s="289" t="s">
        <v>1851</v>
      </c>
      <c r="C2014" s="21">
        <v>1934</v>
      </c>
      <c r="D2014" s="21"/>
      <c r="E2014" s="170" t="s">
        <v>62</v>
      </c>
      <c r="F2014" s="21">
        <v>4</v>
      </c>
      <c r="G2014" s="21">
        <v>5</v>
      </c>
      <c r="H2014" s="348">
        <v>3558.6</v>
      </c>
      <c r="I2014" s="23">
        <v>3163.2</v>
      </c>
      <c r="J2014" s="349">
        <v>2069.9</v>
      </c>
      <c r="K2014" s="56">
        <v>153</v>
      </c>
      <c r="L2014" s="58">
        <v>1299578.629339281</v>
      </c>
      <c r="M2014" s="51" t="s">
        <v>5181</v>
      </c>
      <c r="O2014" s="292"/>
    </row>
    <row r="2015" spans="1:15" s="291" customFormat="1" hidden="1">
      <c r="A2015" s="302" t="s">
        <v>4796</v>
      </c>
      <c r="B2015" s="289" t="s">
        <v>3966</v>
      </c>
      <c r="C2015" s="21">
        <v>1934</v>
      </c>
      <c r="D2015" s="21"/>
      <c r="E2015" s="170" t="s">
        <v>62</v>
      </c>
      <c r="F2015" s="21">
        <v>4</v>
      </c>
      <c r="G2015" s="21">
        <v>5</v>
      </c>
      <c r="H2015" s="348">
        <v>3191.1</v>
      </c>
      <c r="I2015" s="23">
        <v>3191.1</v>
      </c>
      <c r="J2015" s="349">
        <v>3115.6</v>
      </c>
      <c r="K2015" s="24">
        <v>172</v>
      </c>
      <c r="L2015" s="58">
        <v>10547594.089999998</v>
      </c>
      <c r="M2015" s="51" t="s">
        <v>5181</v>
      </c>
      <c r="O2015" s="292"/>
    </row>
    <row r="2016" spans="1:15" s="291" customFormat="1" hidden="1">
      <c r="A2016" s="302" t="s">
        <v>4797</v>
      </c>
      <c r="B2016" s="289" t="s">
        <v>1853</v>
      </c>
      <c r="C2016" s="21">
        <v>1934</v>
      </c>
      <c r="D2016" s="21"/>
      <c r="E2016" s="170" t="s">
        <v>62</v>
      </c>
      <c r="F2016" s="21">
        <v>4</v>
      </c>
      <c r="G2016" s="21">
        <v>5</v>
      </c>
      <c r="H2016" s="348">
        <v>3453.8</v>
      </c>
      <c r="I2016" s="23">
        <v>3255.7</v>
      </c>
      <c r="J2016" s="349">
        <v>2108.9</v>
      </c>
      <c r="K2016" s="56">
        <v>157</v>
      </c>
      <c r="L2016" s="58">
        <v>904480.10536112904</v>
      </c>
      <c r="M2016" s="51" t="s">
        <v>5181</v>
      </c>
      <c r="O2016" s="292"/>
    </row>
    <row r="2017" spans="1:15" s="291" customFormat="1" hidden="1">
      <c r="A2017" s="302" t="s">
        <v>4798</v>
      </c>
      <c r="B2017" s="289" t="s">
        <v>3967</v>
      </c>
      <c r="C2017" s="21">
        <v>1931</v>
      </c>
      <c r="D2017" s="21"/>
      <c r="E2017" s="170" t="s">
        <v>62</v>
      </c>
      <c r="F2017" s="21">
        <v>4</v>
      </c>
      <c r="G2017" s="21">
        <v>5</v>
      </c>
      <c r="H2017" s="348">
        <v>3168.3</v>
      </c>
      <c r="I2017" s="23">
        <v>2245.5</v>
      </c>
      <c r="J2017" s="349">
        <v>2173.3000000000002</v>
      </c>
      <c r="K2017" s="24">
        <v>159</v>
      </c>
      <c r="L2017" s="58">
        <v>14822099.580000002</v>
      </c>
      <c r="M2017" s="51" t="s">
        <v>5181</v>
      </c>
      <c r="O2017" s="292"/>
    </row>
    <row r="2018" spans="1:15" s="291" customFormat="1" hidden="1">
      <c r="A2018" s="302" t="s">
        <v>4799</v>
      </c>
      <c r="B2018" s="289" t="s">
        <v>1855</v>
      </c>
      <c r="C2018" s="21">
        <v>1951</v>
      </c>
      <c r="D2018" s="21"/>
      <c r="E2018" s="170" t="s">
        <v>10</v>
      </c>
      <c r="F2018" s="21">
        <v>3</v>
      </c>
      <c r="G2018" s="21">
        <v>3</v>
      </c>
      <c r="H2018" s="348">
        <v>3287</v>
      </c>
      <c r="I2018" s="23">
        <v>1947.3</v>
      </c>
      <c r="J2018" s="349">
        <v>1947.3</v>
      </c>
      <c r="K2018" s="56">
        <v>72</v>
      </c>
      <c r="L2018" s="58">
        <v>1523513.4123803368</v>
      </c>
      <c r="M2018" s="51" t="s">
        <v>5181</v>
      </c>
      <c r="O2018" s="292"/>
    </row>
    <row r="2019" spans="1:15" s="291" customFormat="1" hidden="1">
      <c r="A2019" s="302" t="s">
        <v>4800</v>
      </c>
      <c r="B2019" s="289" t="s">
        <v>3968</v>
      </c>
      <c r="C2019" s="21">
        <v>1944</v>
      </c>
      <c r="D2019" s="21"/>
      <c r="E2019" s="170" t="s">
        <v>62</v>
      </c>
      <c r="F2019" s="21">
        <v>2</v>
      </c>
      <c r="G2019" s="21">
        <v>2</v>
      </c>
      <c r="H2019" s="348">
        <v>772.4</v>
      </c>
      <c r="I2019" s="23">
        <v>705.6</v>
      </c>
      <c r="J2019" s="349">
        <v>705.6</v>
      </c>
      <c r="K2019" s="56">
        <v>57</v>
      </c>
      <c r="L2019" s="58">
        <v>5274659.4900183994</v>
      </c>
      <c r="M2019" s="51" t="s">
        <v>5181</v>
      </c>
      <c r="O2019" s="292"/>
    </row>
    <row r="2020" spans="1:15" s="291" customFormat="1" hidden="1">
      <c r="A2020" s="302" t="s">
        <v>4801</v>
      </c>
      <c r="B2020" s="35" t="s">
        <v>6180</v>
      </c>
      <c r="C2020" s="21">
        <v>1958</v>
      </c>
      <c r="D2020" s="21"/>
      <c r="E2020" s="170" t="s">
        <v>10</v>
      </c>
      <c r="F2020" s="51">
        <v>2</v>
      </c>
      <c r="G2020" s="51">
        <v>3</v>
      </c>
      <c r="H2020" s="72">
        <v>1205.3</v>
      </c>
      <c r="I2020" s="72">
        <v>1087.8</v>
      </c>
      <c r="J2020" s="72">
        <v>937.3</v>
      </c>
      <c r="K2020" s="51">
        <v>57</v>
      </c>
      <c r="L2020" s="58">
        <v>1576460.173157</v>
      </c>
      <c r="M2020" s="51" t="s">
        <v>5181</v>
      </c>
      <c r="O2020" s="292"/>
    </row>
    <row r="2021" spans="1:15" s="291" customFormat="1" hidden="1">
      <c r="A2021" s="302" t="s">
        <v>4802</v>
      </c>
      <c r="B2021" s="289" t="s">
        <v>1858</v>
      </c>
      <c r="C2021" s="21">
        <v>1953</v>
      </c>
      <c r="D2021" s="21"/>
      <c r="E2021" s="21" t="s">
        <v>571</v>
      </c>
      <c r="F2021" s="21">
        <v>4</v>
      </c>
      <c r="G2021" s="21">
        <v>5</v>
      </c>
      <c r="H2021" s="348">
        <v>3576.8</v>
      </c>
      <c r="I2021" s="23">
        <v>2066.9</v>
      </c>
      <c r="J2021" s="349">
        <v>2066.9</v>
      </c>
      <c r="K2021" s="56">
        <v>102</v>
      </c>
      <c r="L2021" s="58">
        <v>332283.67990623601</v>
      </c>
      <c r="M2021" s="51" t="s">
        <v>5181</v>
      </c>
      <c r="O2021" s="292"/>
    </row>
    <row r="2022" spans="1:15" s="291" customFormat="1" hidden="1">
      <c r="A2022" s="302" t="s">
        <v>4803</v>
      </c>
      <c r="B2022" s="289" t="s">
        <v>1860</v>
      </c>
      <c r="C2022" s="21">
        <v>1961</v>
      </c>
      <c r="D2022" s="21"/>
      <c r="E2022" s="21" t="s">
        <v>571</v>
      </c>
      <c r="F2022" s="21">
        <v>4</v>
      </c>
      <c r="G2022" s="21">
        <v>3</v>
      </c>
      <c r="H2022" s="348">
        <v>2715.8</v>
      </c>
      <c r="I2022" s="23">
        <v>1948.2</v>
      </c>
      <c r="J2022" s="349">
        <v>1877.8</v>
      </c>
      <c r="K2022" s="56">
        <v>92</v>
      </c>
      <c r="L2022" s="58">
        <v>2070427.451732818</v>
      </c>
      <c r="M2022" s="51" t="s">
        <v>5181</v>
      </c>
      <c r="O2022" s="292"/>
    </row>
    <row r="2023" spans="1:15" s="291" customFormat="1" hidden="1">
      <c r="A2023" s="302" t="s">
        <v>4804</v>
      </c>
      <c r="B2023" s="289" t="s">
        <v>1862</v>
      </c>
      <c r="C2023" s="21">
        <v>1958</v>
      </c>
      <c r="D2023" s="21"/>
      <c r="E2023" s="21" t="s">
        <v>571</v>
      </c>
      <c r="F2023" s="21">
        <v>3</v>
      </c>
      <c r="G2023" s="21">
        <v>4</v>
      </c>
      <c r="H2023" s="348">
        <v>2358.9</v>
      </c>
      <c r="I2023" s="23">
        <v>1401.1</v>
      </c>
      <c r="J2023" s="349">
        <v>1401.1</v>
      </c>
      <c r="K2023" s="56">
        <v>60</v>
      </c>
      <c r="L2023" s="58">
        <v>2687433.3845777879</v>
      </c>
      <c r="M2023" s="51" t="s">
        <v>5181</v>
      </c>
      <c r="O2023" s="292"/>
    </row>
    <row r="2024" spans="1:15" s="291" customFormat="1" hidden="1">
      <c r="A2024" s="302" t="s">
        <v>4805</v>
      </c>
      <c r="B2024" s="289" t="s">
        <v>1864</v>
      </c>
      <c r="C2024" s="21">
        <v>1971</v>
      </c>
      <c r="D2024" s="21"/>
      <c r="E2024" s="21" t="s">
        <v>11</v>
      </c>
      <c r="F2024" s="21">
        <v>5</v>
      </c>
      <c r="G2024" s="21">
        <v>6</v>
      </c>
      <c r="H2024" s="348">
        <v>6086.5</v>
      </c>
      <c r="I2024" s="23">
        <v>4422.3100000000004</v>
      </c>
      <c r="J2024" s="349">
        <v>4422.3100000000004</v>
      </c>
      <c r="K2024" s="24">
        <v>205</v>
      </c>
      <c r="L2024" s="58">
        <v>4432357.0317670004</v>
      </c>
      <c r="M2024" s="51" t="s">
        <v>5181</v>
      </c>
      <c r="O2024" s="292"/>
    </row>
    <row r="2025" spans="1:15" s="291" customFormat="1" hidden="1">
      <c r="A2025" s="302" t="s">
        <v>4806</v>
      </c>
      <c r="B2025" s="35" t="s">
        <v>6181</v>
      </c>
      <c r="C2025" s="21">
        <v>1956</v>
      </c>
      <c r="D2025" s="21"/>
      <c r="E2025" s="170" t="s">
        <v>10</v>
      </c>
      <c r="F2025" s="51">
        <v>5</v>
      </c>
      <c r="G2025" s="51">
        <v>5</v>
      </c>
      <c r="H2025" s="72">
        <v>6903.7</v>
      </c>
      <c r="I2025" s="72">
        <v>6380.46</v>
      </c>
      <c r="J2025" s="72">
        <v>6024.66</v>
      </c>
      <c r="K2025" s="51">
        <v>217</v>
      </c>
      <c r="L2025" s="58">
        <v>5027464.5921646003</v>
      </c>
      <c r="M2025" s="51" t="s">
        <v>5181</v>
      </c>
      <c r="O2025" s="292"/>
    </row>
    <row r="2026" spans="1:15" s="291" customFormat="1" ht="31.5" hidden="1">
      <c r="A2026" s="302" t="s">
        <v>4807</v>
      </c>
      <c r="B2026" s="289" t="s">
        <v>1866</v>
      </c>
      <c r="C2026" s="20">
        <v>1957</v>
      </c>
      <c r="D2026" s="21"/>
      <c r="E2026" s="21" t="s">
        <v>8</v>
      </c>
      <c r="F2026" s="21">
        <v>5</v>
      </c>
      <c r="G2026" s="21">
        <v>5</v>
      </c>
      <c r="H2026" s="348">
        <v>6935.3</v>
      </c>
      <c r="I2026" s="23">
        <v>6677.8</v>
      </c>
      <c r="J2026" s="349">
        <v>3262</v>
      </c>
      <c r="K2026" s="24">
        <v>200</v>
      </c>
      <c r="L2026" s="58">
        <v>2255691.9315430168</v>
      </c>
      <c r="M2026" s="51" t="s">
        <v>5181</v>
      </c>
      <c r="O2026" s="292"/>
    </row>
    <row r="2027" spans="1:15" s="291" customFormat="1" hidden="1">
      <c r="A2027" s="302" t="s">
        <v>4808</v>
      </c>
      <c r="B2027" s="289" t="s">
        <v>1869</v>
      </c>
      <c r="C2027" s="21">
        <v>1958</v>
      </c>
      <c r="D2027" s="21"/>
      <c r="E2027" s="170" t="s">
        <v>10</v>
      </c>
      <c r="F2027" s="21">
        <v>7</v>
      </c>
      <c r="G2027" s="21">
        <v>5</v>
      </c>
      <c r="H2027" s="348">
        <v>6209.2</v>
      </c>
      <c r="I2027" s="23">
        <v>5511.2</v>
      </c>
      <c r="J2027" s="349">
        <v>3268.8</v>
      </c>
      <c r="K2027" s="24">
        <v>173</v>
      </c>
      <c r="L2027" s="58">
        <v>464028.01729631342</v>
      </c>
      <c r="M2027" s="51" t="s">
        <v>5181</v>
      </c>
      <c r="O2027" s="292"/>
    </row>
    <row r="2028" spans="1:15" s="291" customFormat="1" hidden="1">
      <c r="A2028" s="302" t="s">
        <v>4809</v>
      </c>
      <c r="B2028" s="35" t="s">
        <v>6182</v>
      </c>
      <c r="C2028" s="21">
        <v>1975</v>
      </c>
      <c r="D2028" s="21"/>
      <c r="E2028" s="170" t="s">
        <v>10</v>
      </c>
      <c r="F2028" s="51">
        <v>9</v>
      </c>
      <c r="G2028" s="51">
        <v>4</v>
      </c>
      <c r="H2028" s="72">
        <v>10699.5</v>
      </c>
      <c r="I2028" s="72">
        <v>9629.3700000000008</v>
      </c>
      <c r="J2028" s="72">
        <v>8977.07</v>
      </c>
      <c r="K2028" s="51">
        <v>98</v>
      </c>
      <c r="L2028" s="58">
        <v>9197836.901651999</v>
      </c>
      <c r="M2028" s="51" t="s">
        <v>5181</v>
      </c>
      <c r="O2028" s="292"/>
    </row>
    <row r="2029" spans="1:15" s="291" customFormat="1" hidden="1">
      <c r="A2029" s="302" t="s">
        <v>4810</v>
      </c>
      <c r="B2029" s="289" t="s">
        <v>1871</v>
      </c>
      <c r="C2029" s="21">
        <v>1958</v>
      </c>
      <c r="D2029" s="21"/>
      <c r="E2029" s="170" t="s">
        <v>10</v>
      </c>
      <c r="F2029" s="21">
        <v>4</v>
      </c>
      <c r="G2029" s="21">
        <v>5</v>
      </c>
      <c r="H2029" s="348">
        <v>4152.7</v>
      </c>
      <c r="I2029" s="23">
        <v>3796.9</v>
      </c>
      <c r="J2029" s="349">
        <v>2153.3000000000002</v>
      </c>
      <c r="K2029" s="24">
        <v>104</v>
      </c>
      <c r="L2029" s="58">
        <v>358848.4573509334</v>
      </c>
      <c r="M2029" s="51" t="s">
        <v>5181</v>
      </c>
      <c r="O2029" s="292"/>
    </row>
    <row r="2030" spans="1:15" s="291" customFormat="1" hidden="1">
      <c r="A2030" s="302" t="s">
        <v>4811</v>
      </c>
      <c r="B2030" s="289" t="s">
        <v>1873</v>
      </c>
      <c r="C2030" s="21">
        <v>1958</v>
      </c>
      <c r="D2030" s="21"/>
      <c r="E2030" s="170" t="s">
        <v>10</v>
      </c>
      <c r="F2030" s="21">
        <v>7</v>
      </c>
      <c r="G2030" s="21">
        <v>5</v>
      </c>
      <c r="H2030" s="348">
        <v>5936.4</v>
      </c>
      <c r="I2030" s="23">
        <v>5284.4</v>
      </c>
      <c r="J2030" s="349">
        <v>3091.8</v>
      </c>
      <c r="K2030" s="24">
        <v>159</v>
      </c>
      <c r="L2030" s="58">
        <v>1343289.9272963135</v>
      </c>
      <c r="M2030" s="51" t="s">
        <v>5181</v>
      </c>
      <c r="O2030" s="292"/>
    </row>
    <row r="2031" spans="1:15" s="291" customFormat="1" hidden="1">
      <c r="A2031" s="302" t="s">
        <v>4812</v>
      </c>
      <c r="B2031" s="35" t="s">
        <v>6183</v>
      </c>
      <c r="C2031" s="21">
        <v>1956</v>
      </c>
      <c r="D2031" s="21"/>
      <c r="E2031" s="170" t="s">
        <v>10</v>
      </c>
      <c r="F2031" s="51">
        <v>5</v>
      </c>
      <c r="G2031" s="51">
        <v>5</v>
      </c>
      <c r="H2031" s="72">
        <v>7059.2</v>
      </c>
      <c r="I2031" s="72">
        <v>6454</v>
      </c>
      <c r="J2031" s="72">
        <v>6454</v>
      </c>
      <c r="K2031" s="51">
        <v>222</v>
      </c>
      <c r="L2031" s="58">
        <v>5140703.9774336005</v>
      </c>
      <c r="M2031" s="51" t="s">
        <v>5181</v>
      </c>
      <c r="O2031" s="292"/>
    </row>
    <row r="2032" spans="1:15" s="291" customFormat="1" hidden="1">
      <c r="A2032" s="302" t="s">
        <v>4813</v>
      </c>
      <c r="B2032" s="289" t="s">
        <v>3969</v>
      </c>
      <c r="C2032" s="21">
        <v>1938</v>
      </c>
      <c r="D2032" s="21"/>
      <c r="E2032" s="21" t="s">
        <v>11</v>
      </c>
      <c r="F2032" s="22">
        <v>2</v>
      </c>
      <c r="G2032" s="22">
        <v>2</v>
      </c>
      <c r="H2032" s="348">
        <v>438.6</v>
      </c>
      <c r="I2032" s="23">
        <v>397.6</v>
      </c>
      <c r="J2032" s="349">
        <v>397.6</v>
      </c>
      <c r="K2032" s="56">
        <v>34</v>
      </c>
      <c r="L2032" s="58">
        <v>3051996.0199999996</v>
      </c>
      <c r="M2032" s="51" t="s">
        <v>5181</v>
      </c>
      <c r="O2032" s="292"/>
    </row>
    <row r="2033" spans="1:16382" s="291" customFormat="1" ht="31.5" hidden="1">
      <c r="A2033" s="302" t="s">
        <v>4814</v>
      </c>
      <c r="B2033" s="289" t="s">
        <v>1875</v>
      </c>
      <c r="C2033" s="20">
        <v>1957</v>
      </c>
      <c r="D2033" s="21"/>
      <c r="E2033" s="21" t="s">
        <v>8</v>
      </c>
      <c r="F2033" s="20">
        <v>3</v>
      </c>
      <c r="G2033" s="20">
        <v>4</v>
      </c>
      <c r="H2033" s="348">
        <v>2983.4</v>
      </c>
      <c r="I2033" s="23">
        <v>2436.9</v>
      </c>
      <c r="J2033" s="349">
        <v>1191.5999999999999</v>
      </c>
      <c r="K2033" s="24">
        <v>200</v>
      </c>
      <c r="L2033" s="58">
        <v>114717.58561674984</v>
      </c>
      <c r="M2033" s="51" t="s">
        <v>5181</v>
      </c>
      <c r="O2033" s="292"/>
    </row>
    <row r="2034" spans="1:16382" s="291" customFormat="1" ht="31.5" hidden="1">
      <c r="A2034" s="302" t="s">
        <v>4815</v>
      </c>
      <c r="B2034" s="289" t="s">
        <v>1877</v>
      </c>
      <c r="C2034" s="21">
        <v>1959</v>
      </c>
      <c r="D2034" s="21"/>
      <c r="E2034" s="21" t="s">
        <v>8</v>
      </c>
      <c r="F2034" s="21">
        <v>3</v>
      </c>
      <c r="G2034" s="21">
        <v>4</v>
      </c>
      <c r="H2034" s="348">
        <v>2867</v>
      </c>
      <c r="I2034" s="23">
        <v>2422.9</v>
      </c>
      <c r="J2034" s="349">
        <v>1836.8</v>
      </c>
      <c r="K2034" s="24">
        <v>108</v>
      </c>
      <c r="L2034" s="58">
        <v>113428.86426945881</v>
      </c>
      <c r="M2034" s="51" t="s">
        <v>5181</v>
      </c>
      <c r="O2034" s="292"/>
    </row>
    <row r="2035" spans="1:16382" s="291" customFormat="1" hidden="1">
      <c r="A2035" s="302" t="s">
        <v>4816</v>
      </c>
      <c r="B2035" s="289" t="s">
        <v>3970</v>
      </c>
      <c r="C2035" s="21">
        <v>1986</v>
      </c>
      <c r="D2035" s="21"/>
      <c r="E2035" s="174" t="s">
        <v>11</v>
      </c>
      <c r="F2035" s="21">
        <v>5</v>
      </c>
      <c r="G2035" s="21">
        <v>6</v>
      </c>
      <c r="H2035" s="348">
        <v>5637.9</v>
      </c>
      <c r="I2035" s="23">
        <v>4355.1000000000004</v>
      </c>
      <c r="J2035" s="349">
        <v>4355.1000000000004</v>
      </c>
      <c r="K2035" s="24">
        <v>223</v>
      </c>
      <c r="L2035" s="58">
        <v>6064190.1500000004</v>
      </c>
      <c r="M2035" s="51" t="s">
        <v>5181</v>
      </c>
      <c r="O2035" s="292"/>
    </row>
    <row r="2036" spans="1:16382" s="291" customFormat="1" hidden="1">
      <c r="A2036" s="302" t="s">
        <v>4817</v>
      </c>
      <c r="B2036" s="289" t="s">
        <v>3971</v>
      </c>
      <c r="C2036" s="20">
        <v>1936</v>
      </c>
      <c r="D2036" s="21"/>
      <c r="E2036" s="170" t="s">
        <v>62</v>
      </c>
      <c r="F2036" s="20">
        <v>4</v>
      </c>
      <c r="G2036" s="20">
        <v>4</v>
      </c>
      <c r="H2036" s="343">
        <v>3606</v>
      </c>
      <c r="I2036" s="58">
        <v>2991.9</v>
      </c>
      <c r="J2036" s="344">
        <v>2125</v>
      </c>
      <c r="K2036" s="56">
        <v>81</v>
      </c>
      <c r="L2036" s="58">
        <v>12907176.98</v>
      </c>
      <c r="M2036" s="51" t="s">
        <v>5181</v>
      </c>
      <c r="O2036" s="292"/>
    </row>
    <row r="2037" spans="1:16382" s="291" customFormat="1" hidden="1">
      <c r="A2037" s="302" t="s">
        <v>4818</v>
      </c>
      <c r="B2037" s="289" t="s">
        <v>3972</v>
      </c>
      <c r="C2037" s="21">
        <v>1936</v>
      </c>
      <c r="D2037" s="362"/>
      <c r="E2037" s="170" t="s">
        <v>62</v>
      </c>
      <c r="F2037" s="21">
        <v>4</v>
      </c>
      <c r="G2037" s="21">
        <v>4</v>
      </c>
      <c r="H2037" s="348">
        <v>4307.7</v>
      </c>
      <c r="I2037" s="23">
        <v>2761.5</v>
      </c>
      <c r="J2037" s="344">
        <v>2761.5</v>
      </c>
      <c r="K2037" s="24">
        <v>122</v>
      </c>
      <c r="L2037" s="58">
        <v>14427988.077348202</v>
      </c>
      <c r="M2037" s="51" t="s">
        <v>5181</v>
      </c>
      <c r="O2037" s="292"/>
    </row>
    <row r="2038" spans="1:16382" s="291" customFormat="1" hidden="1">
      <c r="A2038" s="302" t="s">
        <v>4819</v>
      </c>
      <c r="B2038" s="289" t="s">
        <v>1880</v>
      </c>
      <c r="C2038" s="21">
        <v>1956</v>
      </c>
      <c r="D2038" s="362"/>
      <c r="E2038" s="178" t="s">
        <v>9</v>
      </c>
      <c r="F2038" s="21">
        <v>3</v>
      </c>
      <c r="G2038" s="21">
        <v>3</v>
      </c>
      <c r="H2038" s="348">
        <v>1431</v>
      </c>
      <c r="I2038" s="23">
        <v>1323.6</v>
      </c>
      <c r="J2038" s="344">
        <v>1076</v>
      </c>
      <c r="K2038" s="24">
        <v>55</v>
      </c>
      <c r="L2038" s="58">
        <v>1315831.2477336158</v>
      </c>
      <c r="M2038" s="51" t="s">
        <v>5181</v>
      </c>
      <c r="O2038" s="292"/>
    </row>
    <row r="2039" spans="1:16382" s="291" customFormat="1" hidden="1">
      <c r="A2039" s="302" t="s">
        <v>4820</v>
      </c>
      <c r="B2039" s="289" t="s">
        <v>1882</v>
      </c>
      <c r="C2039" s="21">
        <v>1956</v>
      </c>
      <c r="D2039" s="20"/>
      <c r="E2039" s="170" t="s">
        <v>10</v>
      </c>
      <c r="F2039" s="21">
        <v>3</v>
      </c>
      <c r="G2039" s="21">
        <v>3</v>
      </c>
      <c r="H2039" s="348">
        <v>1475.1</v>
      </c>
      <c r="I2039" s="23">
        <v>1361.5</v>
      </c>
      <c r="J2039" s="344">
        <v>664.93</v>
      </c>
      <c r="K2039" s="24">
        <v>65</v>
      </c>
      <c r="L2039" s="58">
        <v>208812.84023668617</v>
      </c>
      <c r="M2039" s="51" t="s">
        <v>5181</v>
      </c>
      <c r="O2039" s="292"/>
    </row>
    <row r="2040" spans="1:16382" s="291" customFormat="1" hidden="1">
      <c r="A2040" s="302" t="s">
        <v>4821</v>
      </c>
      <c r="B2040" s="289" t="s">
        <v>1884</v>
      </c>
      <c r="C2040" s="21">
        <v>1956</v>
      </c>
      <c r="D2040" s="21"/>
      <c r="E2040" s="178" t="s">
        <v>9</v>
      </c>
      <c r="F2040" s="21">
        <v>3</v>
      </c>
      <c r="G2040" s="21">
        <v>3</v>
      </c>
      <c r="H2040" s="348">
        <v>1475.1</v>
      </c>
      <c r="I2040" s="23">
        <v>1330.9</v>
      </c>
      <c r="J2040" s="344">
        <v>1177.3</v>
      </c>
      <c r="K2040" s="24">
        <v>80</v>
      </c>
      <c r="L2040" s="58">
        <v>208812.84023668617</v>
      </c>
      <c r="M2040" s="51" t="s">
        <v>5181</v>
      </c>
      <c r="O2040" s="292"/>
    </row>
    <row r="2041" spans="1:16382" s="291" customFormat="1" hidden="1">
      <c r="A2041" s="302" t="s">
        <v>4822</v>
      </c>
      <c r="B2041" s="289" t="s">
        <v>1886</v>
      </c>
      <c r="C2041" s="21">
        <v>1957</v>
      </c>
      <c r="D2041" s="21"/>
      <c r="E2041" s="170" t="s">
        <v>10</v>
      </c>
      <c r="F2041" s="21">
        <v>3</v>
      </c>
      <c r="G2041" s="21">
        <v>4</v>
      </c>
      <c r="H2041" s="348">
        <v>2051.1999999999998</v>
      </c>
      <c r="I2041" s="23">
        <v>1888.8</v>
      </c>
      <c r="J2041" s="349">
        <v>972.85</v>
      </c>
      <c r="K2041" s="56">
        <v>97</v>
      </c>
      <c r="L2041" s="58">
        <v>208812.84023668617</v>
      </c>
      <c r="M2041" s="51" t="s">
        <v>5181</v>
      </c>
      <c r="O2041" s="292"/>
    </row>
    <row r="2042" spans="1:16382" s="291" customFormat="1" hidden="1">
      <c r="A2042" s="302" t="s">
        <v>4823</v>
      </c>
      <c r="B2042" s="289" t="s">
        <v>1888</v>
      </c>
      <c r="C2042" s="21">
        <v>1951</v>
      </c>
      <c r="D2042" s="21"/>
      <c r="E2042" s="170" t="s">
        <v>10</v>
      </c>
      <c r="F2042" s="21">
        <v>2</v>
      </c>
      <c r="G2042" s="21">
        <v>2</v>
      </c>
      <c r="H2042" s="348">
        <v>814.4</v>
      </c>
      <c r="I2042" s="23">
        <v>720.6</v>
      </c>
      <c r="J2042" s="349">
        <v>720.6</v>
      </c>
      <c r="K2042" s="56">
        <v>37</v>
      </c>
      <c r="L2042" s="58">
        <v>2091052.0013057881</v>
      </c>
      <c r="M2042" s="51" t="s">
        <v>5181</v>
      </c>
      <c r="O2042" s="292"/>
    </row>
    <row r="2043" spans="1:16382" s="291" customFormat="1" hidden="1">
      <c r="A2043" s="302" t="s">
        <v>4824</v>
      </c>
      <c r="B2043" s="289" t="s">
        <v>3973</v>
      </c>
      <c r="C2043" s="21">
        <v>1957</v>
      </c>
      <c r="D2043" s="21"/>
      <c r="E2043" s="170" t="s">
        <v>62</v>
      </c>
      <c r="F2043" s="21">
        <v>2</v>
      </c>
      <c r="G2043" s="21">
        <v>2</v>
      </c>
      <c r="H2043" s="348">
        <v>678</v>
      </c>
      <c r="I2043" s="23">
        <v>678</v>
      </c>
      <c r="J2043" s="349">
        <v>678</v>
      </c>
      <c r="K2043" s="56">
        <v>29</v>
      </c>
      <c r="L2043" s="58">
        <v>5768877.6468000002</v>
      </c>
      <c r="M2043" s="51" t="s">
        <v>5181</v>
      </c>
      <c r="O2043" s="292"/>
    </row>
    <row r="2044" spans="1:16382" s="291" customFormat="1" hidden="1">
      <c r="A2044" s="302" t="s">
        <v>4825</v>
      </c>
      <c r="B2044" s="289" t="s">
        <v>3974</v>
      </c>
      <c r="C2044" s="21">
        <v>1943</v>
      </c>
      <c r="D2044" s="21"/>
      <c r="E2044" s="170" t="s">
        <v>62</v>
      </c>
      <c r="F2044" s="21">
        <v>2</v>
      </c>
      <c r="G2044" s="21">
        <v>2</v>
      </c>
      <c r="H2044" s="348">
        <v>811.3</v>
      </c>
      <c r="I2044" s="23">
        <v>742.9</v>
      </c>
      <c r="J2044" s="349">
        <v>742.9</v>
      </c>
      <c r="K2044" s="24">
        <v>57</v>
      </c>
      <c r="L2044" s="58">
        <v>3582971.8768000002</v>
      </c>
      <c r="M2044" s="51" t="s">
        <v>5181</v>
      </c>
      <c r="O2044" s="292"/>
    </row>
    <row r="2045" spans="1:16382" s="291" customFormat="1" hidden="1">
      <c r="A2045" s="302" t="s">
        <v>4826</v>
      </c>
      <c r="B2045" s="35" t="s">
        <v>6184</v>
      </c>
      <c r="C2045" s="20">
        <v>1983</v>
      </c>
      <c r="D2045" s="20"/>
      <c r="E2045" s="170" t="s">
        <v>10</v>
      </c>
      <c r="F2045" s="51">
        <v>9</v>
      </c>
      <c r="G2045" s="51">
        <v>2</v>
      </c>
      <c r="H2045" s="72">
        <v>6161.2</v>
      </c>
      <c r="I2045" s="72">
        <v>5438.27</v>
      </c>
      <c r="J2045" s="72">
        <v>5140.47</v>
      </c>
      <c r="K2045" s="51">
        <v>221</v>
      </c>
      <c r="L2045" s="58">
        <v>1368852.1158</v>
      </c>
      <c r="M2045" s="51" t="s">
        <v>5181</v>
      </c>
      <c r="N2045" s="366"/>
      <c r="O2045" s="367"/>
      <c r="P2045" s="76"/>
      <c r="Q2045" s="76"/>
      <c r="R2045" s="76"/>
      <c r="S2045" s="76"/>
      <c r="T2045" s="76"/>
      <c r="U2045" s="76"/>
      <c r="V2045" s="76"/>
      <c r="W2045" s="76"/>
      <c r="X2045" s="76"/>
      <c r="Y2045" s="76"/>
      <c r="Z2045" s="76"/>
      <c r="AA2045" s="76"/>
      <c r="AB2045" s="76"/>
      <c r="AC2045" s="76"/>
      <c r="AD2045" s="76"/>
      <c r="AE2045" s="76"/>
      <c r="AF2045" s="76"/>
      <c r="AG2045" s="76"/>
      <c r="AH2045" s="76"/>
      <c r="AI2045" s="76"/>
      <c r="AJ2045" s="76"/>
      <c r="AK2045" s="76"/>
      <c r="AL2045" s="76"/>
      <c r="AM2045" s="76"/>
      <c r="AN2045" s="76"/>
      <c r="AO2045" s="76"/>
      <c r="AP2045" s="76"/>
      <c r="AQ2045" s="76"/>
      <c r="AR2045" s="76"/>
      <c r="AS2045" s="76"/>
      <c r="AT2045" s="76"/>
      <c r="AU2045" s="76"/>
      <c r="AV2045" s="76"/>
      <c r="AW2045" s="76"/>
      <c r="AX2045" s="76"/>
      <c r="AY2045" s="76"/>
      <c r="AZ2045" s="76"/>
      <c r="BA2045" s="76"/>
      <c r="BB2045" s="76"/>
      <c r="BC2045" s="76"/>
      <c r="BD2045" s="76"/>
      <c r="BE2045" s="76"/>
      <c r="BF2045" s="76"/>
      <c r="BG2045" s="76"/>
      <c r="BH2045" s="76"/>
      <c r="BI2045" s="76"/>
      <c r="BJ2045" s="76"/>
      <c r="BK2045" s="76"/>
      <c r="BL2045" s="76"/>
      <c r="BM2045" s="76"/>
      <c r="BN2045" s="76"/>
      <c r="BO2045" s="76"/>
      <c r="BP2045" s="76"/>
      <c r="BQ2045" s="76"/>
      <c r="BR2045" s="76"/>
      <c r="BS2045" s="76"/>
      <c r="BT2045" s="76"/>
      <c r="BU2045" s="76"/>
      <c r="BV2045" s="76"/>
      <c r="BW2045" s="76"/>
      <c r="BX2045" s="76"/>
      <c r="BY2045" s="76"/>
      <c r="BZ2045" s="76"/>
      <c r="CA2045" s="76"/>
      <c r="CB2045" s="76"/>
      <c r="CC2045" s="76"/>
      <c r="CD2045" s="76"/>
      <c r="CE2045" s="76"/>
      <c r="CF2045" s="76"/>
      <c r="CG2045" s="76"/>
      <c r="CH2045" s="76"/>
      <c r="CI2045" s="76"/>
      <c r="CJ2045" s="76"/>
      <c r="CK2045" s="76"/>
      <c r="CL2045" s="76"/>
      <c r="CM2045" s="76"/>
      <c r="CN2045" s="76"/>
      <c r="CO2045" s="76"/>
      <c r="CP2045" s="76"/>
      <c r="CQ2045" s="76"/>
      <c r="CR2045" s="76"/>
      <c r="CS2045" s="76"/>
      <c r="CT2045" s="76"/>
      <c r="CU2045" s="76"/>
      <c r="CV2045" s="76"/>
      <c r="CW2045" s="76"/>
      <c r="CX2045" s="76"/>
      <c r="CY2045" s="76"/>
      <c r="CZ2045" s="76"/>
      <c r="DA2045" s="76"/>
      <c r="DB2045" s="76"/>
      <c r="DC2045" s="76"/>
      <c r="DD2045" s="76"/>
      <c r="DE2045" s="76"/>
      <c r="DF2045" s="76"/>
      <c r="DG2045" s="76"/>
      <c r="DH2045" s="76"/>
      <c r="DI2045" s="76"/>
      <c r="DJ2045" s="76"/>
      <c r="DK2045" s="76"/>
      <c r="DL2045" s="76"/>
      <c r="DM2045" s="76"/>
      <c r="DN2045" s="76"/>
      <c r="DO2045" s="76"/>
      <c r="DP2045" s="76"/>
      <c r="DQ2045" s="76"/>
      <c r="DR2045" s="76"/>
      <c r="DS2045" s="76"/>
      <c r="DT2045" s="76"/>
      <c r="DU2045" s="76"/>
      <c r="DV2045" s="76"/>
      <c r="DW2045" s="76"/>
      <c r="DX2045" s="76"/>
      <c r="DY2045" s="76"/>
      <c r="DZ2045" s="76"/>
      <c r="EA2045" s="76"/>
      <c r="EB2045" s="76"/>
      <c r="EC2045" s="76"/>
      <c r="ED2045" s="76"/>
      <c r="EE2045" s="76"/>
      <c r="EF2045" s="76"/>
      <c r="EG2045" s="76"/>
      <c r="EH2045" s="76"/>
      <c r="EI2045" s="76"/>
      <c r="EJ2045" s="76"/>
      <c r="EK2045" s="76"/>
      <c r="EL2045" s="76"/>
      <c r="EM2045" s="76"/>
      <c r="EN2045" s="76"/>
      <c r="EO2045" s="76"/>
      <c r="EP2045" s="76"/>
      <c r="EQ2045" s="76"/>
      <c r="ER2045" s="76"/>
      <c r="ES2045" s="76"/>
      <c r="ET2045" s="76"/>
      <c r="EU2045" s="76"/>
      <c r="EV2045" s="76"/>
      <c r="EW2045" s="76"/>
      <c r="EX2045" s="76"/>
      <c r="EY2045" s="76"/>
      <c r="EZ2045" s="76"/>
      <c r="FA2045" s="76"/>
      <c r="FB2045" s="76"/>
      <c r="FC2045" s="76"/>
      <c r="FD2045" s="76"/>
      <c r="FE2045" s="76"/>
      <c r="FF2045" s="76"/>
      <c r="FG2045" s="76"/>
      <c r="FH2045" s="76"/>
      <c r="FI2045" s="76"/>
      <c r="FJ2045" s="76"/>
      <c r="FK2045" s="76"/>
      <c r="FL2045" s="76"/>
      <c r="FM2045" s="76"/>
      <c r="FN2045" s="76"/>
      <c r="FO2045" s="76"/>
      <c r="FP2045" s="76"/>
      <c r="FQ2045" s="76"/>
      <c r="FR2045" s="76"/>
      <c r="FS2045" s="76"/>
      <c r="FT2045" s="76"/>
      <c r="FU2045" s="76"/>
      <c r="FV2045" s="76"/>
      <c r="FW2045" s="76"/>
      <c r="FX2045" s="76"/>
      <c r="FY2045" s="76"/>
      <c r="FZ2045" s="76"/>
      <c r="GA2045" s="76"/>
      <c r="GB2045" s="76"/>
      <c r="GC2045" s="76"/>
      <c r="GD2045" s="76"/>
      <c r="GE2045" s="76"/>
      <c r="GF2045" s="76"/>
      <c r="GG2045" s="76"/>
      <c r="GH2045" s="76"/>
      <c r="GI2045" s="76"/>
      <c r="GJ2045" s="76"/>
      <c r="GK2045" s="76"/>
      <c r="GL2045" s="76"/>
      <c r="GM2045" s="76"/>
      <c r="GN2045" s="76"/>
      <c r="GO2045" s="76"/>
      <c r="GP2045" s="76"/>
      <c r="GQ2045" s="76"/>
      <c r="GR2045" s="76"/>
      <c r="GS2045" s="76"/>
      <c r="GT2045" s="76"/>
      <c r="GU2045" s="76"/>
      <c r="GV2045" s="76"/>
      <c r="GW2045" s="76"/>
      <c r="GX2045" s="76"/>
      <c r="GY2045" s="76"/>
      <c r="GZ2045" s="76"/>
      <c r="HA2045" s="76"/>
      <c r="HB2045" s="76"/>
      <c r="HC2045" s="76"/>
      <c r="HD2045" s="76"/>
      <c r="HE2045" s="76"/>
      <c r="HF2045" s="76"/>
      <c r="HG2045" s="76"/>
      <c r="HH2045" s="76"/>
      <c r="HI2045" s="76"/>
      <c r="HJ2045" s="76"/>
      <c r="HK2045" s="76"/>
      <c r="HL2045" s="76"/>
      <c r="HM2045" s="76"/>
      <c r="HN2045" s="76"/>
      <c r="HO2045" s="76"/>
      <c r="HP2045" s="76"/>
      <c r="HQ2045" s="76"/>
      <c r="HR2045" s="76"/>
      <c r="HS2045" s="76"/>
      <c r="HT2045" s="76"/>
      <c r="HU2045" s="76"/>
      <c r="HV2045" s="76"/>
      <c r="HW2045" s="76"/>
      <c r="HX2045" s="76"/>
      <c r="HY2045" s="76"/>
      <c r="HZ2045" s="76"/>
      <c r="IA2045" s="76"/>
      <c r="IB2045" s="76"/>
      <c r="IC2045" s="76"/>
      <c r="ID2045" s="76"/>
      <c r="IE2045" s="76"/>
      <c r="IF2045" s="76"/>
      <c r="IG2045" s="76"/>
      <c r="IH2045" s="76"/>
      <c r="II2045" s="76"/>
      <c r="IJ2045" s="76"/>
      <c r="IK2045" s="76"/>
      <c r="IL2045" s="76"/>
      <c r="IM2045" s="76"/>
      <c r="IN2045" s="76"/>
      <c r="IO2045" s="76"/>
      <c r="IP2045" s="76"/>
      <c r="IQ2045" s="76"/>
      <c r="IR2045" s="76"/>
      <c r="IS2045" s="76"/>
      <c r="IT2045" s="76"/>
      <c r="IU2045" s="76"/>
      <c r="IV2045" s="76"/>
      <c r="IW2045" s="76"/>
      <c r="IX2045" s="76"/>
      <c r="IY2045" s="76"/>
      <c r="IZ2045" s="76"/>
      <c r="JA2045" s="76"/>
      <c r="JB2045" s="76"/>
      <c r="JC2045" s="76"/>
      <c r="JD2045" s="76"/>
      <c r="JE2045" s="76"/>
      <c r="JF2045" s="76"/>
      <c r="JG2045" s="76"/>
      <c r="JH2045" s="76"/>
      <c r="JI2045" s="76"/>
      <c r="JJ2045" s="76"/>
      <c r="JK2045" s="76"/>
      <c r="JL2045" s="76"/>
      <c r="JM2045" s="76"/>
      <c r="JN2045" s="76"/>
      <c r="JO2045" s="76"/>
      <c r="JP2045" s="76"/>
      <c r="JQ2045" s="76"/>
      <c r="JR2045" s="76"/>
      <c r="JS2045" s="76"/>
      <c r="JT2045" s="76"/>
      <c r="JU2045" s="76"/>
      <c r="JV2045" s="76"/>
      <c r="JW2045" s="76"/>
      <c r="JX2045" s="76"/>
      <c r="JY2045" s="76"/>
      <c r="JZ2045" s="76"/>
      <c r="KA2045" s="76"/>
      <c r="KB2045" s="76"/>
      <c r="KC2045" s="76"/>
      <c r="KD2045" s="76"/>
      <c r="KE2045" s="76"/>
      <c r="KF2045" s="76"/>
      <c r="KG2045" s="76"/>
      <c r="KH2045" s="76"/>
      <c r="KI2045" s="76"/>
      <c r="KJ2045" s="76"/>
      <c r="KK2045" s="76"/>
      <c r="KL2045" s="76"/>
      <c r="KM2045" s="76"/>
      <c r="KN2045" s="76"/>
      <c r="KO2045" s="76"/>
      <c r="KP2045" s="76"/>
      <c r="KQ2045" s="76"/>
      <c r="KR2045" s="76"/>
      <c r="KS2045" s="76"/>
      <c r="KT2045" s="76"/>
      <c r="KU2045" s="76"/>
      <c r="KV2045" s="76"/>
      <c r="KW2045" s="76"/>
      <c r="KX2045" s="76"/>
      <c r="KY2045" s="76"/>
      <c r="KZ2045" s="76"/>
      <c r="LA2045" s="76"/>
      <c r="LB2045" s="76"/>
      <c r="LC2045" s="76"/>
      <c r="LD2045" s="76"/>
      <c r="LE2045" s="76"/>
      <c r="LF2045" s="76"/>
      <c r="LG2045" s="76"/>
      <c r="LH2045" s="76"/>
      <c r="LI2045" s="76"/>
      <c r="LJ2045" s="76"/>
      <c r="LK2045" s="76"/>
      <c r="LL2045" s="76"/>
      <c r="LM2045" s="76"/>
      <c r="LN2045" s="76"/>
      <c r="LO2045" s="76"/>
      <c r="LP2045" s="76"/>
      <c r="LQ2045" s="76"/>
      <c r="LR2045" s="76"/>
      <c r="LS2045" s="76"/>
      <c r="LT2045" s="76"/>
      <c r="LU2045" s="76"/>
      <c r="LV2045" s="76"/>
      <c r="LW2045" s="76"/>
      <c r="LX2045" s="76"/>
      <c r="LY2045" s="76"/>
      <c r="LZ2045" s="76"/>
      <c r="MA2045" s="76"/>
      <c r="MB2045" s="76"/>
      <c r="MC2045" s="76"/>
      <c r="MD2045" s="76"/>
      <c r="ME2045" s="76"/>
      <c r="MF2045" s="76"/>
      <c r="MG2045" s="76"/>
      <c r="MH2045" s="76"/>
      <c r="MI2045" s="76"/>
      <c r="MJ2045" s="76"/>
      <c r="MK2045" s="76"/>
      <c r="ML2045" s="76"/>
      <c r="MM2045" s="76"/>
      <c r="MN2045" s="76"/>
      <c r="MO2045" s="76"/>
      <c r="MP2045" s="76"/>
      <c r="MQ2045" s="76"/>
      <c r="MR2045" s="76"/>
      <c r="MS2045" s="76"/>
      <c r="MT2045" s="76"/>
      <c r="MU2045" s="76"/>
      <c r="MV2045" s="76"/>
      <c r="MW2045" s="76"/>
      <c r="MX2045" s="76"/>
      <c r="MY2045" s="76"/>
      <c r="MZ2045" s="76"/>
      <c r="NA2045" s="76"/>
      <c r="NB2045" s="76"/>
      <c r="NC2045" s="76"/>
      <c r="ND2045" s="76"/>
      <c r="NE2045" s="76"/>
      <c r="NF2045" s="76"/>
      <c r="NG2045" s="76"/>
      <c r="NH2045" s="76"/>
      <c r="NI2045" s="76"/>
      <c r="NJ2045" s="76"/>
      <c r="NK2045" s="76"/>
      <c r="NL2045" s="76"/>
      <c r="NM2045" s="76"/>
      <c r="NN2045" s="76"/>
      <c r="NO2045" s="76"/>
      <c r="NP2045" s="76"/>
      <c r="NQ2045" s="76"/>
      <c r="NR2045" s="76"/>
      <c r="NS2045" s="76"/>
      <c r="NT2045" s="76"/>
      <c r="NU2045" s="76"/>
      <c r="NV2045" s="76"/>
      <c r="NW2045" s="76"/>
      <c r="NX2045" s="76"/>
      <c r="NY2045" s="76"/>
      <c r="NZ2045" s="76"/>
      <c r="OA2045" s="76"/>
      <c r="OB2045" s="76"/>
      <c r="OC2045" s="76"/>
      <c r="OD2045" s="76"/>
      <c r="OE2045" s="76"/>
      <c r="OF2045" s="76"/>
      <c r="OG2045" s="76"/>
      <c r="OH2045" s="76"/>
      <c r="OI2045" s="76"/>
      <c r="OJ2045" s="76"/>
      <c r="OK2045" s="76"/>
      <c r="OL2045" s="76"/>
      <c r="OM2045" s="76"/>
      <c r="ON2045" s="76"/>
      <c r="OO2045" s="76"/>
      <c r="OP2045" s="76"/>
      <c r="OQ2045" s="76"/>
      <c r="OR2045" s="76"/>
      <c r="OS2045" s="76"/>
      <c r="OT2045" s="76"/>
      <c r="OU2045" s="76"/>
      <c r="OV2045" s="76"/>
      <c r="OW2045" s="76"/>
      <c r="OX2045" s="76"/>
      <c r="OY2045" s="76"/>
      <c r="OZ2045" s="76"/>
      <c r="PA2045" s="76"/>
      <c r="PB2045" s="76"/>
      <c r="PC2045" s="76"/>
      <c r="PD2045" s="76"/>
      <c r="PE2045" s="76"/>
      <c r="PF2045" s="76"/>
      <c r="PG2045" s="76"/>
      <c r="PH2045" s="76"/>
      <c r="PI2045" s="76"/>
      <c r="PJ2045" s="76"/>
      <c r="PK2045" s="76"/>
      <c r="PL2045" s="76"/>
      <c r="PM2045" s="76"/>
      <c r="PN2045" s="76"/>
      <c r="PO2045" s="76"/>
      <c r="PP2045" s="76"/>
      <c r="PQ2045" s="76"/>
      <c r="PR2045" s="76"/>
      <c r="PS2045" s="76"/>
      <c r="PT2045" s="76"/>
      <c r="PU2045" s="76"/>
      <c r="PV2045" s="76"/>
      <c r="PW2045" s="76"/>
      <c r="PX2045" s="76"/>
      <c r="PY2045" s="76"/>
      <c r="PZ2045" s="76"/>
      <c r="QA2045" s="76"/>
      <c r="QB2045" s="76"/>
      <c r="QC2045" s="76"/>
      <c r="QD2045" s="76"/>
      <c r="QE2045" s="76"/>
      <c r="QF2045" s="76"/>
      <c r="QG2045" s="76"/>
      <c r="QH2045" s="76"/>
      <c r="QI2045" s="76"/>
      <c r="QJ2045" s="76"/>
      <c r="QK2045" s="76"/>
      <c r="QL2045" s="76"/>
      <c r="QM2045" s="76"/>
      <c r="QN2045" s="76"/>
      <c r="QO2045" s="76"/>
      <c r="QP2045" s="76"/>
      <c r="QQ2045" s="76"/>
      <c r="QR2045" s="76"/>
      <c r="QS2045" s="76"/>
      <c r="QT2045" s="76"/>
      <c r="QU2045" s="76"/>
      <c r="QV2045" s="76"/>
      <c r="QW2045" s="76"/>
      <c r="QX2045" s="76"/>
      <c r="QY2045" s="76"/>
      <c r="QZ2045" s="76"/>
      <c r="RA2045" s="76"/>
      <c r="RB2045" s="76"/>
      <c r="RC2045" s="76"/>
      <c r="RD2045" s="76"/>
      <c r="RE2045" s="76"/>
      <c r="RF2045" s="76"/>
      <c r="RG2045" s="76"/>
      <c r="RH2045" s="76"/>
      <c r="RI2045" s="76"/>
      <c r="RJ2045" s="76"/>
      <c r="RK2045" s="76"/>
      <c r="RL2045" s="76"/>
      <c r="RM2045" s="76"/>
      <c r="RN2045" s="76"/>
      <c r="RO2045" s="76"/>
      <c r="RP2045" s="76"/>
      <c r="RQ2045" s="76"/>
      <c r="RR2045" s="76"/>
      <c r="RS2045" s="76"/>
      <c r="RT2045" s="76"/>
      <c r="RU2045" s="76"/>
      <c r="RV2045" s="76"/>
      <c r="RW2045" s="76"/>
      <c r="RX2045" s="76"/>
      <c r="RY2045" s="76"/>
      <c r="RZ2045" s="76"/>
      <c r="SA2045" s="76"/>
      <c r="SB2045" s="76"/>
      <c r="SC2045" s="76"/>
      <c r="SD2045" s="76"/>
      <c r="SE2045" s="76"/>
      <c r="SF2045" s="76"/>
      <c r="SG2045" s="76"/>
      <c r="SH2045" s="76"/>
      <c r="SI2045" s="76"/>
      <c r="SJ2045" s="76"/>
      <c r="SK2045" s="76"/>
      <c r="SL2045" s="76"/>
      <c r="SM2045" s="76"/>
      <c r="SN2045" s="76"/>
      <c r="SO2045" s="76"/>
      <c r="SP2045" s="76"/>
      <c r="SQ2045" s="76"/>
      <c r="SR2045" s="76"/>
      <c r="SS2045" s="76"/>
      <c r="ST2045" s="76"/>
      <c r="SU2045" s="76"/>
      <c r="SV2045" s="76"/>
      <c r="SW2045" s="76"/>
      <c r="SX2045" s="76"/>
      <c r="SY2045" s="76"/>
      <c r="SZ2045" s="76"/>
      <c r="TA2045" s="76"/>
      <c r="TB2045" s="76"/>
      <c r="TC2045" s="76"/>
      <c r="TD2045" s="76"/>
      <c r="TE2045" s="76"/>
      <c r="TF2045" s="76"/>
      <c r="TG2045" s="76"/>
      <c r="TH2045" s="76"/>
      <c r="TI2045" s="76"/>
      <c r="TJ2045" s="76"/>
      <c r="TK2045" s="76"/>
      <c r="TL2045" s="76"/>
      <c r="TM2045" s="76"/>
      <c r="TN2045" s="76"/>
      <c r="TO2045" s="76"/>
      <c r="TP2045" s="76"/>
      <c r="TQ2045" s="76"/>
      <c r="TR2045" s="76"/>
      <c r="TS2045" s="76"/>
      <c r="TT2045" s="76"/>
      <c r="TU2045" s="76"/>
      <c r="TV2045" s="76"/>
      <c r="TW2045" s="76"/>
      <c r="TX2045" s="76"/>
      <c r="TY2045" s="76"/>
      <c r="TZ2045" s="76"/>
      <c r="UA2045" s="76"/>
      <c r="UB2045" s="76"/>
      <c r="UC2045" s="76"/>
      <c r="UD2045" s="76"/>
      <c r="UE2045" s="76"/>
      <c r="UF2045" s="76"/>
      <c r="UG2045" s="76"/>
      <c r="UH2045" s="76"/>
      <c r="UI2045" s="76"/>
      <c r="UJ2045" s="76"/>
      <c r="UK2045" s="76"/>
      <c r="UL2045" s="76"/>
      <c r="UM2045" s="76"/>
      <c r="UN2045" s="76"/>
      <c r="UO2045" s="76"/>
      <c r="UP2045" s="76"/>
      <c r="UQ2045" s="76"/>
      <c r="UR2045" s="76"/>
      <c r="US2045" s="76"/>
      <c r="UT2045" s="76"/>
      <c r="UU2045" s="76"/>
      <c r="UV2045" s="76"/>
      <c r="UW2045" s="76"/>
      <c r="UX2045" s="76"/>
      <c r="UY2045" s="76"/>
      <c r="UZ2045" s="76"/>
      <c r="VA2045" s="76"/>
      <c r="VB2045" s="76"/>
      <c r="VC2045" s="76"/>
      <c r="VD2045" s="76"/>
      <c r="VE2045" s="76"/>
      <c r="VF2045" s="76"/>
      <c r="VG2045" s="76"/>
      <c r="VH2045" s="76"/>
      <c r="VI2045" s="76"/>
      <c r="VJ2045" s="76"/>
      <c r="VK2045" s="76"/>
      <c r="VL2045" s="76"/>
      <c r="VM2045" s="76"/>
      <c r="VN2045" s="76"/>
      <c r="VO2045" s="76"/>
      <c r="VP2045" s="76"/>
      <c r="VQ2045" s="76"/>
      <c r="VR2045" s="76"/>
      <c r="VS2045" s="76"/>
      <c r="VT2045" s="76"/>
      <c r="VU2045" s="76"/>
      <c r="VV2045" s="76"/>
      <c r="VW2045" s="76"/>
      <c r="VX2045" s="76"/>
      <c r="VY2045" s="76"/>
      <c r="VZ2045" s="76"/>
      <c r="WA2045" s="76"/>
      <c r="WB2045" s="76"/>
      <c r="WC2045" s="76"/>
      <c r="WD2045" s="76"/>
      <c r="WE2045" s="76"/>
      <c r="WF2045" s="76"/>
      <c r="WG2045" s="76"/>
      <c r="WH2045" s="76"/>
      <c r="WI2045" s="76"/>
      <c r="WJ2045" s="76"/>
      <c r="WK2045" s="76"/>
      <c r="WL2045" s="76"/>
      <c r="WM2045" s="76"/>
      <c r="WN2045" s="76"/>
      <c r="WO2045" s="76"/>
      <c r="WP2045" s="76"/>
      <c r="WQ2045" s="76"/>
      <c r="WR2045" s="76"/>
      <c r="WS2045" s="76"/>
      <c r="WT2045" s="76"/>
      <c r="WU2045" s="76"/>
      <c r="WV2045" s="76"/>
      <c r="WW2045" s="76"/>
      <c r="WX2045" s="76"/>
      <c r="WY2045" s="76"/>
      <c r="WZ2045" s="76"/>
      <c r="XA2045" s="76"/>
      <c r="XB2045" s="76"/>
      <c r="XC2045" s="76"/>
      <c r="XD2045" s="76"/>
      <c r="XE2045" s="76"/>
      <c r="XF2045" s="76"/>
      <c r="XG2045" s="76"/>
      <c r="XH2045" s="76"/>
      <c r="XI2045" s="76"/>
      <c r="XJ2045" s="76"/>
      <c r="XK2045" s="76"/>
      <c r="XL2045" s="76"/>
      <c r="XM2045" s="76"/>
      <c r="XN2045" s="76"/>
      <c r="XO2045" s="76"/>
      <c r="XP2045" s="76"/>
      <c r="XQ2045" s="76"/>
      <c r="XR2045" s="76"/>
      <c r="XS2045" s="76"/>
      <c r="XT2045" s="76"/>
      <c r="XU2045" s="76"/>
      <c r="XV2045" s="76"/>
      <c r="XW2045" s="76"/>
      <c r="XX2045" s="76"/>
      <c r="XY2045" s="76"/>
      <c r="XZ2045" s="76"/>
      <c r="YA2045" s="76"/>
      <c r="YB2045" s="76"/>
      <c r="YC2045" s="76"/>
      <c r="YD2045" s="76"/>
      <c r="YE2045" s="76"/>
      <c r="YF2045" s="76"/>
      <c r="YG2045" s="76"/>
      <c r="YH2045" s="76"/>
      <c r="YI2045" s="76"/>
      <c r="YJ2045" s="76"/>
      <c r="YK2045" s="76"/>
      <c r="YL2045" s="76"/>
      <c r="YM2045" s="76"/>
      <c r="YN2045" s="76"/>
      <c r="YO2045" s="76"/>
      <c r="YP2045" s="76"/>
      <c r="YQ2045" s="76"/>
      <c r="YR2045" s="76"/>
      <c r="YS2045" s="76"/>
      <c r="YT2045" s="76"/>
      <c r="YU2045" s="76"/>
      <c r="YV2045" s="76"/>
      <c r="YW2045" s="76"/>
      <c r="YX2045" s="76"/>
      <c r="YY2045" s="76"/>
      <c r="YZ2045" s="76"/>
      <c r="ZA2045" s="76"/>
      <c r="ZB2045" s="76"/>
      <c r="ZC2045" s="76"/>
      <c r="ZD2045" s="76"/>
      <c r="ZE2045" s="76"/>
      <c r="ZF2045" s="76"/>
      <c r="ZG2045" s="76"/>
      <c r="ZH2045" s="76"/>
      <c r="ZI2045" s="76"/>
      <c r="ZJ2045" s="76"/>
      <c r="ZK2045" s="76"/>
      <c r="ZL2045" s="76"/>
      <c r="ZM2045" s="76"/>
      <c r="ZN2045" s="76"/>
      <c r="ZO2045" s="76"/>
      <c r="ZP2045" s="76"/>
      <c r="ZQ2045" s="76"/>
      <c r="ZR2045" s="76"/>
      <c r="ZS2045" s="76"/>
      <c r="ZT2045" s="76"/>
      <c r="ZU2045" s="76"/>
      <c r="ZV2045" s="76"/>
      <c r="ZW2045" s="76"/>
      <c r="ZX2045" s="76"/>
      <c r="ZY2045" s="76"/>
      <c r="ZZ2045" s="76"/>
      <c r="AAA2045" s="76"/>
      <c r="AAB2045" s="76"/>
      <c r="AAC2045" s="76"/>
      <c r="AAD2045" s="76"/>
      <c r="AAE2045" s="76"/>
      <c r="AAF2045" s="76"/>
      <c r="AAG2045" s="76"/>
      <c r="AAH2045" s="76"/>
      <c r="AAI2045" s="76"/>
      <c r="AAJ2045" s="76"/>
      <c r="AAK2045" s="76"/>
      <c r="AAL2045" s="76"/>
      <c r="AAM2045" s="76"/>
      <c r="AAN2045" s="76"/>
      <c r="AAO2045" s="76"/>
      <c r="AAP2045" s="76"/>
      <c r="AAQ2045" s="76"/>
      <c r="AAR2045" s="76"/>
      <c r="AAS2045" s="76"/>
      <c r="AAT2045" s="76"/>
      <c r="AAU2045" s="76"/>
      <c r="AAV2045" s="76"/>
      <c r="AAW2045" s="76"/>
      <c r="AAX2045" s="76"/>
      <c r="AAY2045" s="76"/>
      <c r="AAZ2045" s="76"/>
      <c r="ABA2045" s="76"/>
      <c r="ABB2045" s="76"/>
      <c r="ABC2045" s="76"/>
      <c r="ABD2045" s="76"/>
      <c r="ABE2045" s="76"/>
      <c r="ABF2045" s="76"/>
      <c r="ABG2045" s="76"/>
      <c r="ABH2045" s="76"/>
      <c r="ABI2045" s="76"/>
      <c r="ABJ2045" s="76"/>
      <c r="ABK2045" s="76"/>
      <c r="ABL2045" s="76"/>
      <c r="ABM2045" s="76"/>
      <c r="ABN2045" s="76"/>
      <c r="ABO2045" s="76"/>
      <c r="ABP2045" s="76"/>
      <c r="ABQ2045" s="76"/>
      <c r="ABR2045" s="76"/>
      <c r="ABS2045" s="76"/>
      <c r="ABT2045" s="76"/>
      <c r="ABU2045" s="76"/>
      <c r="ABV2045" s="76"/>
      <c r="ABW2045" s="76"/>
      <c r="ABX2045" s="76"/>
      <c r="ABY2045" s="76"/>
      <c r="ABZ2045" s="76"/>
      <c r="ACA2045" s="76"/>
      <c r="ACB2045" s="76"/>
      <c r="ACC2045" s="76"/>
      <c r="ACD2045" s="76"/>
      <c r="ACE2045" s="76"/>
      <c r="ACF2045" s="76"/>
      <c r="ACG2045" s="76"/>
      <c r="ACH2045" s="76"/>
      <c r="ACI2045" s="76"/>
      <c r="ACJ2045" s="76"/>
      <c r="ACK2045" s="76"/>
      <c r="ACL2045" s="76"/>
      <c r="ACM2045" s="76"/>
      <c r="ACN2045" s="76"/>
      <c r="ACO2045" s="76"/>
      <c r="ACP2045" s="76"/>
      <c r="ACQ2045" s="76"/>
      <c r="ACR2045" s="76"/>
      <c r="ACS2045" s="76"/>
      <c r="ACT2045" s="76"/>
      <c r="ACU2045" s="76"/>
      <c r="ACV2045" s="76"/>
      <c r="ACW2045" s="76"/>
      <c r="ACX2045" s="76"/>
      <c r="ACY2045" s="76"/>
      <c r="ACZ2045" s="76"/>
      <c r="ADA2045" s="76"/>
      <c r="ADB2045" s="76"/>
      <c r="ADC2045" s="76"/>
      <c r="ADD2045" s="76"/>
      <c r="ADE2045" s="76"/>
      <c r="ADF2045" s="76"/>
      <c r="ADG2045" s="76"/>
      <c r="ADH2045" s="76"/>
      <c r="ADI2045" s="76"/>
      <c r="ADJ2045" s="76"/>
      <c r="ADK2045" s="76"/>
      <c r="ADL2045" s="76"/>
      <c r="ADM2045" s="76"/>
      <c r="ADN2045" s="76"/>
      <c r="ADO2045" s="76"/>
      <c r="ADP2045" s="76"/>
      <c r="ADQ2045" s="76"/>
      <c r="ADR2045" s="76"/>
      <c r="ADS2045" s="76"/>
      <c r="ADT2045" s="76"/>
      <c r="ADU2045" s="76"/>
      <c r="ADV2045" s="76"/>
      <c r="ADW2045" s="76"/>
      <c r="ADX2045" s="76"/>
      <c r="ADY2045" s="76"/>
      <c r="ADZ2045" s="76"/>
      <c r="AEA2045" s="76"/>
      <c r="AEB2045" s="76"/>
      <c r="AEC2045" s="76"/>
      <c r="AED2045" s="76"/>
      <c r="AEE2045" s="76"/>
      <c r="AEF2045" s="76"/>
      <c r="AEG2045" s="76"/>
      <c r="AEH2045" s="76"/>
      <c r="AEI2045" s="76"/>
      <c r="AEJ2045" s="76"/>
      <c r="AEK2045" s="76"/>
      <c r="AEL2045" s="76"/>
      <c r="AEM2045" s="76"/>
      <c r="AEN2045" s="76"/>
      <c r="AEO2045" s="76"/>
      <c r="AEP2045" s="76"/>
      <c r="AEQ2045" s="76"/>
      <c r="AER2045" s="76"/>
      <c r="AES2045" s="76"/>
      <c r="AET2045" s="76"/>
      <c r="AEU2045" s="76"/>
      <c r="AEV2045" s="76"/>
      <c r="AEW2045" s="76"/>
      <c r="AEX2045" s="76"/>
      <c r="AEY2045" s="76"/>
      <c r="AEZ2045" s="76"/>
      <c r="AFA2045" s="76"/>
      <c r="AFB2045" s="76"/>
      <c r="AFC2045" s="76"/>
      <c r="AFD2045" s="76"/>
      <c r="AFE2045" s="76"/>
      <c r="AFF2045" s="76"/>
      <c r="AFG2045" s="76"/>
      <c r="AFH2045" s="76"/>
      <c r="AFI2045" s="76"/>
      <c r="AFJ2045" s="76"/>
      <c r="AFK2045" s="76"/>
      <c r="AFL2045" s="76"/>
      <c r="AFM2045" s="76"/>
      <c r="AFN2045" s="76"/>
      <c r="AFO2045" s="76"/>
      <c r="AFP2045" s="76"/>
      <c r="AFQ2045" s="76"/>
      <c r="AFR2045" s="76"/>
      <c r="AFS2045" s="76"/>
      <c r="AFT2045" s="76"/>
      <c r="AFU2045" s="76"/>
      <c r="AFV2045" s="76"/>
      <c r="AFW2045" s="76"/>
      <c r="AFX2045" s="76"/>
      <c r="AFY2045" s="76"/>
      <c r="AFZ2045" s="76"/>
      <c r="AGA2045" s="76"/>
      <c r="AGB2045" s="76"/>
      <c r="AGC2045" s="76"/>
      <c r="AGD2045" s="76"/>
      <c r="AGE2045" s="76"/>
      <c r="AGF2045" s="76"/>
      <c r="AGG2045" s="76"/>
      <c r="AGH2045" s="76"/>
      <c r="AGI2045" s="76"/>
      <c r="AGJ2045" s="76"/>
      <c r="AGK2045" s="76"/>
      <c r="AGL2045" s="76"/>
      <c r="AGM2045" s="76"/>
      <c r="AGN2045" s="76"/>
      <c r="AGO2045" s="76"/>
      <c r="AGP2045" s="76"/>
      <c r="AGQ2045" s="76"/>
      <c r="AGR2045" s="76"/>
      <c r="AGS2045" s="76"/>
      <c r="AGT2045" s="76"/>
      <c r="AGU2045" s="76"/>
      <c r="AGV2045" s="76"/>
      <c r="AGW2045" s="76"/>
      <c r="AGX2045" s="76"/>
      <c r="AGY2045" s="76"/>
      <c r="AGZ2045" s="76"/>
      <c r="AHA2045" s="76"/>
      <c r="AHB2045" s="76"/>
      <c r="AHC2045" s="76"/>
      <c r="AHD2045" s="76"/>
      <c r="AHE2045" s="76"/>
      <c r="AHF2045" s="76"/>
      <c r="AHG2045" s="76"/>
      <c r="AHH2045" s="76"/>
      <c r="AHI2045" s="76"/>
      <c r="AHJ2045" s="76"/>
      <c r="AHK2045" s="76"/>
      <c r="AHL2045" s="76"/>
      <c r="AHM2045" s="76"/>
      <c r="AHN2045" s="76"/>
      <c r="AHO2045" s="76"/>
      <c r="AHP2045" s="76"/>
      <c r="AHQ2045" s="76"/>
      <c r="AHR2045" s="76"/>
      <c r="AHS2045" s="76"/>
      <c r="AHT2045" s="76"/>
      <c r="AHU2045" s="76"/>
      <c r="AHV2045" s="76"/>
      <c r="AHW2045" s="76"/>
      <c r="AHX2045" s="76"/>
      <c r="AHY2045" s="76"/>
      <c r="AHZ2045" s="76"/>
      <c r="AIA2045" s="76"/>
      <c r="AIB2045" s="76"/>
      <c r="AIC2045" s="76"/>
      <c r="AID2045" s="76"/>
      <c r="AIE2045" s="76"/>
      <c r="AIF2045" s="76"/>
      <c r="AIG2045" s="76"/>
      <c r="AIH2045" s="76"/>
      <c r="AII2045" s="76"/>
      <c r="AIJ2045" s="76"/>
      <c r="AIK2045" s="76"/>
      <c r="AIL2045" s="76"/>
      <c r="AIM2045" s="76"/>
      <c r="AIN2045" s="76"/>
      <c r="AIO2045" s="76"/>
      <c r="AIP2045" s="76"/>
      <c r="AIQ2045" s="76"/>
      <c r="AIR2045" s="76"/>
      <c r="AIS2045" s="76"/>
      <c r="AIT2045" s="76"/>
      <c r="AIU2045" s="76"/>
      <c r="AIV2045" s="76"/>
      <c r="AIW2045" s="76"/>
      <c r="AIX2045" s="76"/>
      <c r="AIY2045" s="76"/>
      <c r="AIZ2045" s="76"/>
      <c r="AJA2045" s="76"/>
      <c r="AJB2045" s="76"/>
      <c r="AJC2045" s="76"/>
      <c r="AJD2045" s="76"/>
      <c r="AJE2045" s="76"/>
      <c r="AJF2045" s="76"/>
      <c r="AJG2045" s="76"/>
      <c r="AJH2045" s="76"/>
      <c r="AJI2045" s="76"/>
      <c r="AJJ2045" s="76"/>
      <c r="AJK2045" s="76"/>
      <c r="AJL2045" s="76"/>
      <c r="AJM2045" s="76"/>
      <c r="AJN2045" s="76"/>
      <c r="AJO2045" s="76"/>
      <c r="AJP2045" s="76"/>
      <c r="AJQ2045" s="76"/>
      <c r="AJR2045" s="76"/>
      <c r="AJS2045" s="76"/>
      <c r="AJT2045" s="76"/>
      <c r="AJU2045" s="76"/>
      <c r="AJV2045" s="76"/>
      <c r="AJW2045" s="76"/>
      <c r="AJX2045" s="76"/>
      <c r="AJY2045" s="76"/>
      <c r="AJZ2045" s="76"/>
      <c r="AKA2045" s="76"/>
      <c r="AKB2045" s="76"/>
      <c r="AKC2045" s="76"/>
      <c r="AKD2045" s="76"/>
      <c r="AKE2045" s="76"/>
      <c r="AKF2045" s="76"/>
      <c r="AKG2045" s="76"/>
      <c r="AKH2045" s="76"/>
      <c r="AKI2045" s="76"/>
      <c r="AKJ2045" s="76"/>
      <c r="AKK2045" s="76"/>
      <c r="AKL2045" s="76"/>
      <c r="AKM2045" s="76"/>
      <c r="AKN2045" s="76"/>
      <c r="AKO2045" s="76"/>
      <c r="AKP2045" s="76"/>
      <c r="AKQ2045" s="76"/>
      <c r="AKR2045" s="76"/>
      <c r="AKS2045" s="76"/>
      <c r="AKT2045" s="76"/>
      <c r="AKU2045" s="76"/>
      <c r="AKV2045" s="76"/>
      <c r="AKW2045" s="76"/>
      <c r="AKX2045" s="76"/>
      <c r="AKY2045" s="76"/>
      <c r="AKZ2045" s="76"/>
      <c r="ALA2045" s="76"/>
      <c r="ALB2045" s="76"/>
      <c r="ALC2045" s="76"/>
      <c r="ALD2045" s="76"/>
      <c r="ALE2045" s="76"/>
      <c r="ALF2045" s="76"/>
      <c r="ALG2045" s="76"/>
      <c r="ALH2045" s="76"/>
      <c r="ALI2045" s="76"/>
      <c r="ALJ2045" s="76"/>
      <c r="ALK2045" s="76"/>
      <c r="ALL2045" s="76"/>
      <c r="ALM2045" s="76"/>
      <c r="ALN2045" s="76"/>
      <c r="ALO2045" s="76"/>
      <c r="ALP2045" s="76"/>
      <c r="ALQ2045" s="76"/>
      <c r="ALR2045" s="76"/>
      <c r="ALS2045" s="76"/>
      <c r="ALT2045" s="76"/>
      <c r="ALU2045" s="76"/>
      <c r="ALV2045" s="76"/>
      <c r="ALW2045" s="76"/>
      <c r="ALX2045" s="76"/>
      <c r="ALY2045" s="76"/>
      <c r="ALZ2045" s="76"/>
      <c r="AMA2045" s="76"/>
      <c r="AMB2045" s="76"/>
      <c r="AMC2045" s="76"/>
      <c r="AMD2045" s="76"/>
      <c r="AME2045" s="76"/>
      <c r="AMF2045" s="76"/>
      <c r="AMG2045" s="76"/>
      <c r="AMH2045" s="76"/>
      <c r="AMI2045" s="76"/>
      <c r="AMJ2045" s="76"/>
      <c r="AMK2045" s="76"/>
      <c r="AML2045" s="76"/>
      <c r="AMM2045" s="76"/>
      <c r="AMN2045" s="76"/>
      <c r="AMO2045" s="76"/>
      <c r="AMP2045" s="76"/>
      <c r="AMQ2045" s="76"/>
      <c r="AMR2045" s="76"/>
      <c r="AMS2045" s="76"/>
      <c r="AMT2045" s="76"/>
      <c r="AMU2045" s="76"/>
      <c r="AMV2045" s="76"/>
      <c r="AMW2045" s="76"/>
      <c r="AMX2045" s="76"/>
      <c r="AMY2045" s="76"/>
      <c r="AMZ2045" s="76"/>
      <c r="ANA2045" s="76"/>
      <c r="ANB2045" s="76"/>
      <c r="ANC2045" s="76"/>
      <c r="AND2045" s="76"/>
      <c r="ANE2045" s="76"/>
      <c r="ANF2045" s="76"/>
      <c r="ANG2045" s="76"/>
      <c r="ANH2045" s="76"/>
      <c r="ANI2045" s="76"/>
      <c r="ANJ2045" s="76"/>
      <c r="ANK2045" s="76"/>
      <c r="ANL2045" s="76"/>
      <c r="ANM2045" s="76"/>
      <c r="ANN2045" s="76"/>
      <c r="ANO2045" s="76"/>
      <c r="ANP2045" s="76"/>
      <c r="ANQ2045" s="76"/>
      <c r="ANR2045" s="76"/>
      <c r="ANS2045" s="76"/>
      <c r="ANT2045" s="76"/>
      <c r="ANU2045" s="76"/>
      <c r="ANV2045" s="76"/>
      <c r="ANW2045" s="76"/>
      <c r="ANX2045" s="76"/>
      <c r="ANY2045" s="76"/>
      <c r="ANZ2045" s="76"/>
      <c r="AOA2045" s="76"/>
      <c r="AOB2045" s="76"/>
      <c r="AOC2045" s="76"/>
      <c r="AOD2045" s="76"/>
      <c r="AOE2045" s="76"/>
      <c r="AOF2045" s="76"/>
      <c r="AOG2045" s="76"/>
      <c r="AOH2045" s="76"/>
      <c r="AOI2045" s="76"/>
      <c r="AOJ2045" s="76"/>
      <c r="AOK2045" s="76"/>
      <c r="AOL2045" s="76"/>
      <c r="AOM2045" s="76"/>
      <c r="AON2045" s="76"/>
      <c r="AOO2045" s="76"/>
      <c r="AOP2045" s="76"/>
      <c r="AOQ2045" s="76"/>
      <c r="AOR2045" s="76"/>
      <c r="AOS2045" s="76"/>
      <c r="AOT2045" s="76"/>
      <c r="AOU2045" s="76"/>
      <c r="AOV2045" s="76"/>
      <c r="AOW2045" s="76"/>
      <c r="AOX2045" s="76"/>
      <c r="AOY2045" s="76"/>
      <c r="AOZ2045" s="76"/>
      <c r="APA2045" s="76"/>
      <c r="APB2045" s="76"/>
      <c r="APC2045" s="76"/>
      <c r="APD2045" s="76"/>
      <c r="APE2045" s="76"/>
      <c r="APF2045" s="76"/>
      <c r="APG2045" s="76"/>
      <c r="APH2045" s="76"/>
      <c r="API2045" s="76"/>
      <c r="APJ2045" s="76"/>
      <c r="APK2045" s="76"/>
      <c r="APL2045" s="76"/>
      <c r="APM2045" s="76"/>
      <c r="APN2045" s="76"/>
      <c r="APO2045" s="76"/>
      <c r="APP2045" s="76"/>
      <c r="APQ2045" s="76"/>
      <c r="APR2045" s="76"/>
      <c r="APS2045" s="76"/>
      <c r="APT2045" s="76"/>
      <c r="APU2045" s="76"/>
      <c r="APV2045" s="76"/>
      <c r="APW2045" s="76"/>
      <c r="APX2045" s="76"/>
      <c r="APY2045" s="76"/>
      <c r="APZ2045" s="76"/>
      <c r="AQA2045" s="76"/>
      <c r="AQB2045" s="76"/>
      <c r="AQC2045" s="76"/>
      <c r="AQD2045" s="76"/>
      <c r="AQE2045" s="76"/>
      <c r="AQF2045" s="76"/>
      <c r="AQG2045" s="76"/>
      <c r="AQH2045" s="76"/>
      <c r="AQI2045" s="76"/>
      <c r="AQJ2045" s="76"/>
      <c r="AQK2045" s="76"/>
      <c r="AQL2045" s="76"/>
      <c r="AQM2045" s="76"/>
      <c r="AQN2045" s="76"/>
      <c r="AQO2045" s="76"/>
      <c r="AQP2045" s="76"/>
      <c r="AQQ2045" s="76"/>
      <c r="AQR2045" s="76"/>
      <c r="AQS2045" s="76"/>
      <c r="AQT2045" s="76"/>
      <c r="AQU2045" s="76"/>
      <c r="AQV2045" s="76"/>
      <c r="AQW2045" s="76"/>
      <c r="AQX2045" s="76"/>
      <c r="AQY2045" s="76"/>
      <c r="AQZ2045" s="76"/>
      <c r="ARA2045" s="76"/>
      <c r="ARB2045" s="76"/>
      <c r="ARC2045" s="76"/>
      <c r="ARD2045" s="76"/>
      <c r="ARE2045" s="76"/>
      <c r="ARF2045" s="76"/>
      <c r="ARG2045" s="76"/>
      <c r="ARH2045" s="76"/>
      <c r="ARI2045" s="76"/>
      <c r="ARJ2045" s="76"/>
      <c r="ARK2045" s="76"/>
      <c r="ARL2045" s="76"/>
      <c r="ARM2045" s="76"/>
      <c r="ARN2045" s="76"/>
      <c r="ARO2045" s="76"/>
      <c r="ARP2045" s="76"/>
      <c r="ARQ2045" s="76"/>
      <c r="ARR2045" s="76"/>
      <c r="ARS2045" s="76"/>
      <c r="ART2045" s="76"/>
      <c r="ARU2045" s="76"/>
      <c r="ARV2045" s="76"/>
      <c r="ARW2045" s="76"/>
      <c r="ARX2045" s="76"/>
      <c r="ARY2045" s="76"/>
      <c r="ARZ2045" s="76"/>
      <c r="ASA2045" s="76"/>
      <c r="ASB2045" s="76"/>
      <c r="ASC2045" s="76"/>
      <c r="ASD2045" s="76"/>
      <c r="ASE2045" s="76"/>
      <c r="ASF2045" s="76"/>
      <c r="ASG2045" s="76"/>
      <c r="ASH2045" s="76"/>
      <c r="ASI2045" s="76"/>
      <c r="ASJ2045" s="76"/>
      <c r="ASK2045" s="76"/>
      <c r="ASL2045" s="76"/>
      <c r="ASM2045" s="76"/>
      <c r="ASN2045" s="76"/>
      <c r="ASO2045" s="76"/>
      <c r="ASP2045" s="76"/>
      <c r="ASQ2045" s="76"/>
      <c r="ASR2045" s="76"/>
      <c r="ASS2045" s="76"/>
      <c r="AST2045" s="76"/>
      <c r="ASU2045" s="76"/>
      <c r="ASV2045" s="76"/>
      <c r="ASW2045" s="76"/>
      <c r="ASX2045" s="76"/>
      <c r="ASY2045" s="76"/>
      <c r="ASZ2045" s="76"/>
      <c r="ATA2045" s="76"/>
      <c r="ATB2045" s="76"/>
      <c r="ATC2045" s="76"/>
      <c r="ATD2045" s="76"/>
      <c r="ATE2045" s="76"/>
      <c r="ATF2045" s="76"/>
      <c r="ATG2045" s="76"/>
      <c r="ATH2045" s="76"/>
      <c r="ATI2045" s="76"/>
      <c r="ATJ2045" s="76"/>
      <c r="ATK2045" s="76"/>
      <c r="ATL2045" s="76"/>
      <c r="ATM2045" s="76"/>
      <c r="ATN2045" s="76"/>
      <c r="ATO2045" s="76"/>
      <c r="ATP2045" s="76"/>
      <c r="ATQ2045" s="76"/>
      <c r="ATR2045" s="76"/>
      <c r="ATS2045" s="76"/>
      <c r="ATT2045" s="76"/>
      <c r="ATU2045" s="76"/>
      <c r="ATV2045" s="76"/>
      <c r="ATW2045" s="76"/>
      <c r="ATX2045" s="76"/>
      <c r="ATY2045" s="76"/>
      <c r="ATZ2045" s="76"/>
      <c r="AUA2045" s="76"/>
      <c r="AUB2045" s="76"/>
      <c r="AUC2045" s="76"/>
      <c r="AUD2045" s="76"/>
      <c r="AUE2045" s="76"/>
      <c r="AUF2045" s="76"/>
      <c r="AUG2045" s="76"/>
      <c r="AUH2045" s="76"/>
      <c r="AUI2045" s="76"/>
      <c r="AUJ2045" s="76"/>
      <c r="AUK2045" s="76"/>
      <c r="AUL2045" s="76"/>
      <c r="AUM2045" s="76"/>
      <c r="AUN2045" s="76"/>
      <c r="AUO2045" s="76"/>
      <c r="AUP2045" s="76"/>
      <c r="AUQ2045" s="76"/>
      <c r="AUR2045" s="76"/>
      <c r="AUS2045" s="76"/>
      <c r="AUT2045" s="76"/>
      <c r="AUU2045" s="76"/>
      <c r="AUV2045" s="76"/>
      <c r="AUW2045" s="76"/>
      <c r="AUX2045" s="76"/>
      <c r="AUY2045" s="76"/>
      <c r="AUZ2045" s="76"/>
      <c r="AVA2045" s="76"/>
      <c r="AVB2045" s="76"/>
      <c r="AVC2045" s="76"/>
      <c r="AVD2045" s="76"/>
      <c r="AVE2045" s="76"/>
      <c r="AVF2045" s="76"/>
      <c r="AVG2045" s="76"/>
      <c r="AVH2045" s="76"/>
      <c r="AVI2045" s="76"/>
      <c r="AVJ2045" s="76"/>
      <c r="AVK2045" s="76"/>
      <c r="AVL2045" s="76"/>
      <c r="AVM2045" s="76"/>
      <c r="AVN2045" s="76"/>
      <c r="AVO2045" s="76"/>
      <c r="AVP2045" s="76"/>
      <c r="AVQ2045" s="76"/>
      <c r="AVR2045" s="76"/>
      <c r="AVS2045" s="76"/>
      <c r="AVT2045" s="76"/>
      <c r="AVU2045" s="76"/>
      <c r="AVV2045" s="76"/>
      <c r="AVW2045" s="76"/>
      <c r="AVX2045" s="76"/>
      <c r="AVY2045" s="76"/>
      <c r="AVZ2045" s="76"/>
      <c r="AWA2045" s="76"/>
      <c r="AWB2045" s="76"/>
      <c r="AWC2045" s="76"/>
      <c r="AWD2045" s="76"/>
      <c r="AWE2045" s="76"/>
      <c r="AWF2045" s="76"/>
      <c r="AWG2045" s="76"/>
      <c r="AWH2045" s="76"/>
      <c r="AWI2045" s="76"/>
      <c r="AWJ2045" s="76"/>
      <c r="AWK2045" s="76"/>
      <c r="AWL2045" s="76"/>
      <c r="AWM2045" s="76"/>
      <c r="AWN2045" s="76"/>
      <c r="AWO2045" s="76"/>
      <c r="AWP2045" s="76"/>
      <c r="AWQ2045" s="76"/>
      <c r="AWR2045" s="76"/>
      <c r="AWS2045" s="76"/>
      <c r="AWT2045" s="76"/>
      <c r="AWU2045" s="76"/>
      <c r="AWV2045" s="76"/>
      <c r="AWW2045" s="76"/>
      <c r="AWX2045" s="76"/>
      <c r="AWY2045" s="76"/>
      <c r="AWZ2045" s="76"/>
      <c r="AXA2045" s="76"/>
      <c r="AXB2045" s="76"/>
      <c r="AXC2045" s="76"/>
      <c r="AXD2045" s="76"/>
      <c r="AXE2045" s="76"/>
      <c r="AXF2045" s="76"/>
      <c r="AXG2045" s="76"/>
      <c r="AXH2045" s="76"/>
      <c r="AXI2045" s="76"/>
      <c r="AXJ2045" s="76"/>
      <c r="AXK2045" s="76"/>
      <c r="AXL2045" s="76"/>
      <c r="AXM2045" s="76"/>
      <c r="AXN2045" s="76"/>
      <c r="AXO2045" s="76"/>
      <c r="AXP2045" s="76"/>
      <c r="AXQ2045" s="76"/>
      <c r="AXR2045" s="76"/>
      <c r="AXS2045" s="76"/>
      <c r="AXT2045" s="76"/>
      <c r="AXU2045" s="76"/>
      <c r="AXV2045" s="76"/>
      <c r="AXW2045" s="76"/>
      <c r="AXX2045" s="76"/>
      <c r="AXY2045" s="76"/>
      <c r="AXZ2045" s="76"/>
      <c r="AYA2045" s="76"/>
      <c r="AYB2045" s="76"/>
      <c r="AYC2045" s="76"/>
      <c r="AYD2045" s="76"/>
      <c r="AYE2045" s="76"/>
      <c r="AYF2045" s="76"/>
      <c r="AYG2045" s="76"/>
      <c r="AYH2045" s="76"/>
      <c r="AYI2045" s="76"/>
      <c r="AYJ2045" s="76"/>
      <c r="AYK2045" s="76"/>
      <c r="AYL2045" s="76"/>
      <c r="AYM2045" s="76"/>
      <c r="AYN2045" s="76"/>
      <c r="AYO2045" s="76"/>
      <c r="AYP2045" s="76"/>
      <c r="AYQ2045" s="76"/>
      <c r="AYR2045" s="76"/>
      <c r="AYS2045" s="76"/>
      <c r="AYT2045" s="76"/>
      <c r="AYU2045" s="76"/>
      <c r="AYV2045" s="76"/>
      <c r="AYW2045" s="76"/>
      <c r="AYX2045" s="76"/>
      <c r="AYY2045" s="76"/>
      <c r="AYZ2045" s="76"/>
      <c r="AZA2045" s="76"/>
      <c r="AZB2045" s="76"/>
      <c r="AZC2045" s="76"/>
      <c r="AZD2045" s="76"/>
      <c r="AZE2045" s="76"/>
      <c r="AZF2045" s="76"/>
      <c r="AZG2045" s="76"/>
      <c r="AZH2045" s="76"/>
      <c r="AZI2045" s="76"/>
      <c r="AZJ2045" s="76"/>
      <c r="AZK2045" s="76"/>
      <c r="AZL2045" s="76"/>
      <c r="AZM2045" s="76"/>
      <c r="AZN2045" s="76"/>
      <c r="AZO2045" s="76"/>
      <c r="AZP2045" s="76"/>
      <c r="AZQ2045" s="76"/>
      <c r="AZR2045" s="76"/>
      <c r="AZS2045" s="76"/>
      <c r="AZT2045" s="76"/>
      <c r="AZU2045" s="76"/>
      <c r="AZV2045" s="76"/>
      <c r="AZW2045" s="76"/>
      <c r="AZX2045" s="76"/>
      <c r="AZY2045" s="76"/>
      <c r="AZZ2045" s="76"/>
      <c r="BAA2045" s="76"/>
      <c r="BAB2045" s="76"/>
      <c r="BAC2045" s="76"/>
      <c r="BAD2045" s="76"/>
      <c r="BAE2045" s="76"/>
      <c r="BAF2045" s="76"/>
      <c r="BAG2045" s="76"/>
      <c r="BAH2045" s="76"/>
      <c r="BAI2045" s="76"/>
      <c r="BAJ2045" s="76"/>
      <c r="BAK2045" s="76"/>
      <c r="BAL2045" s="76"/>
      <c r="BAM2045" s="76"/>
      <c r="BAN2045" s="76"/>
      <c r="BAO2045" s="76"/>
      <c r="BAP2045" s="76"/>
      <c r="BAQ2045" s="76"/>
      <c r="BAR2045" s="76"/>
      <c r="BAS2045" s="76"/>
      <c r="BAT2045" s="76"/>
      <c r="BAU2045" s="76"/>
      <c r="BAV2045" s="76"/>
      <c r="BAW2045" s="76"/>
      <c r="BAX2045" s="76"/>
      <c r="BAY2045" s="76"/>
      <c r="BAZ2045" s="76"/>
      <c r="BBA2045" s="76"/>
      <c r="BBB2045" s="76"/>
      <c r="BBC2045" s="76"/>
      <c r="BBD2045" s="76"/>
      <c r="BBE2045" s="76"/>
      <c r="BBF2045" s="76"/>
      <c r="BBG2045" s="76"/>
      <c r="BBH2045" s="76"/>
      <c r="BBI2045" s="76"/>
      <c r="BBJ2045" s="76"/>
      <c r="BBK2045" s="76"/>
      <c r="BBL2045" s="76"/>
      <c r="BBM2045" s="76"/>
      <c r="BBN2045" s="76"/>
      <c r="BBO2045" s="76"/>
      <c r="BBP2045" s="76"/>
      <c r="BBQ2045" s="76"/>
      <c r="BBR2045" s="76"/>
      <c r="BBS2045" s="76"/>
      <c r="BBT2045" s="76"/>
      <c r="BBU2045" s="76"/>
      <c r="BBV2045" s="76"/>
      <c r="BBW2045" s="76"/>
      <c r="BBX2045" s="76"/>
      <c r="BBY2045" s="76"/>
      <c r="BBZ2045" s="76"/>
      <c r="BCA2045" s="76"/>
      <c r="BCB2045" s="76"/>
      <c r="BCC2045" s="76"/>
      <c r="BCD2045" s="76"/>
      <c r="BCE2045" s="76"/>
      <c r="BCF2045" s="76"/>
      <c r="BCG2045" s="76"/>
      <c r="BCH2045" s="76"/>
      <c r="BCI2045" s="76"/>
      <c r="BCJ2045" s="76"/>
      <c r="BCK2045" s="76"/>
      <c r="BCL2045" s="76"/>
      <c r="BCM2045" s="76"/>
      <c r="BCN2045" s="76"/>
      <c r="BCO2045" s="76"/>
      <c r="BCP2045" s="76"/>
      <c r="BCQ2045" s="76"/>
      <c r="BCR2045" s="76"/>
      <c r="BCS2045" s="76"/>
      <c r="BCT2045" s="76"/>
      <c r="BCU2045" s="76"/>
      <c r="BCV2045" s="76"/>
      <c r="BCW2045" s="76"/>
      <c r="BCX2045" s="76"/>
      <c r="BCY2045" s="76"/>
      <c r="BCZ2045" s="76"/>
      <c r="BDA2045" s="76"/>
      <c r="BDB2045" s="76"/>
      <c r="BDC2045" s="76"/>
      <c r="BDD2045" s="76"/>
      <c r="BDE2045" s="76"/>
      <c r="BDF2045" s="76"/>
      <c r="BDG2045" s="76"/>
      <c r="BDH2045" s="76"/>
      <c r="BDI2045" s="76"/>
      <c r="BDJ2045" s="76"/>
      <c r="BDK2045" s="76"/>
      <c r="BDL2045" s="76"/>
      <c r="BDM2045" s="76"/>
      <c r="BDN2045" s="76"/>
      <c r="BDO2045" s="76"/>
      <c r="BDP2045" s="76"/>
      <c r="BDQ2045" s="76"/>
      <c r="BDR2045" s="76"/>
      <c r="BDS2045" s="76"/>
      <c r="BDT2045" s="76"/>
      <c r="BDU2045" s="76"/>
      <c r="BDV2045" s="76"/>
      <c r="BDW2045" s="76"/>
      <c r="BDX2045" s="76"/>
      <c r="BDY2045" s="76"/>
      <c r="BDZ2045" s="76"/>
      <c r="BEA2045" s="76"/>
      <c r="BEB2045" s="76"/>
      <c r="BEC2045" s="76"/>
      <c r="BED2045" s="76"/>
      <c r="BEE2045" s="76"/>
      <c r="BEF2045" s="76"/>
      <c r="BEG2045" s="76"/>
      <c r="BEH2045" s="76"/>
      <c r="BEI2045" s="76"/>
      <c r="BEJ2045" s="76"/>
      <c r="BEK2045" s="76"/>
      <c r="BEL2045" s="76"/>
      <c r="BEM2045" s="76"/>
      <c r="BEN2045" s="76"/>
      <c r="BEO2045" s="76"/>
      <c r="BEP2045" s="76"/>
      <c r="BEQ2045" s="76"/>
      <c r="BER2045" s="76"/>
      <c r="BES2045" s="76"/>
      <c r="BET2045" s="76"/>
      <c r="BEU2045" s="76"/>
      <c r="BEV2045" s="76"/>
      <c r="BEW2045" s="76"/>
      <c r="BEX2045" s="76"/>
      <c r="BEY2045" s="76"/>
      <c r="BEZ2045" s="76"/>
      <c r="BFA2045" s="76"/>
      <c r="BFB2045" s="76"/>
      <c r="BFC2045" s="76"/>
      <c r="BFD2045" s="76"/>
      <c r="BFE2045" s="76"/>
      <c r="BFF2045" s="76"/>
      <c r="BFG2045" s="76"/>
      <c r="BFH2045" s="76"/>
      <c r="BFI2045" s="76"/>
      <c r="BFJ2045" s="76"/>
      <c r="BFK2045" s="76"/>
      <c r="BFL2045" s="76"/>
      <c r="BFM2045" s="76"/>
      <c r="BFN2045" s="76"/>
      <c r="BFO2045" s="76"/>
      <c r="BFP2045" s="76"/>
      <c r="BFQ2045" s="76"/>
      <c r="BFR2045" s="76"/>
      <c r="BFS2045" s="76"/>
      <c r="BFT2045" s="76"/>
      <c r="BFU2045" s="76"/>
      <c r="BFV2045" s="76"/>
      <c r="BFW2045" s="76"/>
      <c r="BFX2045" s="76"/>
      <c r="BFY2045" s="76"/>
      <c r="BFZ2045" s="76"/>
      <c r="BGA2045" s="76"/>
      <c r="BGB2045" s="76"/>
      <c r="BGC2045" s="76"/>
      <c r="BGD2045" s="76"/>
      <c r="BGE2045" s="76"/>
      <c r="BGF2045" s="76"/>
      <c r="BGG2045" s="76"/>
      <c r="BGH2045" s="76"/>
      <c r="BGI2045" s="76"/>
      <c r="BGJ2045" s="76"/>
      <c r="BGK2045" s="76"/>
      <c r="BGL2045" s="76"/>
      <c r="BGM2045" s="76"/>
      <c r="BGN2045" s="76"/>
      <c r="BGO2045" s="76"/>
      <c r="BGP2045" s="76"/>
      <c r="BGQ2045" s="76"/>
      <c r="BGR2045" s="76"/>
      <c r="BGS2045" s="76"/>
      <c r="BGT2045" s="76"/>
      <c r="BGU2045" s="76"/>
      <c r="BGV2045" s="76"/>
      <c r="BGW2045" s="76"/>
      <c r="BGX2045" s="76"/>
      <c r="BGY2045" s="76"/>
      <c r="BGZ2045" s="76"/>
      <c r="BHA2045" s="76"/>
      <c r="BHB2045" s="76"/>
      <c r="BHC2045" s="76"/>
      <c r="BHD2045" s="76"/>
      <c r="BHE2045" s="76"/>
      <c r="BHF2045" s="76"/>
      <c r="BHG2045" s="76"/>
      <c r="BHH2045" s="76"/>
      <c r="BHI2045" s="76"/>
      <c r="BHJ2045" s="76"/>
      <c r="BHK2045" s="76"/>
      <c r="BHL2045" s="76"/>
      <c r="BHM2045" s="76"/>
      <c r="BHN2045" s="76"/>
      <c r="BHO2045" s="76"/>
      <c r="BHP2045" s="76"/>
      <c r="BHQ2045" s="76"/>
      <c r="BHR2045" s="76"/>
      <c r="BHS2045" s="76"/>
      <c r="BHT2045" s="76"/>
      <c r="BHU2045" s="76"/>
      <c r="BHV2045" s="76"/>
      <c r="BHW2045" s="76"/>
      <c r="BHX2045" s="76"/>
      <c r="BHY2045" s="76"/>
      <c r="BHZ2045" s="76"/>
      <c r="BIA2045" s="76"/>
      <c r="BIB2045" s="76"/>
      <c r="BIC2045" s="76"/>
      <c r="BID2045" s="76"/>
      <c r="BIE2045" s="76"/>
      <c r="BIF2045" s="76"/>
      <c r="BIG2045" s="76"/>
      <c r="BIH2045" s="76"/>
      <c r="BII2045" s="76"/>
      <c r="BIJ2045" s="76"/>
      <c r="BIK2045" s="76"/>
      <c r="BIL2045" s="76"/>
      <c r="BIM2045" s="76"/>
      <c r="BIN2045" s="76"/>
      <c r="BIO2045" s="76"/>
      <c r="BIP2045" s="76"/>
      <c r="BIQ2045" s="76"/>
      <c r="BIR2045" s="76"/>
      <c r="BIS2045" s="76"/>
      <c r="BIT2045" s="76"/>
      <c r="BIU2045" s="76"/>
      <c r="BIV2045" s="76"/>
      <c r="BIW2045" s="76"/>
      <c r="BIX2045" s="76"/>
      <c r="BIY2045" s="76"/>
      <c r="BIZ2045" s="76"/>
      <c r="BJA2045" s="76"/>
      <c r="BJB2045" s="76"/>
      <c r="BJC2045" s="76"/>
      <c r="BJD2045" s="76"/>
      <c r="BJE2045" s="76"/>
      <c r="BJF2045" s="76"/>
      <c r="BJG2045" s="76"/>
      <c r="BJH2045" s="76"/>
      <c r="BJI2045" s="76"/>
      <c r="BJJ2045" s="76"/>
      <c r="BJK2045" s="76"/>
      <c r="BJL2045" s="76"/>
      <c r="BJM2045" s="76"/>
      <c r="BJN2045" s="76"/>
      <c r="BJO2045" s="76"/>
      <c r="BJP2045" s="76"/>
      <c r="BJQ2045" s="76"/>
      <c r="BJR2045" s="76"/>
      <c r="BJS2045" s="76"/>
      <c r="BJT2045" s="76"/>
      <c r="BJU2045" s="76"/>
      <c r="BJV2045" s="76"/>
      <c r="BJW2045" s="76"/>
      <c r="BJX2045" s="76"/>
      <c r="BJY2045" s="76"/>
      <c r="BJZ2045" s="76"/>
      <c r="BKA2045" s="76"/>
      <c r="BKB2045" s="76"/>
      <c r="BKC2045" s="76"/>
      <c r="BKD2045" s="76"/>
      <c r="BKE2045" s="76"/>
      <c r="BKF2045" s="76"/>
      <c r="BKG2045" s="76"/>
      <c r="BKH2045" s="76"/>
      <c r="BKI2045" s="76"/>
      <c r="BKJ2045" s="76"/>
      <c r="BKK2045" s="76"/>
      <c r="BKL2045" s="76"/>
      <c r="BKM2045" s="76"/>
      <c r="BKN2045" s="76"/>
      <c r="BKO2045" s="76"/>
      <c r="BKP2045" s="76"/>
      <c r="BKQ2045" s="76"/>
      <c r="BKR2045" s="76"/>
      <c r="BKS2045" s="76"/>
      <c r="BKT2045" s="76"/>
      <c r="BKU2045" s="76"/>
      <c r="BKV2045" s="76"/>
      <c r="BKW2045" s="76"/>
      <c r="BKX2045" s="76"/>
      <c r="BKY2045" s="76"/>
      <c r="BKZ2045" s="76"/>
      <c r="BLA2045" s="76"/>
      <c r="BLB2045" s="76"/>
      <c r="BLC2045" s="76"/>
      <c r="BLD2045" s="76"/>
      <c r="BLE2045" s="76"/>
      <c r="BLF2045" s="76"/>
      <c r="BLG2045" s="76"/>
      <c r="BLH2045" s="76"/>
      <c r="BLI2045" s="76"/>
      <c r="BLJ2045" s="76"/>
      <c r="BLK2045" s="76"/>
      <c r="BLL2045" s="76"/>
      <c r="BLM2045" s="76"/>
      <c r="BLN2045" s="76"/>
      <c r="BLO2045" s="76"/>
      <c r="BLP2045" s="76"/>
      <c r="BLQ2045" s="76"/>
      <c r="BLR2045" s="76"/>
      <c r="BLS2045" s="76"/>
      <c r="BLT2045" s="76"/>
      <c r="BLU2045" s="76"/>
      <c r="BLV2045" s="76"/>
      <c r="BLW2045" s="76"/>
      <c r="BLX2045" s="76"/>
      <c r="BLY2045" s="76"/>
      <c r="BLZ2045" s="76"/>
      <c r="BMA2045" s="76"/>
      <c r="BMB2045" s="76"/>
      <c r="BMC2045" s="76"/>
      <c r="BMD2045" s="76"/>
      <c r="BME2045" s="76"/>
      <c r="BMF2045" s="76"/>
      <c r="BMG2045" s="76"/>
      <c r="BMH2045" s="76"/>
      <c r="BMI2045" s="76"/>
      <c r="BMJ2045" s="76"/>
      <c r="BMK2045" s="76"/>
      <c r="BML2045" s="76"/>
      <c r="BMM2045" s="76"/>
      <c r="BMN2045" s="76"/>
      <c r="BMO2045" s="76"/>
      <c r="BMP2045" s="76"/>
      <c r="BMQ2045" s="76"/>
      <c r="BMR2045" s="76"/>
      <c r="BMS2045" s="76"/>
      <c r="BMT2045" s="76"/>
      <c r="BMU2045" s="76"/>
      <c r="BMV2045" s="76"/>
      <c r="BMW2045" s="76"/>
      <c r="BMX2045" s="76"/>
      <c r="BMY2045" s="76"/>
      <c r="BMZ2045" s="76"/>
      <c r="BNA2045" s="76"/>
      <c r="BNB2045" s="76"/>
      <c r="BNC2045" s="76"/>
      <c r="BND2045" s="76"/>
      <c r="BNE2045" s="76"/>
      <c r="BNF2045" s="76"/>
      <c r="BNG2045" s="76"/>
      <c r="BNH2045" s="76"/>
      <c r="BNI2045" s="76"/>
      <c r="BNJ2045" s="76"/>
      <c r="BNK2045" s="76"/>
      <c r="BNL2045" s="76"/>
      <c r="BNM2045" s="76"/>
      <c r="BNN2045" s="76"/>
      <c r="BNO2045" s="76"/>
      <c r="BNP2045" s="76"/>
      <c r="BNQ2045" s="76"/>
      <c r="BNR2045" s="76"/>
      <c r="BNS2045" s="76"/>
      <c r="BNT2045" s="76"/>
      <c r="BNU2045" s="76"/>
      <c r="BNV2045" s="76"/>
      <c r="BNW2045" s="76"/>
      <c r="BNX2045" s="76"/>
      <c r="BNY2045" s="76"/>
      <c r="BNZ2045" s="76"/>
      <c r="BOA2045" s="76"/>
      <c r="BOB2045" s="76"/>
      <c r="BOC2045" s="76"/>
      <c r="BOD2045" s="76"/>
      <c r="BOE2045" s="76"/>
      <c r="BOF2045" s="76"/>
      <c r="BOG2045" s="76"/>
      <c r="BOH2045" s="76"/>
      <c r="BOI2045" s="76"/>
      <c r="BOJ2045" s="76"/>
      <c r="BOK2045" s="76"/>
      <c r="BOL2045" s="76"/>
      <c r="BOM2045" s="76"/>
      <c r="BON2045" s="76"/>
      <c r="BOO2045" s="76"/>
      <c r="BOP2045" s="76"/>
      <c r="BOQ2045" s="76"/>
      <c r="BOR2045" s="76"/>
      <c r="BOS2045" s="76"/>
      <c r="BOT2045" s="76"/>
      <c r="BOU2045" s="76"/>
      <c r="BOV2045" s="76"/>
      <c r="BOW2045" s="76"/>
      <c r="BOX2045" s="76"/>
      <c r="BOY2045" s="76"/>
      <c r="BOZ2045" s="76"/>
      <c r="BPA2045" s="76"/>
      <c r="BPB2045" s="76"/>
      <c r="BPC2045" s="76"/>
      <c r="BPD2045" s="76"/>
      <c r="BPE2045" s="76"/>
      <c r="BPF2045" s="76"/>
      <c r="BPG2045" s="76"/>
      <c r="BPH2045" s="76"/>
      <c r="BPI2045" s="76"/>
      <c r="BPJ2045" s="76"/>
      <c r="BPK2045" s="76"/>
      <c r="BPL2045" s="76"/>
      <c r="BPM2045" s="76"/>
      <c r="BPN2045" s="76"/>
      <c r="BPO2045" s="76"/>
      <c r="BPP2045" s="76"/>
      <c r="BPQ2045" s="76"/>
      <c r="BPR2045" s="76"/>
      <c r="BPS2045" s="76"/>
      <c r="BPT2045" s="76"/>
      <c r="BPU2045" s="76"/>
      <c r="BPV2045" s="76"/>
      <c r="BPW2045" s="76"/>
      <c r="BPX2045" s="76"/>
      <c r="BPY2045" s="76"/>
      <c r="BPZ2045" s="76"/>
      <c r="BQA2045" s="76"/>
      <c r="BQB2045" s="76"/>
      <c r="BQC2045" s="76"/>
      <c r="BQD2045" s="76"/>
      <c r="BQE2045" s="76"/>
      <c r="BQF2045" s="76"/>
      <c r="BQG2045" s="76"/>
      <c r="BQH2045" s="76"/>
      <c r="BQI2045" s="76"/>
      <c r="BQJ2045" s="76"/>
      <c r="BQK2045" s="76"/>
      <c r="BQL2045" s="76"/>
      <c r="BQM2045" s="76"/>
      <c r="BQN2045" s="76"/>
      <c r="BQO2045" s="76"/>
      <c r="BQP2045" s="76"/>
      <c r="BQQ2045" s="76"/>
      <c r="BQR2045" s="76"/>
      <c r="BQS2045" s="76"/>
      <c r="BQT2045" s="76"/>
      <c r="BQU2045" s="76"/>
      <c r="BQV2045" s="76"/>
      <c r="BQW2045" s="76"/>
      <c r="BQX2045" s="76"/>
      <c r="BQY2045" s="76"/>
      <c r="BQZ2045" s="76"/>
      <c r="BRA2045" s="76"/>
      <c r="BRB2045" s="76"/>
      <c r="BRC2045" s="76"/>
      <c r="BRD2045" s="76"/>
      <c r="BRE2045" s="76"/>
      <c r="BRF2045" s="76"/>
      <c r="BRG2045" s="76"/>
      <c r="BRH2045" s="76"/>
      <c r="BRI2045" s="76"/>
      <c r="BRJ2045" s="76"/>
      <c r="BRK2045" s="76"/>
      <c r="BRL2045" s="76"/>
      <c r="BRM2045" s="76"/>
      <c r="BRN2045" s="76"/>
      <c r="BRO2045" s="76"/>
      <c r="BRP2045" s="76"/>
      <c r="BRQ2045" s="76"/>
      <c r="BRR2045" s="76"/>
      <c r="BRS2045" s="76"/>
      <c r="BRT2045" s="76"/>
      <c r="BRU2045" s="76"/>
      <c r="BRV2045" s="76"/>
      <c r="BRW2045" s="76"/>
      <c r="BRX2045" s="76"/>
      <c r="BRY2045" s="76"/>
      <c r="BRZ2045" s="76"/>
      <c r="BSA2045" s="76"/>
      <c r="BSB2045" s="76"/>
      <c r="BSC2045" s="76"/>
      <c r="BSD2045" s="76"/>
      <c r="BSE2045" s="76"/>
      <c r="BSF2045" s="76"/>
      <c r="BSG2045" s="76"/>
      <c r="BSH2045" s="76"/>
      <c r="BSI2045" s="76"/>
      <c r="BSJ2045" s="76"/>
      <c r="BSK2045" s="76"/>
      <c r="BSL2045" s="76"/>
      <c r="BSM2045" s="76"/>
      <c r="BSN2045" s="76"/>
      <c r="BSO2045" s="76"/>
      <c r="BSP2045" s="76"/>
      <c r="BSQ2045" s="76"/>
      <c r="BSR2045" s="76"/>
      <c r="BSS2045" s="76"/>
      <c r="BST2045" s="76"/>
      <c r="BSU2045" s="76"/>
      <c r="BSV2045" s="76"/>
      <c r="BSW2045" s="76"/>
      <c r="BSX2045" s="76"/>
      <c r="BSY2045" s="76"/>
      <c r="BSZ2045" s="76"/>
      <c r="BTA2045" s="76"/>
      <c r="BTB2045" s="76"/>
      <c r="BTC2045" s="76"/>
      <c r="BTD2045" s="76"/>
      <c r="BTE2045" s="76"/>
      <c r="BTF2045" s="76"/>
      <c r="BTG2045" s="76"/>
      <c r="BTH2045" s="76"/>
      <c r="BTI2045" s="76"/>
      <c r="BTJ2045" s="76"/>
      <c r="BTK2045" s="76"/>
      <c r="BTL2045" s="76"/>
      <c r="BTM2045" s="76"/>
      <c r="BTN2045" s="76"/>
      <c r="BTO2045" s="76"/>
      <c r="BTP2045" s="76"/>
      <c r="BTQ2045" s="76"/>
      <c r="BTR2045" s="76"/>
      <c r="BTS2045" s="76"/>
      <c r="BTT2045" s="76"/>
      <c r="BTU2045" s="76"/>
      <c r="BTV2045" s="76"/>
      <c r="BTW2045" s="76"/>
      <c r="BTX2045" s="76"/>
      <c r="BTY2045" s="76"/>
      <c r="BTZ2045" s="76"/>
      <c r="BUA2045" s="76"/>
      <c r="BUB2045" s="76"/>
      <c r="BUC2045" s="76"/>
      <c r="BUD2045" s="76"/>
      <c r="BUE2045" s="76"/>
      <c r="BUF2045" s="76"/>
      <c r="BUG2045" s="76"/>
      <c r="BUH2045" s="76"/>
      <c r="BUI2045" s="76"/>
      <c r="BUJ2045" s="76"/>
      <c r="BUK2045" s="76"/>
      <c r="BUL2045" s="76"/>
      <c r="BUM2045" s="76"/>
      <c r="BUN2045" s="76"/>
      <c r="BUO2045" s="76"/>
      <c r="BUP2045" s="76"/>
      <c r="BUQ2045" s="76"/>
      <c r="BUR2045" s="76"/>
      <c r="BUS2045" s="76"/>
      <c r="BUT2045" s="76"/>
      <c r="BUU2045" s="76"/>
      <c r="BUV2045" s="76"/>
      <c r="BUW2045" s="76"/>
      <c r="BUX2045" s="76"/>
      <c r="BUY2045" s="76"/>
      <c r="BUZ2045" s="76"/>
      <c r="BVA2045" s="76"/>
      <c r="BVB2045" s="76"/>
      <c r="BVC2045" s="76"/>
      <c r="BVD2045" s="76"/>
      <c r="BVE2045" s="76"/>
      <c r="BVF2045" s="76"/>
      <c r="BVG2045" s="76"/>
      <c r="BVH2045" s="76"/>
      <c r="BVI2045" s="76"/>
      <c r="BVJ2045" s="76"/>
      <c r="BVK2045" s="76"/>
      <c r="BVL2045" s="76"/>
      <c r="BVM2045" s="76"/>
      <c r="BVN2045" s="76"/>
      <c r="BVO2045" s="76"/>
      <c r="BVP2045" s="76"/>
      <c r="BVQ2045" s="76"/>
      <c r="BVR2045" s="76"/>
      <c r="BVS2045" s="76"/>
      <c r="BVT2045" s="76"/>
      <c r="BVU2045" s="76"/>
      <c r="BVV2045" s="76"/>
      <c r="BVW2045" s="76"/>
      <c r="BVX2045" s="76"/>
      <c r="BVY2045" s="76"/>
      <c r="BVZ2045" s="76"/>
      <c r="BWA2045" s="76"/>
      <c r="BWB2045" s="76"/>
      <c r="BWC2045" s="76"/>
      <c r="BWD2045" s="76"/>
      <c r="BWE2045" s="76"/>
      <c r="BWF2045" s="76"/>
      <c r="BWG2045" s="76"/>
      <c r="BWH2045" s="76"/>
      <c r="BWI2045" s="76"/>
      <c r="BWJ2045" s="76"/>
      <c r="BWK2045" s="76"/>
      <c r="BWL2045" s="76"/>
      <c r="BWM2045" s="76"/>
      <c r="BWN2045" s="76"/>
      <c r="BWO2045" s="76"/>
      <c r="BWP2045" s="76"/>
      <c r="BWQ2045" s="76"/>
      <c r="BWR2045" s="76"/>
      <c r="BWS2045" s="76"/>
      <c r="BWT2045" s="76"/>
      <c r="BWU2045" s="76"/>
      <c r="BWV2045" s="76"/>
      <c r="BWW2045" s="76"/>
      <c r="BWX2045" s="76"/>
      <c r="BWY2045" s="76"/>
      <c r="BWZ2045" s="76"/>
      <c r="BXA2045" s="76"/>
      <c r="BXB2045" s="76"/>
      <c r="BXC2045" s="76"/>
      <c r="BXD2045" s="76"/>
      <c r="BXE2045" s="76"/>
      <c r="BXF2045" s="76"/>
      <c r="BXG2045" s="76"/>
      <c r="BXH2045" s="76"/>
      <c r="BXI2045" s="76"/>
      <c r="BXJ2045" s="76"/>
      <c r="BXK2045" s="76"/>
      <c r="BXL2045" s="76"/>
      <c r="BXM2045" s="76"/>
      <c r="BXN2045" s="76"/>
      <c r="BXO2045" s="76"/>
      <c r="BXP2045" s="76"/>
      <c r="BXQ2045" s="76"/>
      <c r="BXR2045" s="76"/>
      <c r="BXS2045" s="76"/>
      <c r="BXT2045" s="76"/>
      <c r="BXU2045" s="76"/>
      <c r="BXV2045" s="76"/>
      <c r="BXW2045" s="76"/>
      <c r="BXX2045" s="76"/>
      <c r="BXY2045" s="76"/>
      <c r="BXZ2045" s="76"/>
      <c r="BYA2045" s="76"/>
      <c r="BYB2045" s="76"/>
      <c r="BYC2045" s="76"/>
      <c r="BYD2045" s="76"/>
      <c r="BYE2045" s="76"/>
      <c r="BYF2045" s="76"/>
      <c r="BYG2045" s="76"/>
      <c r="BYH2045" s="76"/>
      <c r="BYI2045" s="76"/>
      <c r="BYJ2045" s="76"/>
      <c r="BYK2045" s="76"/>
      <c r="BYL2045" s="76"/>
      <c r="BYM2045" s="76"/>
      <c r="BYN2045" s="76"/>
      <c r="BYO2045" s="76"/>
      <c r="BYP2045" s="76"/>
      <c r="BYQ2045" s="76"/>
      <c r="BYR2045" s="76"/>
      <c r="BYS2045" s="76"/>
      <c r="BYT2045" s="76"/>
      <c r="BYU2045" s="76"/>
      <c r="BYV2045" s="76"/>
      <c r="BYW2045" s="76"/>
      <c r="BYX2045" s="76"/>
      <c r="BYY2045" s="76"/>
      <c r="BYZ2045" s="76"/>
      <c r="BZA2045" s="76"/>
      <c r="BZB2045" s="76"/>
      <c r="BZC2045" s="76"/>
      <c r="BZD2045" s="76"/>
      <c r="BZE2045" s="76"/>
      <c r="BZF2045" s="76"/>
      <c r="BZG2045" s="76"/>
      <c r="BZH2045" s="76"/>
      <c r="BZI2045" s="76"/>
      <c r="BZJ2045" s="76"/>
      <c r="BZK2045" s="76"/>
      <c r="BZL2045" s="76"/>
      <c r="BZM2045" s="76"/>
      <c r="BZN2045" s="76"/>
      <c r="BZO2045" s="76"/>
      <c r="BZP2045" s="76"/>
      <c r="BZQ2045" s="76"/>
      <c r="BZR2045" s="76"/>
      <c r="BZS2045" s="76"/>
      <c r="BZT2045" s="76"/>
      <c r="BZU2045" s="76"/>
      <c r="BZV2045" s="76"/>
      <c r="BZW2045" s="76"/>
      <c r="BZX2045" s="76"/>
      <c r="BZY2045" s="76"/>
      <c r="BZZ2045" s="76"/>
      <c r="CAA2045" s="76"/>
      <c r="CAB2045" s="76"/>
      <c r="CAC2045" s="76"/>
      <c r="CAD2045" s="76"/>
      <c r="CAE2045" s="76"/>
      <c r="CAF2045" s="76"/>
      <c r="CAG2045" s="76"/>
      <c r="CAH2045" s="76"/>
      <c r="CAI2045" s="76"/>
      <c r="CAJ2045" s="76"/>
      <c r="CAK2045" s="76"/>
      <c r="CAL2045" s="76"/>
      <c r="CAM2045" s="76"/>
      <c r="CAN2045" s="76"/>
      <c r="CAO2045" s="76"/>
      <c r="CAP2045" s="76"/>
      <c r="CAQ2045" s="76"/>
      <c r="CAR2045" s="76"/>
      <c r="CAS2045" s="76"/>
      <c r="CAT2045" s="76"/>
      <c r="CAU2045" s="76"/>
      <c r="CAV2045" s="76"/>
      <c r="CAW2045" s="76"/>
      <c r="CAX2045" s="76"/>
      <c r="CAY2045" s="76"/>
      <c r="CAZ2045" s="76"/>
      <c r="CBA2045" s="76"/>
      <c r="CBB2045" s="76"/>
      <c r="CBC2045" s="76"/>
      <c r="CBD2045" s="76"/>
      <c r="CBE2045" s="76"/>
      <c r="CBF2045" s="76"/>
      <c r="CBG2045" s="76"/>
      <c r="CBH2045" s="76"/>
      <c r="CBI2045" s="76"/>
      <c r="CBJ2045" s="76"/>
      <c r="CBK2045" s="76"/>
      <c r="CBL2045" s="76"/>
      <c r="CBM2045" s="76"/>
      <c r="CBN2045" s="76"/>
      <c r="CBO2045" s="76"/>
      <c r="CBP2045" s="76"/>
      <c r="CBQ2045" s="76"/>
      <c r="CBR2045" s="76"/>
      <c r="CBS2045" s="76"/>
      <c r="CBT2045" s="76"/>
      <c r="CBU2045" s="76"/>
      <c r="CBV2045" s="76"/>
      <c r="CBW2045" s="76"/>
      <c r="CBX2045" s="76"/>
      <c r="CBY2045" s="76"/>
      <c r="CBZ2045" s="76"/>
      <c r="CCA2045" s="76"/>
      <c r="CCB2045" s="76"/>
      <c r="CCC2045" s="76"/>
      <c r="CCD2045" s="76"/>
      <c r="CCE2045" s="76"/>
      <c r="CCF2045" s="76"/>
      <c r="CCG2045" s="76"/>
      <c r="CCH2045" s="76"/>
      <c r="CCI2045" s="76"/>
      <c r="CCJ2045" s="76"/>
      <c r="CCK2045" s="76"/>
      <c r="CCL2045" s="76"/>
      <c r="CCM2045" s="76"/>
      <c r="CCN2045" s="76"/>
      <c r="CCO2045" s="76"/>
      <c r="CCP2045" s="76"/>
      <c r="CCQ2045" s="76"/>
      <c r="CCR2045" s="76"/>
      <c r="CCS2045" s="76"/>
      <c r="CCT2045" s="76"/>
      <c r="CCU2045" s="76"/>
      <c r="CCV2045" s="76"/>
      <c r="CCW2045" s="76"/>
      <c r="CCX2045" s="76"/>
      <c r="CCY2045" s="76"/>
      <c r="CCZ2045" s="76"/>
      <c r="CDA2045" s="76"/>
      <c r="CDB2045" s="76"/>
      <c r="CDC2045" s="76"/>
      <c r="CDD2045" s="76"/>
      <c r="CDE2045" s="76"/>
      <c r="CDF2045" s="76"/>
      <c r="CDG2045" s="76"/>
      <c r="CDH2045" s="76"/>
      <c r="CDI2045" s="76"/>
      <c r="CDJ2045" s="76"/>
      <c r="CDK2045" s="76"/>
      <c r="CDL2045" s="76"/>
      <c r="CDM2045" s="76"/>
      <c r="CDN2045" s="76"/>
      <c r="CDO2045" s="76"/>
      <c r="CDP2045" s="76"/>
      <c r="CDQ2045" s="76"/>
      <c r="CDR2045" s="76"/>
      <c r="CDS2045" s="76"/>
      <c r="CDT2045" s="76"/>
      <c r="CDU2045" s="76"/>
      <c r="CDV2045" s="76"/>
      <c r="CDW2045" s="76"/>
      <c r="CDX2045" s="76"/>
      <c r="CDY2045" s="76"/>
      <c r="CDZ2045" s="76"/>
      <c r="CEA2045" s="76"/>
      <c r="CEB2045" s="76"/>
      <c r="CEC2045" s="76"/>
      <c r="CED2045" s="76"/>
      <c r="CEE2045" s="76"/>
      <c r="CEF2045" s="76"/>
      <c r="CEG2045" s="76"/>
      <c r="CEH2045" s="76"/>
      <c r="CEI2045" s="76"/>
      <c r="CEJ2045" s="76"/>
      <c r="CEK2045" s="76"/>
      <c r="CEL2045" s="76"/>
      <c r="CEM2045" s="76"/>
      <c r="CEN2045" s="76"/>
      <c r="CEO2045" s="76"/>
      <c r="CEP2045" s="76"/>
      <c r="CEQ2045" s="76"/>
      <c r="CER2045" s="76"/>
      <c r="CES2045" s="76"/>
      <c r="CET2045" s="76"/>
      <c r="CEU2045" s="76"/>
      <c r="CEV2045" s="76"/>
      <c r="CEW2045" s="76"/>
      <c r="CEX2045" s="76"/>
      <c r="CEY2045" s="76"/>
      <c r="CEZ2045" s="76"/>
      <c r="CFA2045" s="76"/>
      <c r="CFB2045" s="76"/>
      <c r="CFC2045" s="76"/>
      <c r="CFD2045" s="76"/>
      <c r="CFE2045" s="76"/>
      <c r="CFF2045" s="76"/>
      <c r="CFG2045" s="76"/>
      <c r="CFH2045" s="76"/>
      <c r="CFI2045" s="76"/>
      <c r="CFJ2045" s="76"/>
      <c r="CFK2045" s="76"/>
      <c r="CFL2045" s="76"/>
      <c r="CFM2045" s="76"/>
      <c r="CFN2045" s="76"/>
      <c r="CFO2045" s="76"/>
      <c r="CFP2045" s="76"/>
      <c r="CFQ2045" s="76"/>
      <c r="CFR2045" s="76"/>
      <c r="CFS2045" s="76"/>
      <c r="CFT2045" s="76"/>
      <c r="CFU2045" s="76"/>
      <c r="CFV2045" s="76"/>
      <c r="CFW2045" s="76"/>
      <c r="CFX2045" s="76"/>
      <c r="CFY2045" s="76"/>
      <c r="CFZ2045" s="76"/>
      <c r="CGA2045" s="76"/>
      <c r="CGB2045" s="76"/>
      <c r="CGC2045" s="76"/>
      <c r="CGD2045" s="76"/>
      <c r="CGE2045" s="76"/>
      <c r="CGF2045" s="76"/>
      <c r="CGG2045" s="76"/>
      <c r="CGH2045" s="76"/>
      <c r="CGI2045" s="76"/>
      <c r="CGJ2045" s="76"/>
      <c r="CGK2045" s="76"/>
      <c r="CGL2045" s="76"/>
      <c r="CGM2045" s="76"/>
      <c r="CGN2045" s="76"/>
      <c r="CGO2045" s="76"/>
      <c r="CGP2045" s="76"/>
      <c r="CGQ2045" s="76"/>
      <c r="CGR2045" s="76"/>
      <c r="CGS2045" s="76"/>
      <c r="CGT2045" s="76"/>
      <c r="CGU2045" s="76"/>
      <c r="CGV2045" s="76"/>
      <c r="CGW2045" s="76"/>
      <c r="CGX2045" s="76"/>
      <c r="CGY2045" s="76"/>
      <c r="CGZ2045" s="76"/>
      <c r="CHA2045" s="76"/>
      <c r="CHB2045" s="76"/>
      <c r="CHC2045" s="76"/>
      <c r="CHD2045" s="76"/>
      <c r="CHE2045" s="76"/>
      <c r="CHF2045" s="76"/>
      <c r="CHG2045" s="76"/>
      <c r="CHH2045" s="76"/>
      <c r="CHI2045" s="76"/>
      <c r="CHJ2045" s="76"/>
      <c r="CHK2045" s="76"/>
      <c r="CHL2045" s="76"/>
      <c r="CHM2045" s="76"/>
      <c r="CHN2045" s="76"/>
      <c r="CHO2045" s="76"/>
      <c r="CHP2045" s="76"/>
      <c r="CHQ2045" s="76"/>
      <c r="CHR2045" s="76"/>
      <c r="CHS2045" s="76"/>
      <c r="CHT2045" s="76"/>
      <c r="CHU2045" s="76"/>
      <c r="CHV2045" s="76"/>
      <c r="CHW2045" s="76"/>
      <c r="CHX2045" s="76"/>
      <c r="CHY2045" s="76"/>
      <c r="CHZ2045" s="76"/>
      <c r="CIA2045" s="76"/>
      <c r="CIB2045" s="76"/>
      <c r="CIC2045" s="76"/>
      <c r="CID2045" s="76"/>
      <c r="CIE2045" s="76"/>
      <c r="CIF2045" s="76"/>
      <c r="CIG2045" s="76"/>
      <c r="CIH2045" s="76"/>
      <c r="CII2045" s="76"/>
      <c r="CIJ2045" s="76"/>
      <c r="CIK2045" s="76"/>
      <c r="CIL2045" s="76"/>
      <c r="CIM2045" s="76"/>
      <c r="CIN2045" s="76"/>
      <c r="CIO2045" s="76"/>
      <c r="CIP2045" s="76"/>
      <c r="CIQ2045" s="76"/>
      <c r="CIR2045" s="76"/>
      <c r="CIS2045" s="76"/>
      <c r="CIT2045" s="76"/>
      <c r="CIU2045" s="76"/>
      <c r="CIV2045" s="76"/>
      <c r="CIW2045" s="76"/>
      <c r="CIX2045" s="76"/>
      <c r="CIY2045" s="76"/>
      <c r="CIZ2045" s="76"/>
      <c r="CJA2045" s="76"/>
      <c r="CJB2045" s="76"/>
      <c r="CJC2045" s="76"/>
      <c r="CJD2045" s="76"/>
      <c r="CJE2045" s="76"/>
      <c r="CJF2045" s="76"/>
      <c r="CJG2045" s="76"/>
      <c r="CJH2045" s="76"/>
      <c r="CJI2045" s="76"/>
      <c r="CJJ2045" s="76"/>
      <c r="CJK2045" s="76"/>
      <c r="CJL2045" s="76"/>
      <c r="CJM2045" s="76"/>
      <c r="CJN2045" s="76"/>
      <c r="CJO2045" s="76"/>
      <c r="CJP2045" s="76"/>
      <c r="CJQ2045" s="76"/>
      <c r="CJR2045" s="76"/>
      <c r="CJS2045" s="76"/>
      <c r="CJT2045" s="76"/>
      <c r="CJU2045" s="76"/>
      <c r="CJV2045" s="76"/>
      <c r="CJW2045" s="76"/>
      <c r="CJX2045" s="76"/>
      <c r="CJY2045" s="76"/>
      <c r="CJZ2045" s="76"/>
      <c r="CKA2045" s="76"/>
      <c r="CKB2045" s="76"/>
      <c r="CKC2045" s="76"/>
      <c r="CKD2045" s="76"/>
      <c r="CKE2045" s="76"/>
      <c r="CKF2045" s="76"/>
      <c r="CKG2045" s="76"/>
      <c r="CKH2045" s="76"/>
      <c r="CKI2045" s="76"/>
      <c r="CKJ2045" s="76"/>
      <c r="CKK2045" s="76"/>
      <c r="CKL2045" s="76"/>
      <c r="CKM2045" s="76"/>
      <c r="CKN2045" s="76"/>
      <c r="CKO2045" s="76"/>
      <c r="CKP2045" s="76"/>
      <c r="CKQ2045" s="76"/>
      <c r="CKR2045" s="76"/>
      <c r="CKS2045" s="76"/>
      <c r="CKT2045" s="76"/>
      <c r="CKU2045" s="76"/>
      <c r="CKV2045" s="76"/>
      <c r="CKW2045" s="76"/>
      <c r="CKX2045" s="76"/>
      <c r="CKY2045" s="76"/>
      <c r="CKZ2045" s="76"/>
      <c r="CLA2045" s="76"/>
      <c r="CLB2045" s="76"/>
      <c r="CLC2045" s="76"/>
      <c r="CLD2045" s="76"/>
      <c r="CLE2045" s="76"/>
      <c r="CLF2045" s="76"/>
      <c r="CLG2045" s="76"/>
      <c r="CLH2045" s="76"/>
      <c r="CLI2045" s="76"/>
      <c r="CLJ2045" s="76"/>
      <c r="CLK2045" s="76"/>
      <c r="CLL2045" s="76"/>
      <c r="CLM2045" s="76"/>
      <c r="CLN2045" s="76"/>
      <c r="CLO2045" s="76"/>
      <c r="CLP2045" s="76"/>
      <c r="CLQ2045" s="76"/>
      <c r="CLR2045" s="76"/>
      <c r="CLS2045" s="76"/>
      <c r="CLT2045" s="76"/>
      <c r="CLU2045" s="76"/>
      <c r="CLV2045" s="76"/>
      <c r="CLW2045" s="76"/>
      <c r="CLX2045" s="76"/>
      <c r="CLY2045" s="76"/>
      <c r="CLZ2045" s="76"/>
      <c r="CMA2045" s="76"/>
      <c r="CMB2045" s="76"/>
      <c r="CMC2045" s="76"/>
      <c r="CMD2045" s="76"/>
      <c r="CME2045" s="76"/>
      <c r="CMF2045" s="76"/>
      <c r="CMG2045" s="76"/>
      <c r="CMH2045" s="76"/>
      <c r="CMI2045" s="76"/>
      <c r="CMJ2045" s="76"/>
      <c r="CMK2045" s="76"/>
      <c r="CML2045" s="76"/>
      <c r="CMM2045" s="76"/>
      <c r="CMN2045" s="76"/>
      <c r="CMO2045" s="76"/>
      <c r="CMP2045" s="76"/>
      <c r="CMQ2045" s="76"/>
      <c r="CMR2045" s="76"/>
      <c r="CMS2045" s="76"/>
      <c r="CMT2045" s="76"/>
      <c r="CMU2045" s="76"/>
      <c r="CMV2045" s="76"/>
      <c r="CMW2045" s="76"/>
      <c r="CMX2045" s="76"/>
      <c r="CMY2045" s="76"/>
      <c r="CMZ2045" s="76"/>
      <c r="CNA2045" s="76"/>
      <c r="CNB2045" s="76"/>
      <c r="CNC2045" s="76"/>
      <c r="CND2045" s="76"/>
      <c r="CNE2045" s="76"/>
      <c r="CNF2045" s="76"/>
      <c r="CNG2045" s="76"/>
      <c r="CNH2045" s="76"/>
      <c r="CNI2045" s="76"/>
      <c r="CNJ2045" s="76"/>
      <c r="CNK2045" s="76"/>
      <c r="CNL2045" s="76"/>
      <c r="CNM2045" s="76"/>
      <c r="CNN2045" s="76"/>
      <c r="CNO2045" s="76"/>
      <c r="CNP2045" s="76"/>
      <c r="CNQ2045" s="76"/>
      <c r="CNR2045" s="76"/>
      <c r="CNS2045" s="76"/>
      <c r="CNT2045" s="76"/>
      <c r="CNU2045" s="76"/>
      <c r="CNV2045" s="76"/>
      <c r="CNW2045" s="76"/>
      <c r="CNX2045" s="76"/>
      <c r="CNY2045" s="76"/>
      <c r="CNZ2045" s="76"/>
      <c r="COA2045" s="76"/>
      <c r="COB2045" s="76"/>
      <c r="COC2045" s="76"/>
      <c r="COD2045" s="76"/>
      <c r="COE2045" s="76"/>
      <c r="COF2045" s="76"/>
      <c r="COG2045" s="76"/>
      <c r="COH2045" s="76"/>
      <c r="COI2045" s="76"/>
      <c r="COJ2045" s="76"/>
      <c r="COK2045" s="76"/>
      <c r="COL2045" s="76"/>
      <c r="COM2045" s="76"/>
      <c r="CON2045" s="76"/>
      <c r="COO2045" s="76"/>
      <c r="COP2045" s="76"/>
      <c r="COQ2045" s="76"/>
      <c r="COR2045" s="76"/>
      <c r="COS2045" s="76"/>
      <c r="COT2045" s="76"/>
      <c r="COU2045" s="76"/>
      <c r="COV2045" s="76"/>
      <c r="COW2045" s="76"/>
      <c r="COX2045" s="76"/>
      <c r="COY2045" s="76"/>
      <c r="COZ2045" s="76"/>
      <c r="CPA2045" s="76"/>
      <c r="CPB2045" s="76"/>
      <c r="CPC2045" s="76"/>
      <c r="CPD2045" s="76"/>
      <c r="CPE2045" s="76"/>
      <c r="CPF2045" s="76"/>
      <c r="CPG2045" s="76"/>
      <c r="CPH2045" s="76"/>
      <c r="CPI2045" s="76"/>
      <c r="CPJ2045" s="76"/>
      <c r="CPK2045" s="76"/>
      <c r="CPL2045" s="76"/>
      <c r="CPM2045" s="76"/>
      <c r="CPN2045" s="76"/>
      <c r="CPO2045" s="76"/>
      <c r="CPP2045" s="76"/>
      <c r="CPQ2045" s="76"/>
      <c r="CPR2045" s="76"/>
      <c r="CPS2045" s="76"/>
      <c r="CPT2045" s="76"/>
      <c r="CPU2045" s="76"/>
      <c r="CPV2045" s="76"/>
      <c r="CPW2045" s="76"/>
      <c r="CPX2045" s="76"/>
      <c r="CPY2045" s="76"/>
      <c r="CPZ2045" s="76"/>
      <c r="CQA2045" s="76"/>
      <c r="CQB2045" s="76"/>
      <c r="CQC2045" s="76"/>
      <c r="CQD2045" s="76"/>
      <c r="CQE2045" s="76"/>
      <c r="CQF2045" s="76"/>
      <c r="CQG2045" s="76"/>
      <c r="CQH2045" s="76"/>
      <c r="CQI2045" s="76"/>
      <c r="CQJ2045" s="76"/>
      <c r="CQK2045" s="76"/>
      <c r="CQL2045" s="76"/>
      <c r="CQM2045" s="76"/>
      <c r="CQN2045" s="76"/>
      <c r="CQO2045" s="76"/>
      <c r="CQP2045" s="76"/>
      <c r="CQQ2045" s="76"/>
      <c r="CQR2045" s="76"/>
      <c r="CQS2045" s="76"/>
      <c r="CQT2045" s="76"/>
      <c r="CQU2045" s="76"/>
      <c r="CQV2045" s="76"/>
      <c r="CQW2045" s="76"/>
      <c r="CQX2045" s="76"/>
      <c r="CQY2045" s="76"/>
      <c r="CQZ2045" s="76"/>
      <c r="CRA2045" s="76"/>
      <c r="CRB2045" s="76"/>
      <c r="CRC2045" s="76"/>
      <c r="CRD2045" s="76"/>
      <c r="CRE2045" s="76"/>
      <c r="CRF2045" s="76"/>
      <c r="CRG2045" s="76"/>
      <c r="CRH2045" s="76"/>
      <c r="CRI2045" s="76"/>
      <c r="CRJ2045" s="76"/>
      <c r="CRK2045" s="76"/>
      <c r="CRL2045" s="76"/>
      <c r="CRM2045" s="76"/>
      <c r="CRN2045" s="76"/>
      <c r="CRO2045" s="76"/>
      <c r="CRP2045" s="76"/>
      <c r="CRQ2045" s="76"/>
      <c r="CRR2045" s="76"/>
      <c r="CRS2045" s="76"/>
      <c r="CRT2045" s="76"/>
      <c r="CRU2045" s="76"/>
      <c r="CRV2045" s="76"/>
      <c r="CRW2045" s="76"/>
      <c r="CRX2045" s="76"/>
      <c r="CRY2045" s="76"/>
      <c r="CRZ2045" s="76"/>
      <c r="CSA2045" s="76"/>
      <c r="CSB2045" s="76"/>
      <c r="CSC2045" s="76"/>
      <c r="CSD2045" s="76"/>
      <c r="CSE2045" s="76"/>
      <c r="CSF2045" s="76"/>
      <c r="CSG2045" s="76"/>
      <c r="CSH2045" s="76"/>
      <c r="CSI2045" s="76"/>
      <c r="CSJ2045" s="76"/>
      <c r="CSK2045" s="76"/>
      <c r="CSL2045" s="76"/>
      <c r="CSM2045" s="76"/>
      <c r="CSN2045" s="76"/>
      <c r="CSO2045" s="76"/>
      <c r="CSP2045" s="76"/>
      <c r="CSQ2045" s="76"/>
      <c r="CSR2045" s="76"/>
      <c r="CSS2045" s="76"/>
      <c r="CST2045" s="76"/>
      <c r="CSU2045" s="76"/>
      <c r="CSV2045" s="76"/>
      <c r="CSW2045" s="76"/>
      <c r="CSX2045" s="76"/>
      <c r="CSY2045" s="76"/>
      <c r="CSZ2045" s="76"/>
      <c r="CTA2045" s="76"/>
      <c r="CTB2045" s="76"/>
      <c r="CTC2045" s="76"/>
      <c r="CTD2045" s="76"/>
      <c r="CTE2045" s="76"/>
      <c r="CTF2045" s="76"/>
      <c r="CTG2045" s="76"/>
      <c r="CTH2045" s="76"/>
      <c r="CTI2045" s="76"/>
      <c r="CTJ2045" s="76"/>
      <c r="CTK2045" s="76"/>
      <c r="CTL2045" s="76"/>
      <c r="CTM2045" s="76"/>
      <c r="CTN2045" s="76"/>
      <c r="CTO2045" s="76"/>
      <c r="CTP2045" s="76"/>
      <c r="CTQ2045" s="76"/>
      <c r="CTR2045" s="76"/>
      <c r="CTS2045" s="76"/>
      <c r="CTT2045" s="76"/>
      <c r="CTU2045" s="76"/>
      <c r="CTV2045" s="76"/>
      <c r="CTW2045" s="76"/>
      <c r="CTX2045" s="76"/>
      <c r="CTY2045" s="76"/>
      <c r="CTZ2045" s="76"/>
      <c r="CUA2045" s="76"/>
      <c r="CUB2045" s="76"/>
      <c r="CUC2045" s="76"/>
      <c r="CUD2045" s="76"/>
      <c r="CUE2045" s="76"/>
      <c r="CUF2045" s="76"/>
      <c r="CUG2045" s="76"/>
      <c r="CUH2045" s="76"/>
      <c r="CUI2045" s="76"/>
      <c r="CUJ2045" s="76"/>
      <c r="CUK2045" s="76"/>
      <c r="CUL2045" s="76"/>
      <c r="CUM2045" s="76"/>
      <c r="CUN2045" s="76"/>
      <c r="CUO2045" s="76"/>
      <c r="CUP2045" s="76"/>
      <c r="CUQ2045" s="76"/>
      <c r="CUR2045" s="76"/>
      <c r="CUS2045" s="76"/>
      <c r="CUT2045" s="76"/>
      <c r="CUU2045" s="76"/>
      <c r="CUV2045" s="76"/>
      <c r="CUW2045" s="76"/>
      <c r="CUX2045" s="76"/>
      <c r="CUY2045" s="76"/>
      <c r="CUZ2045" s="76"/>
      <c r="CVA2045" s="76"/>
      <c r="CVB2045" s="76"/>
      <c r="CVC2045" s="76"/>
      <c r="CVD2045" s="76"/>
      <c r="CVE2045" s="76"/>
      <c r="CVF2045" s="76"/>
      <c r="CVG2045" s="76"/>
      <c r="CVH2045" s="76"/>
      <c r="CVI2045" s="76"/>
      <c r="CVJ2045" s="76"/>
      <c r="CVK2045" s="76"/>
      <c r="CVL2045" s="76"/>
      <c r="CVM2045" s="76"/>
      <c r="CVN2045" s="76"/>
      <c r="CVO2045" s="76"/>
      <c r="CVP2045" s="76"/>
      <c r="CVQ2045" s="76"/>
      <c r="CVR2045" s="76"/>
      <c r="CVS2045" s="76"/>
      <c r="CVT2045" s="76"/>
      <c r="CVU2045" s="76"/>
      <c r="CVV2045" s="76"/>
      <c r="CVW2045" s="76"/>
      <c r="CVX2045" s="76"/>
      <c r="CVY2045" s="76"/>
      <c r="CVZ2045" s="76"/>
      <c r="CWA2045" s="76"/>
      <c r="CWB2045" s="76"/>
      <c r="CWC2045" s="76"/>
      <c r="CWD2045" s="76"/>
      <c r="CWE2045" s="76"/>
      <c r="CWF2045" s="76"/>
      <c r="CWG2045" s="76"/>
      <c r="CWH2045" s="76"/>
      <c r="CWI2045" s="76"/>
      <c r="CWJ2045" s="76"/>
      <c r="CWK2045" s="76"/>
      <c r="CWL2045" s="76"/>
      <c r="CWM2045" s="76"/>
      <c r="CWN2045" s="76"/>
      <c r="CWO2045" s="76"/>
      <c r="CWP2045" s="76"/>
      <c r="CWQ2045" s="76"/>
      <c r="CWR2045" s="76"/>
      <c r="CWS2045" s="76"/>
      <c r="CWT2045" s="76"/>
      <c r="CWU2045" s="76"/>
      <c r="CWV2045" s="76"/>
      <c r="CWW2045" s="76"/>
      <c r="CWX2045" s="76"/>
      <c r="CWY2045" s="76"/>
      <c r="CWZ2045" s="76"/>
      <c r="CXA2045" s="76"/>
      <c r="CXB2045" s="76"/>
      <c r="CXC2045" s="76"/>
      <c r="CXD2045" s="76"/>
      <c r="CXE2045" s="76"/>
      <c r="CXF2045" s="76"/>
      <c r="CXG2045" s="76"/>
      <c r="CXH2045" s="76"/>
      <c r="CXI2045" s="76"/>
      <c r="CXJ2045" s="76"/>
      <c r="CXK2045" s="76"/>
      <c r="CXL2045" s="76"/>
      <c r="CXM2045" s="76"/>
      <c r="CXN2045" s="76"/>
      <c r="CXO2045" s="76"/>
      <c r="CXP2045" s="76"/>
      <c r="CXQ2045" s="76"/>
      <c r="CXR2045" s="76"/>
      <c r="CXS2045" s="76"/>
      <c r="CXT2045" s="76"/>
      <c r="CXU2045" s="76"/>
      <c r="CXV2045" s="76"/>
      <c r="CXW2045" s="76"/>
      <c r="CXX2045" s="76"/>
      <c r="CXY2045" s="76"/>
      <c r="CXZ2045" s="76"/>
      <c r="CYA2045" s="76"/>
      <c r="CYB2045" s="76"/>
      <c r="CYC2045" s="76"/>
      <c r="CYD2045" s="76"/>
      <c r="CYE2045" s="76"/>
      <c r="CYF2045" s="76"/>
      <c r="CYG2045" s="76"/>
      <c r="CYH2045" s="76"/>
      <c r="CYI2045" s="76"/>
      <c r="CYJ2045" s="76"/>
      <c r="CYK2045" s="76"/>
      <c r="CYL2045" s="76"/>
      <c r="CYM2045" s="76"/>
      <c r="CYN2045" s="76"/>
      <c r="CYO2045" s="76"/>
      <c r="CYP2045" s="76"/>
      <c r="CYQ2045" s="76"/>
      <c r="CYR2045" s="76"/>
      <c r="CYS2045" s="76"/>
      <c r="CYT2045" s="76"/>
      <c r="CYU2045" s="76"/>
      <c r="CYV2045" s="76"/>
      <c r="CYW2045" s="76"/>
      <c r="CYX2045" s="76"/>
      <c r="CYY2045" s="76"/>
      <c r="CYZ2045" s="76"/>
      <c r="CZA2045" s="76"/>
      <c r="CZB2045" s="76"/>
      <c r="CZC2045" s="76"/>
      <c r="CZD2045" s="76"/>
      <c r="CZE2045" s="76"/>
      <c r="CZF2045" s="76"/>
      <c r="CZG2045" s="76"/>
      <c r="CZH2045" s="76"/>
      <c r="CZI2045" s="76"/>
      <c r="CZJ2045" s="76"/>
      <c r="CZK2045" s="76"/>
      <c r="CZL2045" s="76"/>
      <c r="CZM2045" s="76"/>
      <c r="CZN2045" s="76"/>
      <c r="CZO2045" s="76"/>
      <c r="CZP2045" s="76"/>
      <c r="CZQ2045" s="76"/>
      <c r="CZR2045" s="76"/>
      <c r="CZS2045" s="76"/>
      <c r="CZT2045" s="76"/>
      <c r="CZU2045" s="76"/>
      <c r="CZV2045" s="76"/>
      <c r="CZW2045" s="76"/>
      <c r="CZX2045" s="76"/>
      <c r="CZY2045" s="76"/>
      <c r="CZZ2045" s="76"/>
      <c r="DAA2045" s="76"/>
      <c r="DAB2045" s="76"/>
      <c r="DAC2045" s="76"/>
      <c r="DAD2045" s="76"/>
      <c r="DAE2045" s="76"/>
      <c r="DAF2045" s="76"/>
      <c r="DAG2045" s="76"/>
      <c r="DAH2045" s="76"/>
      <c r="DAI2045" s="76"/>
      <c r="DAJ2045" s="76"/>
      <c r="DAK2045" s="76"/>
      <c r="DAL2045" s="76"/>
      <c r="DAM2045" s="76"/>
      <c r="DAN2045" s="76"/>
      <c r="DAO2045" s="76"/>
      <c r="DAP2045" s="76"/>
      <c r="DAQ2045" s="76"/>
      <c r="DAR2045" s="76"/>
      <c r="DAS2045" s="76"/>
      <c r="DAT2045" s="76"/>
      <c r="DAU2045" s="76"/>
      <c r="DAV2045" s="76"/>
      <c r="DAW2045" s="76"/>
      <c r="DAX2045" s="76"/>
      <c r="DAY2045" s="76"/>
      <c r="DAZ2045" s="76"/>
      <c r="DBA2045" s="76"/>
      <c r="DBB2045" s="76"/>
      <c r="DBC2045" s="76"/>
      <c r="DBD2045" s="76"/>
      <c r="DBE2045" s="76"/>
      <c r="DBF2045" s="76"/>
      <c r="DBG2045" s="76"/>
      <c r="DBH2045" s="76"/>
      <c r="DBI2045" s="76"/>
      <c r="DBJ2045" s="76"/>
      <c r="DBK2045" s="76"/>
      <c r="DBL2045" s="76"/>
      <c r="DBM2045" s="76"/>
      <c r="DBN2045" s="76"/>
      <c r="DBO2045" s="76"/>
      <c r="DBP2045" s="76"/>
      <c r="DBQ2045" s="76"/>
      <c r="DBR2045" s="76"/>
      <c r="DBS2045" s="76"/>
      <c r="DBT2045" s="76"/>
      <c r="DBU2045" s="76"/>
      <c r="DBV2045" s="76"/>
      <c r="DBW2045" s="76"/>
      <c r="DBX2045" s="76"/>
      <c r="DBY2045" s="76"/>
      <c r="DBZ2045" s="76"/>
      <c r="DCA2045" s="76"/>
      <c r="DCB2045" s="76"/>
      <c r="DCC2045" s="76"/>
      <c r="DCD2045" s="76"/>
      <c r="DCE2045" s="76"/>
      <c r="DCF2045" s="76"/>
      <c r="DCG2045" s="76"/>
      <c r="DCH2045" s="76"/>
      <c r="DCI2045" s="76"/>
      <c r="DCJ2045" s="76"/>
      <c r="DCK2045" s="76"/>
      <c r="DCL2045" s="76"/>
      <c r="DCM2045" s="76"/>
      <c r="DCN2045" s="76"/>
      <c r="DCO2045" s="76"/>
      <c r="DCP2045" s="76"/>
      <c r="DCQ2045" s="76"/>
      <c r="DCR2045" s="76"/>
      <c r="DCS2045" s="76"/>
      <c r="DCT2045" s="76"/>
      <c r="DCU2045" s="76"/>
      <c r="DCV2045" s="76"/>
      <c r="DCW2045" s="76"/>
      <c r="DCX2045" s="76"/>
      <c r="DCY2045" s="76"/>
      <c r="DCZ2045" s="76"/>
      <c r="DDA2045" s="76"/>
      <c r="DDB2045" s="76"/>
      <c r="DDC2045" s="76"/>
      <c r="DDD2045" s="76"/>
      <c r="DDE2045" s="76"/>
      <c r="DDF2045" s="76"/>
      <c r="DDG2045" s="76"/>
      <c r="DDH2045" s="76"/>
      <c r="DDI2045" s="76"/>
      <c r="DDJ2045" s="76"/>
      <c r="DDK2045" s="76"/>
      <c r="DDL2045" s="76"/>
      <c r="DDM2045" s="76"/>
      <c r="DDN2045" s="76"/>
      <c r="DDO2045" s="76"/>
      <c r="DDP2045" s="76"/>
      <c r="DDQ2045" s="76"/>
      <c r="DDR2045" s="76"/>
      <c r="DDS2045" s="76"/>
      <c r="DDT2045" s="76"/>
      <c r="DDU2045" s="76"/>
      <c r="DDV2045" s="76"/>
      <c r="DDW2045" s="76"/>
      <c r="DDX2045" s="76"/>
      <c r="DDY2045" s="76"/>
      <c r="DDZ2045" s="76"/>
      <c r="DEA2045" s="76"/>
      <c r="DEB2045" s="76"/>
      <c r="DEC2045" s="76"/>
      <c r="DED2045" s="76"/>
      <c r="DEE2045" s="76"/>
      <c r="DEF2045" s="76"/>
      <c r="DEG2045" s="76"/>
      <c r="DEH2045" s="76"/>
      <c r="DEI2045" s="76"/>
      <c r="DEJ2045" s="76"/>
      <c r="DEK2045" s="76"/>
      <c r="DEL2045" s="76"/>
      <c r="DEM2045" s="76"/>
      <c r="DEN2045" s="76"/>
      <c r="DEO2045" s="76"/>
      <c r="DEP2045" s="76"/>
      <c r="DEQ2045" s="76"/>
      <c r="DER2045" s="76"/>
      <c r="DES2045" s="76"/>
      <c r="DET2045" s="76"/>
      <c r="DEU2045" s="76"/>
      <c r="DEV2045" s="76"/>
      <c r="DEW2045" s="76"/>
      <c r="DEX2045" s="76"/>
      <c r="DEY2045" s="76"/>
      <c r="DEZ2045" s="76"/>
      <c r="DFA2045" s="76"/>
      <c r="DFB2045" s="76"/>
      <c r="DFC2045" s="76"/>
      <c r="DFD2045" s="76"/>
      <c r="DFE2045" s="76"/>
      <c r="DFF2045" s="76"/>
      <c r="DFG2045" s="76"/>
      <c r="DFH2045" s="76"/>
      <c r="DFI2045" s="76"/>
      <c r="DFJ2045" s="76"/>
      <c r="DFK2045" s="76"/>
      <c r="DFL2045" s="76"/>
      <c r="DFM2045" s="76"/>
      <c r="DFN2045" s="76"/>
      <c r="DFO2045" s="76"/>
      <c r="DFP2045" s="76"/>
      <c r="DFQ2045" s="76"/>
      <c r="DFR2045" s="76"/>
      <c r="DFS2045" s="76"/>
      <c r="DFT2045" s="76"/>
      <c r="DFU2045" s="76"/>
      <c r="DFV2045" s="76"/>
      <c r="DFW2045" s="76"/>
      <c r="DFX2045" s="76"/>
      <c r="DFY2045" s="76"/>
      <c r="DFZ2045" s="76"/>
      <c r="DGA2045" s="76"/>
      <c r="DGB2045" s="76"/>
      <c r="DGC2045" s="76"/>
      <c r="DGD2045" s="76"/>
      <c r="DGE2045" s="76"/>
      <c r="DGF2045" s="76"/>
      <c r="DGG2045" s="76"/>
      <c r="DGH2045" s="76"/>
      <c r="DGI2045" s="76"/>
      <c r="DGJ2045" s="76"/>
      <c r="DGK2045" s="76"/>
      <c r="DGL2045" s="76"/>
      <c r="DGM2045" s="76"/>
      <c r="DGN2045" s="76"/>
      <c r="DGO2045" s="76"/>
      <c r="DGP2045" s="76"/>
      <c r="DGQ2045" s="76"/>
      <c r="DGR2045" s="76"/>
      <c r="DGS2045" s="76"/>
      <c r="DGT2045" s="76"/>
      <c r="DGU2045" s="76"/>
      <c r="DGV2045" s="76"/>
      <c r="DGW2045" s="76"/>
      <c r="DGX2045" s="76"/>
      <c r="DGY2045" s="76"/>
      <c r="DGZ2045" s="76"/>
      <c r="DHA2045" s="76"/>
      <c r="DHB2045" s="76"/>
      <c r="DHC2045" s="76"/>
      <c r="DHD2045" s="76"/>
      <c r="DHE2045" s="76"/>
      <c r="DHF2045" s="76"/>
      <c r="DHG2045" s="76"/>
      <c r="DHH2045" s="76"/>
      <c r="DHI2045" s="76"/>
      <c r="DHJ2045" s="76"/>
      <c r="DHK2045" s="76"/>
      <c r="DHL2045" s="76"/>
      <c r="DHM2045" s="76"/>
      <c r="DHN2045" s="76"/>
      <c r="DHO2045" s="76"/>
      <c r="DHP2045" s="76"/>
      <c r="DHQ2045" s="76"/>
      <c r="DHR2045" s="76"/>
      <c r="DHS2045" s="76"/>
      <c r="DHT2045" s="76"/>
      <c r="DHU2045" s="76"/>
      <c r="DHV2045" s="76"/>
      <c r="DHW2045" s="76"/>
      <c r="DHX2045" s="76"/>
      <c r="DHY2045" s="76"/>
      <c r="DHZ2045" s="76"/>
      <c r="DIA2045" s="76"/>
      <c r="DIB2045" s="76"/>
      <c r="DIC2045" s="76"/>
      <c r="DID2045" s="76"/>
      <c r="DIE2045" s="76"/>
      <c r="DIF2045" s="76"/>
      <c r="DIG2045" s="76"/>
      <c r="DIH2045" s="76"/>
      <c r="DII2045" s="76"/>
      <c r="DIJ2045" s="76"/>
      <c r="DIK2045" s="76"/>
      <c r="DIL2045" s="76"/>
      <c r="DIM2045" s="76"/>
      <c r="DIN2045" s="76"/>
      <c r="DIO2045" s="76"/>
      <c r="DIP2045" s="76"/>
      <c r="DIQ2045" s="76"/>
      <c r="DIR2045" s="76"/>
      <c r="DIS2045" s="76"/>
      <c r="DIT2045" s="76"/>
      <c r="DIU2045" s="76"/>
      <c r="DIV2045" s="76"/>
      <c r="DIW2045" s="76"/>
      <c r="DIX2045" s="76"/>
      <c r="DIY2045" s="76"/>
      <c r="DIZ2045" s="76"/>
      <c r="DJA2045" s="76"/>
      <c r="DJB2045" s="76"/>
      <c r="DJC2045" s="76"/>
      <c r="DJD2045" s="76"/>
      <c r="DJE2045" s="76"/>
      <c r="DJF2045" s="76"/>
      <c r="DJG2045" s="76"/>
      <c r="DJH2045" s="76"/>
      <c r="DJI2045" s="76"/>
      <c r="DJJ2045" s="76"/>
      <c r="DJK2045" s="76"/>
      <c r="DJL2045" s="76"/>
      <c r="DJM2045" s="76"/>
      <c r="DJN2045" s="76"/>
      <c r="DJO2045" s="76"/>
      <c r="DJP2045" s="76"/>
      <c r="DJQ2045" s="76"/>
      <c r="DJR2045" s="76"/>
      <c r="DJS2045" s="76"/>
      <c r="DJT2045" s="76"/>
      <c r="DJU2045" s="76"/>
      <c r="DJV2045" s="76"/>
      <c r="DJW2045" s="76"/>
      <c r="DJX2045" s="76"/>
      <c r="DJY2045" s="76"/>
      <c r="DJZ2045" s="76"/>
      <c r="DKA2045" s="76"/>
      <c r="DKB2045" s="76"/>
      <c r="DKC2045" s="76"/>
      <c r="DKD2045" s="76"/>
      <c r="DKE2045" s="76"/>
      <c r="DKF2045" s="76"/>
      <c r="DKG2045" s="76"/>
      <c r="DKH2045" s="76"/>
      <c r="DKI2045" s="76"/>
      <c r="DKJ2045" s="76"/>
      <c r="DKK2045" s="76"/>
      <c r="DKL2045" s="76"/>
      <c r="DKM2045" s="76"/>
      <c r="DKN2045" s="76"/>
      <c r="DKO2045" s="76"/>
      <c r="DKP2045" s="76"/>
      <c r="DKQ2045" s="76"/>
      <c r="DKR2045" s="76"/>
      <c r="DKS2045" s="76"/>
      <c r="DKT2045" s="76"/>
      <c r="DKU2045" s="76"/>
      <c r="DKV2045" s="76"/>
      <c r="DKW2045" s="76"/>
      <c r="DKX2045" s="76"/>
      <c r="DKY2045" s="76"/>
      <c r="DKZ2045" s="76"/>
      <c r="DLA2045" s="76"/>
      <c r="DLB2045" s="76"/>
      <c r="DLC2045" s="76"/>
      <c r="DLD2045" s="76"/>
      <c r="DLE2045" s="76"/>
      <c r="DLF2045" s="76"/>
      <c r="DLG2045" s="76"/>
      <c r="DLH2045" s="76"/>
      <c r="DLI2045" s="76"/>
      <c r="DLJ2045" s="76"/>
      <c r="DLK2045" s="76"/>
      <c r="DLL2045" s="76"/>
      <c r="DLM2045" s="76"/>
      <c r="DLN2045" s="76"/>
      <c r="DLO2045" s="76"/>
      <c r="DLP2045" s="76"/>
      <c r="DLQ2045" s="76"/>
      <c r="DLR2045" s="76"/>
      <c r="DLS2045" s="76"/>
      <c r="DLT2045" s="76"/>
      <c r="DLU2045" s="76"/>
      <c r="DLV2045" s="76"/>
      <c r="DLW2045" s="76"/>
      <c r="DLX2045" s="76"/>
      <c r="DLY2045" s="76"/>
      <c r="DLZ2045" s="76"/>
      <c r="DMA2045" s="76"/>
      <c r="DMB2045" s="76"/>
      <c r="DMC2045" s="76"/>
      <c r="DMD2045" s="76"/>
      <c r="DME2045" s="76"/>
      <c r="DMF2045" s="76"/>
      <c r="DMG2045" s="76"/>
      <c r="DMH2045" s="76"/>
      <c r="DMI2045" s="76"/>
      <c r="DMJ2045" s="76"/>
      <c r="DMK2045" s="76"/>
      <c r="DML2045" s="76"/>
      <c r="DMM2045" s="76"/>
      <c r="DMN2045" s="76"/>
      <c r="DMO2045" s="76"/>
      <c r="DMP2045" s="76"/>
      <c r="DMQ2045" s="76"/>
      <c r="DMR2045" s="76"/>
      <c r="DMS2045" s="76"/>
      <c r="DMT2045" s="76"/>
      <c r="DMU2045" s="76"/>
      <c r="DMV2045" s="76"/>
      <c r="DMW2045" s="76"/>
      <c r="DMX2045" s="76"/>
      <c r="DMY2045" s="76"/>
      <c r="DMZ2045" s="76"/>
      <c r="DNA2045" s="76"/>
      <c r="DNB2045" s="76"/>
      <c r="DNC2045" s="76"/>
      <c r="DND2045" s="76"/>
      <c r="DNE2045" s="76"/>
      <c r="DNF2045" s="76"/>
      <c r="DNG2045" s="76"/>
      <c r="DNH2045" s="76"/>
      <c r="DNI2045" s="76"/>
      <c r="DNJ2045" s="76"/>
      <c r="DNK2045" s="76"/>
      <c r="DNL2045" s="76"/>
      <c r="DNM2045" s="76"/>
      <c r="DNN2045" s="76"/>
      <c r="DNO2045" s="76"/>
      <c r="DNP2045" s="76"/>
      <c r="DNQ2045" s="76"/>
      <c r="DNR2045" s="76"/>
      <c r="DNS2045" s="76"/>
      <c r="DNT2045" s="76"/>
      <c r="DNU2045" s="76"/>
      <c r="DNV2045" s="76"/>
      <c r="DNW2045" s="76"/>
      <c r="DNX2045" s="76"/>
      <c r="DNY2045" s="76"/>
      <c r="DNZ2045" s="76"/>
      <c r="DOA2045" s="76"/>
      <c r="DOB2045" s="76"/>
      <c r="DOC2045" s="76"/>
      <c r="DOD2045" s="76"/>
      <c r="DOE2045" s="76"/>
      <c r="DOF2045" s="76"/>
      <c r="DOG2045" s="76"/>
      <c r="DOH2045" s="76"/>
      <c r="DOI2045" s="76"/>
      <c r="DOJ2045" s="76"/>
      <c r="DOK2045" s="76"/>
      <c r="DOL2045" s="76"/>
      <c r="DOM2045" s="76"/>
      <c r="DON2045" s="76"/>
      <c r="DOO2045" s="76"/>
      <c r="DOP2045" s="76"/>
      <c r="DOQ2045" s="76"/>
      <c r="DOR2045" s="76"/>
      <c r="DOS2045" s="76"/>
      <c r="DOT2045" s="76"/>
      <c r="DOU2045" s="76"/>
      <c r="DOV2045" s="76"/>
      <c r="DOW2045" s="76"/>
      <c r="DOX2045" s="76"/>
      <c r="DOY2045" s="76"/>
      <c r="DOZ2045" s="76"/>
      <c r="DPA2045" s="76"/>
      <c r="DPB2045" s="76"/>
      <c r="DPC2045" s="76"/>
      <c r="DPD2045" s="76"/>
      <c r="DPE2045" s="76"/>
      <c r="DPF2045" s="76"/>
      <c r="DPG2045" s="76"/>
      <c r="DPH2045" s="76"/>
      <c r="DPI2045" s="76"/>
      <c r="DPJ2045" s="76"/>
      <c r="DPK2045" s="76"/>
      <c r="DPL2045" s="76"/>
      <c r="DPM2045" s="76"/>
      <c r="DPN2045" s="76"/>
      <c r="DPO2045" s="76"/>
      <c r="DPP2045" s="76"/>
      <c r="DPQ2045" s="76"/>
      <c r="DPR2045" s="76"/>
      <c r="DPS2045" s="76"/>
      <c r="DPT2045" s="76"/>
      <c r="DPU2045" s="76"/>
      <c r="DPV2045" s="76"/>
      <c r="DPW2045" s="76"/>
      <c r="DPX2045" s="76"/>
      <c r="DPY2045" s="76"/>
      <c r="DPZ2045" s="76"/>
      <c r="DQA2045" s="76"/>
      <c r="DQB2045" s="76"/>
      <c r="DQC2045" s="76"/>
      <c r="DQD2045" s="76"/>
      <c r="DQE2045" s="76"/>
      <c r="DQF2045" s="76"/>
      <c r="DQG2045" s="76"/>
      <c r="DQH2045" s="76"/>
      <c r="DQI2045" s="76"/>
      <c r="DQJ2045" s="76"/>
      <c r="DQK2045" s="76"/>
      <c r="DQL2045" s="76"/>
      <c r="DQM2045" s="76"/>
      <c r="DQN2045" s="76"/>
      <c r="DQO2045" s="76"/>
      <c r="DQP2045" s="76"/>
      <c r="DQQ2045" s="76"/>
      <c r="DQR2045" s="76"/>
      <c r="DQS2045" s="76"/>
      <c r="DQT2045" s="76"/>
      <c r="DQU2045" s="76"/>
      <c r="DQV2045" s="76"/>
      <c r="DQW2045" s="76"/>
      <c r="DQX2045" s="76"/>
      <c r="DQY2045" s="76"/>
      <c r="DQZ2045" s="76"/>
      <c r="DRA2045" s="76"/>
      <c r="DRB2045" s="76"/>
      <c r="DRC2045" s="76"/>
      <c r="DRD2045" s="76"/>
      <c r="DRE2045" s="76"/>
      <c r="DRF2045" s="76"/>
      <c r="DRG2045" s="76"/>
      <c r="DRH2045" s="76"/>
      <c r="DRI2045" s="76"/>
      <c r="DRJ2045" s="76"/>
      <c r="DRK2045" s="76"/>
      <c r="DRL2045" s="76"/>
      <c r="DRM2045" s="76"/>
      <c r="DRN2045" s="76"/>
      <c r="DRO2045" s="76"/>
      <c r="DRP2045" s="76"/>
      <c r="DRQ2045" s="76"/>
      <c r="DRR2045" s="76"/>
      <c r="DRS2045" s="76"/>
      <c r="DRT2045" s="76"/>
      <c r="DRU2045" s="76"/>
      <c r="DRV2045" s="76"/>
      <c r="DRW2045" s="76"/>
      <c r="DRX2045" s="76"/>
      <c r="DRY2045" s="76"/>
      <c r="DRZ2045" s="76"/>
      <c r="DSA2045" s="76"/>
      <c r="DSB2045" s="76"/>
      <c r="DSC2045" s="76"/>
      <c r="DSD2045" s="76"/>
      <c r="DSE2045" s="76"/>
      <c r="DSF2045" s="76"/>
      <c r="DSG2045" s="76"/>
      <c r="DSH2045" s="76"/>
      <c r="DSI2045" s="76"/>
      <c r="DSJ2045" s="76"/>
      <c r="DSK2045" s="76"/>
      <c r="DSL2045" s="76"/>
      <c r="DSM2045" s="76"/>
      <c r="DSN2045" s="76"/>
      <c r="DSO2045" s="76"/>
      <c r="DSP2045" s="76"/>
      <c r="DSQ2045" s="76"/>
      <c r="DSR2045" s="76"/>
      <c r="DSS2045" s="76"/>
      <c r="DST2045" s="76"/>
      <c r="DSU2045" s="76"/>
      <c r="DSV2045" s="76"/>
      <c r="DSW2045" s="76"/>
      <c r="DSX2045" s="76"/>
      <c r="DSY2045" s="76"/>
      <c r="DSZ2045" s="76"/>
      <c r="DTA2045" s="76"/>
      <c r="DTB2045" s="76"/>
      <c r="DTC2045" s="76"/>
      <c r="DTD2045" s="76"/>
      <c r="DTE2045" s="76"/>
      <c r="DTF2045" s="76"/>
      <c r="DTG2045" s="76"/>
      <c r="DTH2045" s="76"/>
      <c r="DTI2045" s="76"/>
      <c r="DTJ2045" s="76"/>
      <c r="DTK2045" s="76"/>
      <c r="DTL2045" s="76"/>
      <c r="DTM2045" s="76"/>
      <c r="DTN2045" s="76"/>
      <c r="DTO2045" s="76"/>
      <c r="DTP2045" s="76"/>
      <c r="DTQ2045" s="76"/>
      <c r="DTR2045" s="76"/>
      <c r="DTS2045" s="76"/>
      <c r="DTT2045" s="76"/>
      <c r="DTU2045" s="76"/>
      <c r="DTV2045" s="76"/>
      <c r="DTW2045" s="76"/>
      <c r="DTX2045" s="76"/>
      <c r="DTY2045" s="76"/>
      <c r="DTZ2045" s="76"/>
      <c r="DUA2045" s="76"/>
      <c r="DUB2045" s="76"/>
      <c r="DUC2045" s="76"/>
      <c r="DUD2045" s="76"/>
      <c r="DUE2045" s="76"/>
      <c r="DUF2045" s="76"/>
      <c r="DUG2045" s="76"/>
      <c r="DUH2045" s="76"/>
      <c r="DUI2045" s="76"/>
      <c r="DUJ2045" s="76"/>
      <c r="DUK2045" s="76"/>
      <c r="DUL2045" s="76"/>
      <c r="DUM2045" s="76"/>
      <c r="DUN2045" s="76"/>
      <c r="DUO2045" s="76"/>
      <c r="DUP2045" s="76"/>
      <c r="DUQ2045" s="76"/>
      <c r="DUR2045" s="76"/>
      <c r="DUS2045" s="76"/>
      <c r="DUT2045" s="76"/>
      <c r="DUU2045" s="76"/>
      <c r="DUV2045" s="76"/>
      <c r="DUW2045" s="76"/>
      <c r="DUX2045" s="76"/>
      <c r="DUY2045" s="76"/>
      <c r="DUZ2045" s="76"/>
      <c r="DVA2045" s="76"/>
      <c r="DVB2045" s="76"/>
      <c r="DVC2045" s="76"/>
      <c r="DVD2045" s="76"/>
      <c r="DVE2045" s="76"/>
      <c r="DVF2045" s="76"/>
      <c r="DVG2045" s="76"/>
      <c r="DVH2045" s="76"/>
      <c r="DVI2045" s="76"/>
      <c r="DVJ2045" s="76"/>
      <c r="DVK2045" s="76"/>
      <c r="DVL2045" s="76"/>
      <c r="DVM2045" s="76"/>
      <c r="DVN2045" s="76"/>
      <c r="DVO2045" s="76"/>
      <c r="DVP2045" s="76"/>
      <c r="DVQ2045" s="76"/>
      <c r="DVR2045" s="76"/>
      <c r="DVS2045" s="76"/>
      <c r="DVT2045" s="76"/>
      <c r="DVU2045" s="76"/>
      <c r="DVV2045" s="76"/>
      <c r="DVW2045" s="76"/>
      <c r="DVX2045" s="76"/>
      <c r="DVY2045" s="76"/>
      <c r="DVZ2045" s="76"/>
      <c r="DWA2045" s="76"/>
      <c r="DWB2045" s="76"/>
      <c r="DWC2045" s="76"/>
      <c r="DWD2045" s="76"/>
      <c r="DWE2045" s="76"/>
      <c r="DWF2045" s="76"/>
      <c r="DWG2045" s="76"/>
      <c r="DWH2045" s="76"/>
      <c r="DWI2045" s="76"/>
      <c r="DWJ2045" s="76"/>
      <c r="DWK2045" s="76"/>
      <c r="DWL2045" s="76"/>
      <c r="DWM2045" s="76"/>
      <c r="DWN2045" s="76"/>
      <c r="DWO2045" s="76"/>
      <c r="DWP2045" s="76"/>
      <c r="DWQ2045" s="76"/>
      <c r="DWR2045" s="76"/>
      <c r="DWS2045" s="76"/>
      <c r="DWT2045" s="76"/>
      <c r="DWU2045" s="76"/>
      <c r="DWV2045" s="76"/>
      <c r="DWW2045" s="76"/>
      <c r="DWX2045" s="76"/>
      <c r="DWY2045" s="76"/>
      <c r="DWZ2045" s="76"/>
      <c r="DXA2045" s="76"/>
      <c r="DXB2045" s="76"/>
      <c r="DXC2045" s="76"/>
      <c r="DXD2045" s="76"/>
      <c r="DXE2045" s="76"/>
      <c r="DXF2045" s="76"/>
      <c r="DXG2045" s="76"/>
      <c r="DXH2045" s="76"/>
      <c r="DXI2045" s="76"/>
      <c r="DXJ2045" s="76"/>
      <c r="DXK2045" s="76"/>
      <c r="DXL2045" s="76"/>
      <c r="DXM2045" s="76"/>
      <c r="DXN2045" s="76"/>
      <c r="DXO2045" s="76"/>
      <c r="DXP2045" s="76"/>
      <c r="DXQ2045" s="76"/>
      <c r="DXR2045" s="76"/>
      <c r="DXS2045" s="76"/>
      <c r="DXT2045" s="76"/>
      <c r="DXU2045" s="76"/>
      <c r="DXV2045" s="76"/>
      <c r="DXW2045" s="76"/>
      <c r="DXX2045" s="76"/>
      <c r="DXY2045" s="76"/>
      <c r="DXZ2045" s="76"/>
      <c r="DYA2045" s="76"/>
      <c r="DYB2045" s="76"/>
      <c r="DYC2045" s="76"/>
      <c r="DYD2045" s="76"/>
      <c r="DYE2045" s="76"/>
      <c r="DYF2045" s="76"/>
      <c r="DYG2045" s="76"/>
      <c r="DYH2045" s="76"/>
      <c r="DYI2045" s="76"/>
      <c r="DYJ2045" s="76"/>
      <c r="DYK2045" s="76"/>
      <c r="DYL2045" s="76"/>
      <c r="DYM2045" s="76"/>
      <c r="DYN2045" s="76"/>
      <c r="DYO2045" s="76"/>
      <c r="DYP2045" s="76"/>
      <c r="DYQ2045" s="76"/>
      <c r="DYR2045" s="76"/>
      <c r="DYS2045" s="76"/>
      <c r="DYT2045" s="76"/>
      <c r="DYU2045" s="76"/>
      <c r="DYV2045" s="76"/>
      <c r="DYW2045" s="76"/>
      <c r="DYX2045" s="76"/>
      <c r="DYY2045" s="76"/>
      <c r="DYZ2045" s="76"/>
      <c r="DZA2045" s="76"/>
      <c r="DZB2045" s="76"/>
      <c r="DZC2045" s="76"/>
      <c r="DZD2045" s="76"/>
      <c r="DZE2045" s="76"/>
      <c r="DZF2045" s="76"/>
      <c r="DZG2045" s="76"/>
      <c r="DZH2045" s="76"/>
      <c r="DZI2045" s="76"/>
      <c r="DZJ2045" s="76"/>
      <c r="DZK2045" s="76"/>
      <c r="DZL2045" s="76"/>
      <c r="DZM2045" s="76"/>
      <c r="DZN2045" s="76"/>
      <c r="DZO2045" s="76"/>
      <c r="DZP2045" s="76"/>
      <c r="DZQ2045" s="76"/>
      <c r="DZR2045" s="76"/>
      <c r="DZS2045" s="76"/>
      <c r="DZT2045" s="76"/>
      <c r="DZU2045" s="76"/>
      <c r="DZV2045" s="76"/>
      <c r="DZW2045" s="76"/>
      <c r="DZX2045" s="76"/>
      <c r="DZY2045" s="76"/>
      <c r="DZZ2045" s="76"/>
      <c r="EAA2045" s="76"/>
      <c r="EAB2045" s="76"/>
      <c r="EAC2045" s="76"/>
      <c r="EAD2045" s="76"/>
      <c r="EAE2045" s="76"/>
      <c r="EAF2045" s="76"/>
      <c r="EAG2045" s="76"/>
      <c r="EAH2045" s="76"/>
      <c r="EAI2045" s="76"/>
      <c r="EAJ2045" s="76"/>
      <c r="EAK2045" s="76"/>
      <c r="EAL2045" s="76"/>
      <c r="EAM2045" s="76"/>
      <c r="EAN2045" s="76"/>
      <c r="EAO2045" s="76"/>
      <c r="EAP2045" s="76"/>
      <c r="EAQ2045" s="76"/>
      <c r="EAR2045" s="76"/>
      <c r="EAS2045" s="76"/>
      <c r="EAT2045" s="76"/>
      <c r="EAU2045" s="76"/>
      <c r="EAV2045" s="76"/>
      <c r="EAW2045" s="76"/>
      <c r="EAX2045" s="76"/>
      <c r="EAY2045" s="76"/>
      <c r="EAZ2045" s="76"/>
      <c r="EBA2045" s="76"/>
      <c r="EBB2045" s="76"/>
      <c r="EBC2045" s="76"/>
      <c r="EBD2045" s="76"/>
      <c r="EBE2045" s="76"/>
      <c r="EBF2045" s="76"/>
      <c r="EBG2045" s="76"/>
      <c r="EBH2045" s="76"/>
      <c r="EBI2045" s="76"/>
      <c r="EBJ2045" s="76"/>
      <c r="EBK2045" s="76"/>
      <c r="EBL2045" s="76"/>
      <c r="EBM2045" s="76"/>
      <c r="EBN2045" s="76"/>
      <c r="EBO2045" s="76"/>
      <c r="EBP2045" s="76"/>
      <c r="EBQ2045" s="76"/>
      <c r="EBR2045" s="76"/>
      <c r="EBS2045" s="76"/>
      <c r="EBT2045" s="76"/>
      <c r="EBU2045" s="76"/>
      <c r="EBV2045" s="76"/>
      <c r="EBW2045" s="76"/>
      <c r="EBX2045" s="76"/>
      <c r="EBY2045" s="76"/>
      <c r="EBZ2045" s="76"/>
      <c r="ECA2045" s="76"/>
      <c r="ECB2045" s="76"/>
      <c r="ECC2045" s="76"/>
      <c r="ECD2045" s="76"/>
      <c r="ECE2045" s="76"/>
      <c r="ECF2045" s="76"/>
      <c r="ECG2045" s="76"/>
      <c r="ECH2045" s="76"/>
      <c r="ECI2045" s="76"/>
      <c r="ECJ2045" s="76"/>
      <c r="ECK2045" s="76"/>
      <c r="ECL2045" s="76"/>
      <c r="ECM2045" s="76"/>
      <c r="ECN2045" s="76"/>
      <c r="ECO2045" s="76"/>
      <c r="ECP2045" s="76"/>
      <c r="ECQ2045" s="76"/>
      <c r="ECR2045" s="76"/>
      <c r="ECS2045" s="76"/>
      <c r="ECT2045" s="76"/>
      <c r="ECU2045" s="76"/>
      <c r="ECV2045" s="76"/>
      <c r="ECW2045" s="76"/>
      <c r="ECX2045" s="76"/>
      <c r="ECY2045" s="76"/>
      <c r="ECZ2045" s="76"/>
      <c r="EDA2045" s="76"/>
      <c r="EDB2045" s="76"/>
      <c r="EDC2045" s="76"/>
      <c r="EDD2045" s="76"/>
      <c r="EDE2045" s="76"/>
      <c r="EDF2045" s="76"/>
      <c r="EDG2045" s="76"/>
      <c r="EDH2045" s="76"/>
      <c r="EDI2045" s="76"/>
      <c r="EDJ2045" s="76"/>
      <c r="EDK2045" s="76"/>
      <c r="EDL2045" s="76"/>
      <c r="EDM2045" s="76"/>
      <c r="EDN2045" s="76"/>
      <c r="EDO2045" s="76"/>
      <c r="EDP2045" s="76"/>
      <c r="EDQ2045" s="76"/>
      <c r="EDR2045" s="76"/>
      <c r="EDS2045" s="76"/>
      <c r="EDT2045" s="76"/>
      <c r="EDU2045" s="76"/>
      <c r="EDV2045" s="76"/>
      <c r="EDW2045" s="76"/>
      <c r="EDX2045" s="76"/>
      <c r="EDY2045" s="76"/>
      <c r="EDZ2045" s="76"/>
      <c r="EEA2045" s="76"/>
      <c r="EEB2045" s="76"/>
      <c r="EEC2045" s="76"/>
      <c r="EED2045" s="76"/>
      <c r="EEE2045" s="76"/>
      <c r="EEF2045" s="76"/>
      <c r="EEG2045" s="76"/>
      <c r="EEH2045" s="76"/>
      <c r="EEI2045" s="76"/>
      <c r="EEJ2045" s="76"/>
      <c r="EEK2045" s="76"/>
      <c r="EEL2045" s="76"/>
      <c r="EEM2045" s="76"/>
      <c r="EEN2045" s="76"/>
      <c r="EEO2045" s="76"/>
      <c r="EEP2045" s="76"/>
      <c r="EEQ2045" s="76"/>
      <c r="EER2045" s="76"/>
      <c r="EES2045" s="76"/>
      <c r="EET2045" s="76"/>
      <c r="EEU2045" s="76"/>
      <c r="EEV2045" s="76"/>
      <c r="EEW2045" s="76"/>
      <c r="EEX2045" s="76"/>
      <c r="EEY2045" s="76"/>
      <c r="EEZ2045" s="76"/>
      <c r="EFA2045" s="76"/>
      <c r="EFB2045" s="76"/>
      <c r="EFC2045" s="76"/>
      <c r="EFD2045" s="76"/>
      <c r="EFE2045" s="76"/>
      <c r="EFF2045" s="76"/>
      <c r="EFG2045" s="76"/>
      <c r="EFH2045" s="76"/>
      <c r="EFI2045" s="76"/>
      <c r="EFJ2045" s="76"/>
      <c r="EFK2045" s="76"/>
      <c r="EFL2045" s="76"/>
      <c r="EFM2045" s="76"/>
      <c r="EFN2045" s="76"/>
      <c r="EFO2045" s="76"/>
      <c r="EFP2045" s="76"/>
      <c r="EFQ2045" s="76"/>
      <c r="EFR2045" s="76"/>
      <c r="EFS2045" s="76"/>
      <c r="EFT2045" s="76"/>
      <c r="EFU2045" s="76"/>
      <c r="EFV2045" s="76"/>
      <c r="EFW2045" s="76"/>
      <c r="EFX2045" s="76"/>
      <c r="EFY2045" s="76"/>
      <c r="EFZ2045" s="76"/>
      <c r="EGA2045" s="76"/>
      <c r="EGB2045" s="76"/>
      <c r="EGC2045" s="76"/>
      <c r="EGD2045" s="76"/>
      <c r="EGE2045" s="76"/>
      <c r="EGF2045" s="76"/>
      <c r="EGG2045" s="76"/>
      <c r="EGH2045" s="76"/>
      <c r="EGI2045" s="76"/>
      <c r="EGJ2045" s="76"/>
      <c r="EGK2045" s="76"/>
      <c r="EGL2045" s="76"/>
      <c r="EGM2045" s="76"/>
      <c r="EGN2045" s="76"/>
      <c r="EGO2045" s="76"/>
      <c r="EGP2045" s="76"/>
      <c r="EGQ2045" s="76"/>
      <c r="EGR2045" s="76"/>
      <c r="EGS2045" s="76"/>
      <c r="EGT2045" s="76"/>
      <c r="EGU2045" s="76"/>
      <c r="EGV2045" s="76"/>
      <c r="EGW2045" s="76"/>
      <c r="EGX2045" s="76"/>
      <c r="EGY2045" s="76"/>
      <c r="EGZ2045" s="76"/>
      <c r="EHA2045" s="76"/>
      <c r="EHB2045" s="76"/>
      <c r="EHC2045" s="76"/>
      <c r="EHD2045" s="76"/>
      <c r="EHE2045" s="76"/>
      <c r="EHF2045" s="76"/>
      <c r="EHG2045" s="76"/>
      <c r="EHH2045" s="76"/>
      <c r="EHI2045" s="76"/>
      <c r="EHJ2045" s="76"/>
      <c r="EHK2045" s="76"/>
      <c r="EHL2045" s="76"/>
      <c r="EHM2045" s="76"/>
      <c r="EHN2045" s="76"/>
      <c r="EHO2045" s="76"/>
      <c r="EHP2045" s="76"/>
      <c r="EHQ2045" s="76"/>
      <c r="EHR2045" s="76"/>
      <c r="EHS2045" s="76"/>
      <c r="EHT2045" s="76"/>
      <c r="EHU2045" s="76"/>
      <c r="EHV2045" s="76"/>
      <c r="EHW2045" s="76"/>
      <c r="EHX2045" s="76"/>
      <c r="EHY2045" s="76"/>
      <c r="EHZ2045" s="76"/>
      <c r="EIA2045" s="76"/>
      <c r="EIB2045" s="76"/>
      <c r="EIC2045" s="76"/>
      <c r="EID2045" s="76"/>
      <c r="EIE2045" s="76"/>
      <c r="EIF2045" s="76"/>
      <c r="EIG2045" s="76"/>
      <c r="EIH2045" s="76"/>
      <c r="EII2045" s="76"/>
      <c r="EIJ2045" s="76"/>
      <c r="EIK2045" s="76"/>
      <c r="EIL2045" s="76"/>
      <c r="EIM2045" s="76"/>
      <c r="EIN2045" s="76"/>
      <c r="EIO2045" s="76"/>
      <c r="EIP2045" s="76"/>
      <c r="EIQ2045" s="76"/>
      <c r="EIR2045" s="76"/>
      <c r="EIS2045" s="76"/>
      <c r="EIT2045" s="76"/>
      <c r="EIU2045" s="76"/>
      <c r="EIV2045" s="76"/>
      <c r="EIW2045" s="76"/>
      <c r="EIX2045" s="76"/>
      <c r="EIY2045" s="76"/>
      <c r="EIZ2045" s="76"/>
      <c r="EJA2045" s="76"/>
      <c r="EJB2045" s="76"/>
      <c r="EJC2045" s="76"/>
      <c r="EJD2045" s="76"/>
      <c r="EJE2045" s="76"/>
      <c r="EJF2045" s="76"/>
      <c r="EJG2045" s="76"/>
      <c r="EJH2045" s="76"/>
      <c r="EJI2045" s="76"/>
      <c r="EJJ2045" s="76"/>
      <c r="EJK2045" s="76"/>
      <c r="EJL2045" s="76"/>
      <c r="EJM2045" s="76"/>
      <c r="EJN2045" s="76"/>
      <c r="EJO2045" s="76"/>
      <c r="EJP2045" s="76"/>
      <c r="EJQ2045" s="76"/>
      <c r="EJR2045" s="76"/>
      <c r="EJS2045" s="76"/>
      <c r="EJT2045" s="76"/>
      <c r="EJU2045" s="76"/>
      <c r="EJV2045" s="76"/>
      <c r="EJW2045" s="76"/>
      <c r="EJX2045" s="76"/>
      <c r="EJY2045" s="76"/>
      <c r="EJZ2045" s="76"/>
      <c r="EKA2045" s="76"/>
      <c r="EKB2045" s="76"/>
      <c r="EKC2045" s="76"/>
      <c r="EKD2045" s="76"/>
      <c r="EKE2045" s="76"/>
      <c r="EKF2045" s="76"/>
      <c r="EKG2045" s="76"/>
      <c r="EKH2045" s="76"/>
      <c r="EKI2045" s="76"/>
      <c r="EKJ2045" s="76"/>
      <c r="EKK2045" s="76"/>
      <c r="EKL2045" s="76"/>
      <c r="EKM2045" s="76"/>
      <c r="EKN2045" s="76"/>
      <c r="EKO2045" s="76"/>
      <c r="EKP2045" s="76"/>
      <c r="EKQ2045" s="76"/>
      <c r="EKR2045" s="76"/>
      <c r="EKS2045" s="76"/>
      <c r="EKT2045" s="76"/>
      <c r="EKU2045" s="76"/>
      <c r="EKV2045" s="76"/>
      <c r="EKW2045" s="76"/>
      <c r="EKX2045" s="76"/>
      <c r="EKY2045" s="76"/>
      <c r="EKZ2045" s="76"/>
      <c r="ELA2045" s="76"/>
      <c r="ELB2045" s="76"/>
      <c r="ELC2045" s="76"/>
      <c r="ELD2045" s="76"/>
      <c r="ELE2045" s="76"/>
      <c r="ELF2045" s="76"/>
      <c r="ELG2045" s="76"/>
      <c r="ELH2045" s="76"/>
      <c r="ELI2045" s="76"/>
      <c r="ELJ2045" s="76"/>
      <c r="ELK2045" s="76"/>
      <c r="ELL2045" s="76"/>
      <c r="ELM2045" s="76"/>
      <c r="ELN2045" s="76"/>
      <c r="ELO2045" s="76"/>
      <c r="ELP2045" s="76"/>
      <c r="ELQ2045" s="76"/>
      <c r="ELR2045" s="76"/>
      <c r="ELS2045" s="76"/>
      <c r="ELT2045" s="76"/>
      <c r="ELU2045" s="76"/>
      <c r="ELV2045" s="76"/>
      <c r="ELW2045" s="76"/>
      <c r="ELX2045" s="76"/>
      <c r="ELY2045" s="76"/>
      <c r="ELZ2045" s="76"/>
      <c r="EMA2045" s="76"/>
      <c r="EMB2045" s="76"/>
      <c r="EMC2045" s="76"/>
      <c r="EMD2045" s="76"/>
      <c r="EME2045" s="76"/>
      <c r="EMF2045" s="76"/>
      <c r="EMG2045" s="76"/>
      <c r="EMH2045" s="76"/>
      <c r="EMI2045" s="76"/>
      <c r="EMJ2045" s="76"/>
      <c r="EMK2045" s="76"/>
      <c r="EML2045" s="76"/>
      <c r="EMM2045" s="76"/>
      <c r="EMN2045" s="76"/>
      <c r="EMO2045" s="76"/>
      <c r="EMP2045" s="76"/>
      <c r="EMQ2045" s="76"/>
      <c r="EMR2045" s="76"/>
      <c r="EMS2045" s="76"/>
      <c r="EMT2045" s="76"/>
      <c r="EMU2045" s="76"/>
      <c r="EMV2045" s="76"/>
      <c r="EMW2045" s="76"/>
      <c r="EMX2045" s="76"/>
      <c r="EMY2045" s="76"/>
      <c r="EMZ2045" s="76"/>
      <c r="ENA2045" s="76"/>
      <c r="ENB2045" s="76"/>
      <c r="ENC2045" s="76"/>
      <c r="END2045" s="76"/>
      <c r="ENE2045" s="76"/>
      <c r="ENF2045" s="76"/>
      <c r="ENG2045" s="76"/>
      <c r="ENH2045" s="76"/>
      <c r="ENI2045" s="76"/>
      <c r="ENJ2045" s="76"/>
      <c r="ENK2045" s="76"/>
      <c r="ENL2045" s="76"/>
      <c r="ENM2045" s="76"/>
      <c r="ENN2045" s="76"/>
      <c r="ENO2045" s="76"/>
      <c r="ENP2045" s="76"/>
      <c r="ENQ2045" s="76"/>
      <c r="ENR2045" s="76"/>
      <c r="ENS2045" s="76"/>
      <c r="ENT2045" s="76"/>
      <c r="ENU2045" s="76"/>
      <c r="ENV2045" s="76"/>
      <c r="ENW2045" s="76"/>
      <c r="ENX2045" s="76"/>
      <c r="ENY2045" s="76"/>
      <c r="ENZ2045" s="76"/>
      <c r="EOA2045" s="76"/>
      <c r="EOB2045" s="76"/>
      <c r="EOC2045" s="76"/>
      <c r="EOD2045" s="76"/>
      <c r="EOE2045" s="76"/>
      <c r="EOF2045" s="76"/>
      <c r="EOG2045" s="76"/>
      <c r="EOH2045" s="76"/>
      <c r="EOI2045" s="76"/>
      <c r="EOJ2045" s="76"/>
      <c r="EOK2045" s="76"/>
      <c r="EOL2045" s="76"/>
      <c r="EOM2045" s="76"/>
      <c r="EON2045" s="76"/>
      <c r="EOO2045" s="76"/>
      <c r="EOP2045" s="76"/>
      <c r="EOQ2045" s="76"/>
      <c r="EOR2045" s="76"/>
      <c r="EOS2045" s="76"/>
      <c r="EOT2045" s="76"/>
      <c r="EOU2045" s="76"/>
      <c r="EOV2045" s="76"/>
      <c r="EOW2045" s="76"/>
      <c r="EOX2045" s="76"/>
      <c r="EOY2045" s="76"/>
      <c r="EOZ2045" s="76"/>
      <c r="EPA2045" s="76"/>
      <c r="EPB2045" s="76"/>
      <c r="EPC2045" s="76"/>
      <c r="EPD2045" s="76"/>
      <c r="EPE2045" s="76"/>
      <c r="EPF2045" s="76"/>
      <c r="EPG2045" s="76"/>
      <c r="EPH2045" s="76"/>
      <c r="EPI2045" s="76"/>
      <c r="EPJ2045" s="76"/>
      <c r="EPK2045" s="76"/>
      <c r="EPL2045" s="76"/>
      <c r="EPM2045" s="76"/>
      <c r="EPN2045" s="76"/>
      <c r="EPO2045" s="76"/>
      <c r="EPP2045" s="76"/>
      <c r="EPQ2045" s="76"/>
      <c r="EPR2045" s="76"/>
      <c r="EPS2045" s="76"/>
      <c r="EPT2045" s="76"/>
      <c r="EPU2045" s="76"/>
      <c r="EPV2045" s="76"/>
      <c r="EPW2045" s="76"/>
      <c r="EPX2045" s="76"/>
      <c r="EPY2045" s="76"/>
      <c r="EPZ2045" s="76"/>
      <c r="EQA2045" s="76"/>
      <c r="EQB2045" s="76"/>
      <c r="EQC2045" s="76"/>
      <c r="EQD2045" s="76"/>
      <c r="EQE2045" s="76"/>
      <c r="EQF2045" s="76"/>
      <c r="EQG2045" s="76"/>
      <c r="EQH2045" s="76"/>
      <c r="EQI2045" s="76"/>
      <c r="EQJ2045" s="76"/>
      <c r="EQK2045" s="76"/>
      <c r="EQL2045" s="76"/>
      <c r="EQM2045" s="76"/>
      <c r="EQN2045" s="76"/>
      <c r="EQO2045" s="76"/>
      <c r="EQP2045" s="76"/>
      <c r="EQQ2045" s="76"/>
      <c r="EQR2045" s="76"/>
      <c r="EQS2045" s="76"/>
      <c r="EQT2045" s="76"/>
      <c r="EQU2045" s="76"/>
      <c r="EQV2045" s="76"/>
      <c r="EQW2045" s="76"/>
      <c r="EQX2045" s="76"/>
      <c r="EQY2045" s="76"/>
      <c r="EQZ2045" s="76"/>
      <c r="ERA2045" s="76"/>
      <c r="ERB2045" s="76"/>
      <c r="ERC2045" s="76"/>
      <c r="ERD2045" s="76"/>
      <c r="ERE2045" s="76"/>
      <c r="ERF2045" s="76"/>
      <c r="ERG2045" s="76"/>
      <c r="ERH2045" s="76"/>
      <c r="ERI2045" s="76"/>
      <c r="ERJ2045" s="76"/>
      <c r="ERK2045" s="76"/>
      <c r="ERL2045" s="76"/>
      <c r="ERM2045" s="76"/>
      <c r="ERN2045" s="76"/>
      <c r="ERO2045" s="76"/>
      <c r="ERP2045" s="76"/>
      <c r="ERQ2045" s="76"/>
      <c r="ERR2045" s="76"/>
      <c r="ERS2045" s="76"/>
      <c r="ERT2045" s="76"/>
      <c r="ERU2045" s="76"/>
      <c r="ERV2045" s="76"/>
      <c r="ERW2045" s="76"/>
      <c r="ERX2045" s="76"/>
      <c r="ERY2045" s="76"/>
      <c r="ERZ2045" s="76"/>
      <c r="ESA2045" s="76"/>
      <c r="ESB2045" s="76"/>
      <c r="ESC2045" s="76"/>
      <c r="ESD2045" s="76"/>
      <c r="ESE2045" s="76"/>
      <c r="ESF2045" s="76"/>
      <c r="ESG2045" s="76"/>
      <c r="ESH2045" s="76"/>
      <c r="ESI2045" s="76"/>
      <c r="ESJ2045" s="76"/>
      <c r="ESK2045" s="76"/>
      <c r="ESL2045" s="76"/>
      <c r="ESM2045" s="76"/>
      <c r="ESN2045" s="76"/>
      <c r="ESO2045" s="76"/>
      <c r="ESP2045" s="76"/>
      <c r="ESQ2045" s="76"/>
      <c r="ESR2045" s="76"/>
      <c r="ESS2045" s="76"/>
      <c r="EST2045" s="76"/>
      <c r="ESU2045" s="76"/>
      <c r="ESV2045" s="76"/>
      <c r="ESW2045" s="76"/>
      <c r="ESX2045" s="76"/>
      <c r="ESY2045" s="76"/>
      <c r="ESZ2045" s="76"/>
      <c r="ETA2045" s="76"/>
      <c r="ETB2045" s="76"/>
      <c r="ETC2045" s="76"/>
      <c r="ETD2045" s="76"/>
      <c r="ETE2045" s="76"/>
      <c r="ETF2045" s="76"/>
      <c r="ETG2045" s="76"/>
      <c r="ETH2045" s="76"/>
      <c r="ETI2045" s="76"/>
      <c r="ETJ2045" s="76"/>
      <c r="ETK2045" s="76"/>
      <c r="ETL2045" s="76"/>
      <c r="ETM2045" s="76"/>
      <c r="ETN2045" s="76"/>
      <c r="ETO2045" s="76"/>
      <c r="ETP2045" s="76"/>
      <c r="ETQ2045" s="76"/>
      <c r="ETR2045" s="76"/>
      <c r="ETS2045" s="76"/>
      <c r="ETT2045" s="76"/>
      <c r="ETU2045" s="76"/>
      <c r="ETV2045" s="76"/>
      <c r="ETW2045" s="76"/>
      <c r="ETX2045" s="76"/>
      <c r="ETY2045" s="76"/>
      <c r="ETZ2045" s="76"/>
      <c r="EUA2045" s="76"/>
      <c r="EUB2045" s="76"/>
      <c r="EUC2045" s="76"/>
      <c r="EUD2045" s="76"/>
      <c r="EUE2045" s="76"/>
      <c r="EUF2045" s="76"/>
      <c r="EUG2045" s="76"/>
      <c r="EUH2045" s="76"/>
      <c r="EUI2045" s="76"/>
      <c r="EUJ2045" s="76"/>
      <c r="EUK2045" s="76"/>
      <c r="EUL2045" s="76"/>
      <c r="EUM2045" s="76"/>
      <c r="EUN2045" s="76"/>
      <c r="EUO2045" s="76"/>
      <c r="EUP2045" s="76"/>
      <c r="EUQ2045" s="76"/>
      <c r="EUR2045" s="76"/>
      <c r="EUS2045" s="76"/>
      <c r="EUT2045" s="76"/>
      <c r="EUU2045" s="76"/>
      <c r="EUV2045" s="76"/>
      <c r="EUW2045" s="76"/>
      <c r="EUX2045" s="76"/>
      <c r="EUY2045" s="76"/>
      <c r="EUZ2045" s="76"/>
      <c r="EVA2045" s="76"/>
      <c r="EVB2045" s="76"/>
      <c r="EVC2045" s="76"/>
      <c r="EVD2045" s="76"/>
      <c r="EVE2045" s="76"/>
      <c r="EVF2045" s="76"/>
      <c r="EVG2045" s="76"/>
      <c r="EVH2045" s="76"/>
      <c r="EVI2045" s="76"/>
      <c r="EVJ2045" s="76"/>
      <c r="EVK2045" s="76"/>
      <c r="EVL2045" s="76"/>
      <c r="EVM2045" s="76"/>
      <c r="EVN2045" s="76"/>
      <c r="EVO2045" s="76"/>
      <c r="EVP2045" s="76"/>
      <c r="EVQ2045" s="76"/>
      <c r="EVR2045" s="76"/>
      <c r="EVS2045" s="76"/>
      <c r="EVT2045" s="76"/>
      <c r="EVU2045" s="76"/>
      <c r="EVV2045" s="76"/>
      <c r="EVW2045" s="76"/>
      <c r="EVX2045" s="76"/>
      <c r="EVY2045" s="76"/>
      <c r="EVZ2045" s="76"/>
      <c r="EWA2045" s="76"/>
      <c r="EWB2045" s="76"/>
      <c r="EWC2045" s="76"/>
      <c r="EWD2045" s="76"/>
      <c r="EWE2045" s="76"/>
      <c r="EWF2045" s="76"/>
      <c r="EWG2045" s="76"/>
      <c r="EWH2045" s="76"/>
      <c r="EWI2045" s="76"/>
      <c r="EWJ2045" s="76"/>
      <c r="EWK2045" s="76"/>
      <c r="EWL2045" s="76"/>
      <c r="EWM2045" s="76"/>
      <c r="EWN2045" s="76"/>
      <c r="EWO2045" s="76"/>
      <c r="EWP2045" s="76"/>
      <c r="EWQ2045" s="76"/>
      <c r="EWR2045" s="76"/>
      <c r="EWS2045" s="76"/>
      <c r="EWT2045" s="76"/>
      <c r="EWU2045" s="76"/>
      <c r="EWV2045" s="76"/>
      <c r="EWW2045" s="76"/>
      <c r="EWX2045" s="76"/>
      <c r="EWY2045" s="76"/>
      <c r="EWZ2045" s="76"/>
      <c r="EXA2045" s="76"/>
      <c r="EXB2045" s="76"/>
      <c r="EXC2045" s="76"/>
      <c r="EXD2045" s="76"/>
      <c r="EXE2045" s="76"/>
      <c r="EXF2045" s="76"/>
      <c r="EXG2045" s="76"/>
      <c r="EXH2045" s="76"/>
      <c r="EXI2045" s="76"/>
      <c r="EXJ2045" s="76"/>
      <c r="EXK2045" s="76"/>
      <c r="EXL2045" s="76"/>
      <c r="EXM2045" s="76"/>
      <c r="EXN2045" s="76"/>
      <c r="EXO2045" s="76"/>
      <c r="EXP2045" s="76"/>
      <c r="EXQ2045" s="76"/>
      <c r="EXR2045" s="76"/>
      <c r="EXS2045" s="76"/>
      <c r="EXT2045" s="76"/>
      <c r="EXU2045" s="76"/>
      <c r="EXV2045" s="76"/>
      <c r="EXW2045" s="76"/>
      <c r="EXX2045" s="76"/>
      <c r="EXY2045" s="76"/>
      <c r="EXZ2045" s="76"/>
      <c r="EYA2045" s="76"/>
      <c r="EYB2045" s="76"/>
      <c r="EYC2045" s="76"/>
      <c r="EYD2045" s="76"/>
      <c r="EYE2045" s="76"/>
      <c r="EYF2045" s="76"/>
      <c r="EYG2045" s="76"/>
      <c r="EYH2045" s="76"/>
      <c r="EYI2045" s="76"/>
      <c r="EYJ2045" s="76"/>
      <c r="EYK2045" s="76"/>
      <c r="EYL2045" s="76"/>
      <c r="EYM2045" s="76"/>
      <c r="EYN2045" s="76"/>
      <c r="EYO2045" s="76"/>
      <c r="EYP2045" s="76"/>
      <c r="EYQ2045" s="76"/>
      <c r="EYR2045" s="76"/>
      <c r="EYS2045" s="76"/>
      <c r="EYT2045" s="76"/>
      <c r="EYU2045" s="76"/>
      <c r="EYV2045" s="76"/>
      <c r="EYW2045" s="76"/>
      <c r="EYX2045" s="76"/>
      <c r="EYY2045" s="76"/>
      <c r="EYZ2045" s="76"/>
      <c r="EZA2045" s="76"/>
      <c r="EZB2045" s="76"/>
      <c r="EZC2045" s="76"/>
      <c r="EZD2045" s="76"/>
      <c r="EZE2045" s="76"/>
      <c r="EZF2045" s="76"/>
      <c r="EZG2045" s="76"/>
      <c r="EZH2045" s="76"/>
      <c r="EZI2045" s="76"/>
      <c r="EZJ2045" s="76"/>
      <c r="EZK2045" s="76"/>
      <c r="EZL2045" s="76"/>
      <c r="EZM2045" s="76"/>
      <c r="EZN2045" s="76"/>
      <c r="EZO2045" s="76"/>
      <c r="EZP2045" s="76"/>
      <c r="EZQ2045" s="76"/>
      <c r="EZR2045" s="76"/>
      <c r="EZS2045" s="76"/>
      <c r="EZT2045" s="76"/>
      <c r="EZU2045" s="76"/>
      <c r="EZV2045" s="76"/>
      <c r="EZW2045" s="76"/>
      <c r="EZX2045" s="76"/>
      <c r="EZY2045" s="76"/>
      <c r="EZZ2045" s="76"/>
      <c r="FAA2045" s="76"/>
      <c r="FAB2045" s="76"/>
      <c r="FAC2045" s="76"/>
      <c r="FAD2045" s="76"/>
      <c r="FAE2045" s="76"/>
      <c r="FAF2045" s="76"/>
      <c r="FAG2045" s="76"/>
      <c r="FAH2045" s="76"/>
      <c r="FAI2045" s="76"/>
      <c r="FAJ2045" s="76"/>
      <c r="FAK2045" s="76"/>
      <c r="FAL2045" s="76"/>
      <c r="FAM2045" s="76"/>
      <c r="FAN2045" s="76"/>
      <c r="FAO2045" s="76"/>
      <c r="FAP2045" s="76"/>
      <c r="FAQ2045" s="76"/>
      <c r="FAR2045" s="76"/>
      <c r="FAS2045" s="76"/>
      <c r="FAT2045" s="76"/>
      <c r="FAU2045" s="76"/>
      <c r="FAV2045" s="76"/>
      <c r="FAW2045" s="76"/>
      <c r="FAX2045" s="76"/>
      <c r="FAY2045" s="76"/>
      <c r="FAZ2045" s="76"/>
      <c r="FBA2045" s="76"/>
      <c r="FBB2045" s="76"/>
      <c r="FBC2045" s="76"/>
      <c r="FBD2045" s="76"/>
      <c r="FBE2045" s="76"/>
      <c r="FBF2045" s="76"/>
      <c r="FBG2045" s="76"/>
      <c r="FBH2045" s="76"/>
      <c r="FBI2045" s="76"/>
      <c r="FBJ2045" s="76"/>
      <c r="FBK2045" s="76"/>
      <c r="FBL2045" s="76"/>
      <c r="FBM2045" s="76"/>
      <c r="FBN2045" s="76"/>
      <c r="FBO2045" s="76"/>
      <c r="FBP2045" s="76"/>
      <c r="FBQ2045" s="76"/>
      <c r="FBR2045" s="76"/>
      <c r="FBS2045" s="76"/>
      <c r="FBT2045" s="76"/>
      <c r="FBU2045" s="76"/>
      <c r="FBV2045" s="76"/>
      <c r="FBW2045" s="76"/>
      <c r="FBX2045" s="76"/>
      <c r="FBY2045" s="76"/>
      <c r="FBZ2045" s="76"/>
      <c r="FCA2045" s="76"/>
      <c r="FCB2045" s="76"/>
      <c r="FCC2045" s="76"/>
      <c r="FCD2045" s="76"/>
      <c r="FCE2045" s="76"/>
      <c r="FCF2045" s="76"/>
      <c r="FCG2045" s="76"/>
      <c r="FCH2045" s="76"/>
      <c r="FCI2045" s="76"/>
      <c r="FCJ2045" s="76"/>
      <c r="FCK2045" s="76"/>
      <c r="FCL2045" s="76"/>
      <c r="FCM2045" s="76"/>
      <c r="FCN2045" s="76"/>
      <c r="FCO2045" s="76"/>
      <c r="FCP2045" s="76"/>
      <c r="FCQ2045" s="76"/>
      <c r="FCR2045" s="76"/>
      <c r="FCS2045" s="76"/>
      <c r="FCT2045" s="76"/>
      <c r="FCU2045" s="76"/>
      <c r="FCV2045" s="76"/>
      <c r="FCW2045" s="76"/>
      <c r="FCX2045" s="76"/>
      <c r="FCY2045" s="76"/>
      <c r="FCZ2045" s="76"/>
      <c r="FDA2045" s="76"/>
      <c r="FDB2045" s="76"/>
      <c r="FDC2045" s="76"/>
      <c r="FDD2045" s="76"/>
      <c r="FDE2045" s="76"/>
      <c r="FDF2045" s="76"/>
      <c r="FDG2045" s="76"/>
      <c r="FDH2045" s="76"/>
      <c r="FDI2045" s="76"/>
      <c r="FDJ2045" s="76"/>
      <c r="FDK2045" s="76"/>
      <c r="FDL2045" s="76"/>
      <c r="FDM2045" s="76"/>
      <c r="FDN2045" s="76"/>
      <c r="FDO2045" s="76"/>
      <c r="FDP2045" s="76"/>
      <c r="FDQ2045" s="76"/>
      <c r="FDR2045" s="76"/>
      <c r="FDS2045" s="76"/>
      <c r="FDT2045" s="76"/>
      <c r="FDU2045" s="76"/>
      <c r="FDV2045" s="76"/>
      <c r="FDW2045" s="76"/>
      <c r="FDX2045" s="76"/>
      <c r="FDY2045" s="76"/>
      <c r="FDZ2045" s="76"/>
      <c r="FEA2045" s="76"/>
      <c r="FEB2045" s="76"/>
      <c r="FEC2045" s="76"/>
      <c r="FED2045" s="76"/>
      <c r="FEE2045" s="76"/>
      <c r="FEF2045" s="76"/>
      <c r="FEG2045" s="76"/>
      <c r="FEH2045" s="76"/>
      <c r="FEI2045" s="76"/>
      <c r="FEJ2045" s="76"/>
      <c r="FEK2045" s="76"/>
      <c r="FEL2045" s="76"/>
      <c r="FEM2045" s="76"/>
      <c r="FEN2045" s="76"/>
      <c r="FEO2045" s="76"/>
      <c r="FEP2045" s="76"/>
      <c r="FEQ2045" s="76"/>
      <c r="FER2045" s="76"/>
      <c r="FES2045" s="76"/>
      <c r="FET2045" s="76"/>
      <c r="FEU2045" s="76"/>
      <c r="FEV2045" s="76"/>
      <c r="FEW2045" s="76"/>
      <c r="FEX2045" s="76"/>
      <c r="FEY2045" s="76"/>
      <c r="FEZ2045" s="76"/>
      <c r="FFA2045" s="76"/>
      <c r="FFB2045" s="76"/>
      <c r="FFC2045" s="76"/>
      <c r="FFD2045" s="76"/>
      <c r="FFE2045" s="76"/>
      <c r="FFF2045" s="76"/>
      <c r="FFG2045" s="76"/>
      <c r="FFH2045" s="76"/>
      <c r="FFI2045" s="76"/>
      <c r="FFJ2045" s="76"/>
      <c r="FFK2045" s="76"/>
      <c r="FFL2045" s="76"/>
      <c r="FFM2045" s="76"/>
      <c r="FFN2045" s="76"/>
      <c r="FFO2045" s="76"/>
      <c r="FFP2045" s="76"/>
      <c r="FFQ2045" s="76"/>
      <c r="FFR2045" s="76"/>
      <c r="FFS2045" s="76"/>
      <c r="FFT2045" s="76"/>
      <c r="FFU2045" s="76"/>
      <c r="FFV2045" s="76"/>
      <c r="FFW2045" s="76"/>
      <c r="FFX2045" s="76"/>
      <c r="FFY2045" s="76"/>
      <c r="FFZ2045" s="76"/>
      <c r="FGA2045" s="76"/>
      <c r="FGB2045" s="76"/>
      <c r="FGC2045" s="76"/>
      <c r="FGD2045" s="76"/>
      <c r="FGE2045" s="76"/>
      <c r="FGF2045" s="76"/>
      <c r="FGG2045" s="76"/>
      <c r="FGH2045" s="76"/>
      <c r="FGI2045" s="76"/>
      <c r="FGJ2045" s="76"/>
      <c r="FGK2045" s="76"/>
      <c r="FGL2045" s="76"/>
      <c r="FGM2045" s="76"/>
      <c r="FGN2045" s="76"/>
      <c r="FGO2045" s="76"/>
      <c r="FGP2045" s="76"/>
      <c r="FGQ2045" s="76"/>
      <c r="FGR2045" s="76"/>
      <c r="FGS2045" s="76"/>
      <c r="FGT2045" s="76"/>
      <c r="FGU2045" s="76"/>
      <c r="FGV2045" s="76"/>
      <c r="FGW2045" s="76"/>
      <c r="FGX2045" s="76"/>
      <c r="FGY2045" s="76"/>
      <c r="FGZ2045" s="76"/>
      <c r="FHA2045" s="76"/>
      <c r="FHB2045" s="76"/>
      <c r="FHC2045" s="76"/>
      <c r="FHD2045" s="76"/>
      <c r="FHE2045" s="76"/>
      <c r="FHF2045" s="76"/>
      <c r="FHG2045" s="76"/>
      <c r="FHH2045" s="76"/>
      <c r="FHI2045" s="76"/>
      <c r="FHJ2045" s="76"/>
      <c r="FHK2045" s="76"/>
      <c r="FHL2045" s="76"/>
      <c r="FHM2045" s="76"/>
      <c r="FHN2045" s="76"/>
      <c r="FHO2045" s="76"/>
      <c r="FHP2045" s="76"/>
      <c r="FHQ2045" s="76"/>
      <c r="FHR2045" s="76"/>
      <c r="FHS2045" s="76"/>
      <c r="FHT2045" s="76"/>
      <c r="FHU2045" s="76"/>
      <c r="FHV2045" s="76"/>
      <c r="FHW2045" s="76"/>
      <c r="FHX2045" s="76"/>
      <c r="FHY2045" s="76"/>
      <c r="FHZ2045" s="76"/>
      <c r="FIA2045" s="76"/>
      <c r="FIB2045" s="76"/>
      <c r="FIC2045" s="76"/>
      <c r="FID2045" s="76"/>
      <c r="FIE2045" s="76"/>
      <c r="FIF2045" s="76"/>
      <c r="FIG2045" s="76"/>
      <c r="FIH2045" s="76"/>
      <c r="FII2045" s="76"/>
      <c r="FIJ2045" s="76"/>
      <c r="FIK2045" s="76"/>
      <c r="FIL2045" s="76"/>
      <c r="FIM2045" s="76"/>
      <c r="FIN2045" s="76"/>
      <c r="FIO2045" s="76"/>
      <c r="FIP2045" s="76"/>
      <c r="FIQ2045" s="76"/>
      <c r="FIR2045" s="76"/>
      <c r="FIS2045" s="76"/>
      <c r="FIT2045" s="76"/>
      <c r="FIU2045" s="76"/>
      <c r="FIV2045" s="76"/>
      <c r="FIW2045" s="76"/>
      <c r="FIX2045" s="76"/>
      <c r="FIY2045" s="76"/>
      <c r="FIZ2045" s="76"/>
      <c r="FJA2045" s="76"/>
      <c r="FJB2045" s="76"/>
      <c r="FJC2045" s="76"/>
      <c r="FJD2045" s="76"/>
      <c r="FJE2045" s="76"/>
      <c r="FJF2045" s="76"/>
      <c r="FJG2045" s="76"/>
      <c r="FJH2045" s="76"/>
      <c r="FJI2045" s="76"/>
      <c r="FJJ2045" s="76"/>
      <c r="FJK2045" s="76"/>
      <c r="FJL2045" s="76"/>
      <c r="FJM2045" s="76"/>
      <c r="FJN2045" s="76"/>
      <c r="FJO2045" s="76"/>
      <c r="FJP2045" s="76"/>
      <c r="FJQ2045" s="76"/>
      <c r="FJR2045" s="76"/>
      <c r="FJS2045" s="76"/>
      <c r="FJT2045" s="76"/>
      <c r="FJU2045" s="76"/>
      <c r="FJV2045" s="76"/>
      <c r="FJW2045" s="76"/>
      <c r="FJX2045" s="76"/>
      <c r="FJY2045" s="76"/>
      <c r="FJZ2045" s="76"/>
      <c r="FKA2045" s="76"/>
      <c r="FKB2045" s="76"/>
      <c r="FKC2045" s="76"/>
      <c r="FKD2045" s="76"/>
      <c r="FKE2045" s="76"/>
      <c r="FKF2045" s="76"/>
      <c r="FKG2045" s="76"/>
      <c r="FKH2045" s="76"/>
      <c r="FKI2045" s="76"/>
      <c r="FKJ2045" s="76"/>
      <c r="FKK2045" s="76"/>
      <c r="FKL2045" s="76"/>
      <c r="FKM2045" s="76"/>
      <c r="FKN2045" s="76"/>
      <c r="FKO2045" s="76"/>
      <c r="FKP2045" s="76"/>
      <c r="FKQ2045" s="76"/>
      <c r="FKR2045" s="76"/>
      <c r="FKS2045" s="76"/>
      <c r="FKT2045" s="76"/>
      <c r="FKU2045" s="76"/>
      <c r="FKV2045" s="76"/>
      <c r="FKW2045" s="76"/>
      <c r="FKX2045" s="76"/>
      <c r="FKY2045" s="76"/>
      <c r="FKZ2045" s="76"/>
      <c r="FLA2045" s="76"/>
      <c r="FLB2045" s="76"/>
      <c r="FLC2045" s="76"/>
      <c r="FLD2045" s="76"/>
      <c r="FLE2045" s="76"/>
      <c r="FLF2045" s="76"/>
      <c r="FLG2045" s="76"/>
      <c r="FLH2045" s="76"/>
      <c r="FLI2045" s="76"/>
      <c r="FLJ2045" s="76"/>
      <c r="FLK2045" s="76"/>
      <c r="FLL2045" s="76"/>
      <c r="FLM2045" s="76"/>
      <c r="FLN2045" s="76"/>
      <c r="FLO2045" s="76"/>
      <c r="FLP2045" s="76"/>
      <c r="FLQ2045" s="76"/>
      <c r="FLR2045" s="76"/>
      <c r="FLS2045" s="76"/>
      <c r="FLT2045" s="76"/>
      <c r="FLU2045" s="76"/>
      <c r="FLV2045" s="76"/>
      <c r="FLW2045" s="76"/>
      <c r="FLX2045" s="76"/>
      <c r="FLY2045" s="76"/>
      <c r="FLZ2045" s="76"/>
      <c r="FMA2045" s="76"/>
      <c r="FMB2045" s="76"/>
      <c r="FMC2045" s="76"/>
      <c r="FMD2045" s="76"/>
      <c r="FME2045" s="76"/>
      <c r="FMF2045" s="76"/>
      <c r="FMG2045" s="76"/>
      <c r="FMH2045" s="76"/>
      <c r="FMI2045" s="76"/>
      <c r="FMJ2045" s="76"/>
      <c r="FMK2045" s="76"/>
      <c r="FML2045" s="76"/>
      <c r="FMM2045" s="76"/>
      <c r="FMN2045" s="76"/>
      <c r="FMO2045" s="76"/>
      <c r="FMP2045" s="76"/>
      <c r="FMQ2045" s="76"/>
      <c r="FMR2045" s="76"/>
      <c r="FMS2045" s="76"/>
      <c r="FMT2045" s="76"/>
      <c r="FMU2045" s="76"/>
      <c r="FMV2045" s="76"/>
      <c r="FMW2045" s="76"/>
      <c r="FMX2045" s="76"/>
      <c r="FMY2045" s="76"/>
      <c r="FMZ2045" s="76"/>
      <c r="FNA2045" s="76"/>
      <c r="FNB2045" s="76"/>
      <c r="FNC2045" s="76"/>
      <c r="FND2045" s="76"/>
      <c r="FNE2045" s="76"/>
      <c r="FNF2045" s="76"/>
      <c r="FNG2045" s="76"/>
      <c r="FNH2045" s="76"/>
      <c r="FNI2045" s="76"/>
      <c r="FNJ2045" s="76"/>
      <c r="FNK2045" s="76"/>
      <c r="FNL2045" s="76"/>
      <c r="FNM2045" s="76"/>
      <c r="FNN2045" s="76"/>
      <c r="FNO2045" s="76"/>
      <c r="FNP2045" s="76"/>
      <c r="FNQ2045" s="76"/>
      <c r="FNR2045" s="76"/>
      <c r="FNS2045" s="76"/>
      <c r="FNT2045" s="76"/>
      <c r="FNU2045" s="76"/>
      <c r="FNV2045" s="76"/>
      <c r="FNW2045" s="76"/>
      <c r="FNX2045" s="76"/>
      <c r="FNY2045" s="76"/>
      <c r="FNZ2045" s="76"/>
      <c r="FOA2045" s="76"/>
      <c r="FOB2045" s="76"/>
      <c r="FOC2045" s="76"/>
      <c r="FOD2045" s="76"/>
      <c r="FOE2045" s="76"/>
      <c r="FOF2045" s="76"/>
      <c r="FOG2045" s="76"/>
      <c r="FOH2045" s="76"/>
      <c r="FOI2045" s="76"/>
      <c r="FOJ2045" s="76"/>
      <c r="FOK2045" s="76"/>
      <c r="FOL2045" s="76"/>
      <c r="FOM2045" s="76"/>
      <c r="FON2045" s="76"/>
      <c r="FOO2045" s="76"/>
      <c r="FOP2045" s="76"/>
      <c r="FOQ2045" s="76"/>
      <c r="FOR2045" s="76"/>
      <c r="FOS2045" s="76"/>
      <c r="FOT2045" s="76"/>
      <c r="FOU2045" s="76"/>
      <c r="FOV2045" s="76"/>
      <c r="FOW2045" s="76"/>
      <c r="FOX2045" s="76"/>
      <c r="FOY2045" s="76"/>
      <c r="FOZ2045" s="76"/>
      <c r="FPA2045" s="76"/>
      <c r="FPB2045" s="76"/>
      <c r="FPC2045" s="76"/>
      <c r="FPD2045" s="76"/>
      <c r="FPE2045" s="76"/>
      <c r="FPF2045" s="76"/>
      <c r="FPG2045" s="76"/>
      <c r="FPH2045" s="76"/>
      <c r="FPI2045" s="76"/>
      <c r="FPJ2045" s="76"/>
      <c r="FPK2045" s="76"/>
      <c r="FPL2045" s="76"/>
      <c r="FPM2045" s="76"/>
      <c r="FPN2045" s="76"/>
      <c r="FPO2045" s="76"/>
      <c r="FPP2045" s="76"/>
      <c r="FPQ2045" s="76"/>
      <c r="FPR2045" s="76"/>
      <c r="FPS2045" s="76"/>
      <c r="FPT2045" s="76"/>
      <c r="FPU2045" s="76"/>
      <c r="FPV2045" s="76"/>
      <c r="FPW2045" s="76"/>
      <c r="FPX2045" s="76"/>
      <c r="FPY2045" s="76"/>
      <c r="FPZ2045" s="76"/>
      <c r="FQA2045" s="76"/>
      <c r="FQB2045" s="76"/>
      <c r="FQC2045" s="76"/>
      <c r="FQD2045" s="76"/>
      <c r="FQE2045" s="76"/>
      <c r="FQF2045" s="76"/>
      <c r="FQG2045" s="76"/>
      <c r="FQH2045" s="76"/>
      <c r="FQI2045" s="76"/>
      <c r="FQJ2045" s="76"/>
      <c r="FQK2045" s="76"/>
      <c r="FQL2045" s="76"/>
      <c r="FQM2045" s="76"/>
      <c r="FQN2045" s="76"/>
      <c r="FQO2045" s="76"/>
      <c r="FQP2045" s="76"/>
      <c r="FQQ2045" s="76"/>
      <c r="FQR2045" s="76"/>
      <c r="FQS2045" s="76"/>
      <c r="FQT2045" s="76"/>
      <c r="FQU2045" s="76"/>
      <c r="FQV2045" s="76"/>
      <c r="FQW2045" s="76"/>
      <c r="FQX2045" s="76"/>
      <c r="FQY2045" s="76"/>
      <c r="FQZ2045" s="76"/>
      <c r="FRA2045" s="76"/>
      <c r="FRB2045" s="76"/>
      <c r="FRC2045" s="76"/>
      <c r="FRD2045" s="76"/>
      <c r="FRE2045" s="76"/>
      <c r="FRF2045" s="76"/>
      <c r="FRG2045" s="76"/>
      <c r="FRH2045" s="76"/>
      <c r="FRI2045" s="76"/>
      <c r="FRJ2045" s="76"/>
      <c r="FRK2045" s="76"/>
      <c r="FRL2045" s="76"/>
      <c r="FRM2045" s="76"/>
      <c r="FRN2045" s="76"/>
      <c r="FRO2045" s="76"/>
      <c r="FRP2045" s="76"/>
      <c r="FRQ2045" s="76"/>
      <c r="FRR2045" s="76"/>
      <c r="FRS2045" s="76"/>
      <c r="FRT2045" s="76"/>
      <c r="FRU2045" s="76"/>
      <c r="FRV2045" s="76"/>
      <c r="FRW2045" s="76"/>
      <c r="FRX2045" s="76"/>
      <c r="FRY2045" s="76"/>
      <c r="FRZ2045" s="76"/>
      <c r="FSA2045" s="76"/>
      <c r="FSB2045" s="76"/>
      <c r="FSC2045" s="76"/>
      <c r="FSD2045" s="76"/>
      <c r="FSE2045" s="76"/>
      <c r="FSF2045" s="76"/>
      <c r="FSG2045" s="76"/>
      <c r="FSH2045" s="76"/>
      <c r="FSI2045" s="76"/>
      <c r="FSJ2045" s="76"/>
      <c r="FSK2045" s="76"/>
      <c r="FSL2045" s="76"/>
      <c r="FSM2045" s="76"/>
      <c r="FSN2045" s="76"/>
      <c r="FSO2045" s="76"/>
      <c r="FSP2045" s="76"/>
      <c r="FSQ2045" s="76"/>
      <c r="FSR2045" s="76"/>
      <c r="FSS2045" s="76"/>
      <c r="FST2045" s="76"/>
      <c r="FSU2045" s="76"/>
      <c r="FSV2045" s="76"/>
      <c r="FSW2045" s="76"/>
      <c r="FSX2045" s="76"/>
      <c r="FSY2045" s="76"/>
      <c r="FSZ2045" s="76"/>
      <c r="FTA2045" s="76"/>
      <c r="FTB2045" s="76"/>
      <c r="FTC2045" s="76"/>
      <c r="FTD2045" s="76"/>
      <c r="FTE2045" s="76"/>
      <c r="FTF2045" s="76"/>
      <c r="FTG2045" s="76"/>
      <c r="FTH2045" s="76"/>
      <c r="FTI2045" s="76"/>
      <c r="FTJ2045" s="76"/>
      <c r="FTK2045" s="76"/>
      <c r="FTL2045" s="76"/>
      <c r="FTM2045" s="76"/>
      <c r="FTN2045" s="76"/>
      <c r="FTO2045" s="76"/>
      <c r="FTP2045" s="76"/>
      <c r="FTQ2045" s="76"/>
      <c r="FTR2045" s="76"/>
      <c r="FTS2045" s="76"/>
      <c r="FTT2045" s="76"/>
      <c r="FTU2045" s="76"/>
      <c r="FTV2045" s="76"/>
      <c r="FTW2045" s="76"/>
      <c r="FTX2045" s="76"/>
      <c r="FTY2045" s="76"/>
      <c r="FTZ2045" s="76"/>
      <c r="FUA2045" s="76"/>
      <c r="FUB2045" s="76"/>
      <c r="FUC2045" s="76"/>
      <c r="FUD2045" s="76"/>
      <c r="FUE2045" s="76"/>
      <c r="FUF2045" s="76"/>
      <c r="FUG2045" s="76"/>
      <c r="FUH2045" s="76"/>
      <c r="FUI2045" s="76"/>
      <c r="FUJ2045" s="76"/>
      <c r="FUK2045" s="76"/>
      <c r="FUL2045" s="76"/>
      <c r="FUM2045" s="76"/>
      <c r="FUN2045" s="76"/>
      <c r="FUO2045" s="76"/>
      <c r="FUP2045" s="76"/>
      <c r="FUQ2045" s="76"/>
      <c r="FUR2045" s="76"/>
      <c r="FUS2045" s="76"/>
      <c r="FUT2045" s="76"/>
      <c r="FUU2045" s="76"/>
      <c r="FUV2045" s="76"/>
      <c r="FUW2045" s="76"/>
      <c r="FUX2045" s="76"/>
      <c r="FUY2045" s="76"/>
      <c r="FUZ2045" s="76"/>
      <c r="FVA2045" s="76"/>
      <c r="FVB2045" s="76"/>
      <c r="FVC2045" s="76"/>
      <c r="FVD2045" s="76"/>
      <c r="FVE2045" s="76"/>
      <c r="FVF2045" s="76"/>
      <c r="FVG2045" s="76"/>
      <c r="FVH2045" s="76"/>
      <c r="FVI2045" s="76"/>
      <c r="FVJ2045" s="76"/>
      <c r="FVK2045" s="76"/>
      <c r="FVL2045" s="76"/>
      <c r="FVM2045" s="76"/>
      <c r="FVN2045" s="76"/>
      <c r="FVO2045" s="76"/>
      <c r="FVP2045" s="76"/>
      <c r="FVQ2045" s="76"/>
      <c r="FVR2045" s="76"/>
      <c r="FVS2045" s="76"/>
      <c r="FVT2045" s="76"/>
      <c r="FVU2045" s="76"/>
      <c r="FVV2045" s="76"/>
      <c r="FVW2045" s="76"/>
      <c r="FVX2045" s="76"/>
      <c r="FVY2045" s="76"/>
      <c r="FVZ2045" s="76"/>
      <c r="FWA2045" s="76"/>
      <c r="FWB2045" s="76"/>
      <c r="FWC2045" s="76"/>
      <c r="FWD2045" s="76"/>
      <c r="FWE2045" s="76"/>
      <c r="FWF2045" s="76"/>
      <c r="FWG2045" s="76"/>
      <c r="FWH2045" s="76"/>
      <c r="FWI2045" s="76"/>
      <c r="FWJ2045" s="76"/>
      <c r="FWK2045" s="76"/>
      <c r="FWL2045" s="76"/>
      <c r="FWM2045" s="76"/>
      <c r="FWN2045" s="76"/>
      <c r="FWO2045" s="76"/>
      <c r="FWP2045" s="76"/>
      <c r="FWQ2045" s="76"/>
      <c r="FWR2045" s="76"/>
      <c r="FWS2045" s="76"/>
      <c r="FWT2045" s="76"/>
      <c r="FWU2045" s="76"/>
      <c r="FWV2045" s="76"/>
      <c r="FWW2045" s="76"/>
      <c r="FWX2045" s="76"/>
      <c r="FWY2045" s="76"/>
      <c r="FWZ2045" s="76"/>
      <c r="FXA2045" s="76"/>
      <c r="FXB2045" s="76"/>
      <c r="FXC2045" s="76"/>
      <c r="FXD2045" s="76"/>
      <c r="FXE2045" s="76"/>
      <c r="FXF2045" s="76"/>
      <c r="FXG2045" s="76"/>
      <c r="FXH2045" s="76"/>
      <c r="FXI2045" s="76"/>
      <c r="FXJ2045" s="76"/>
      <c r="FXK2045" s="76"/>
      <c r="FXL2045" s="76"/>
      <c r="FXM2045" s="76"/>
      <c r="FXN2045" s="76"/>
      <c r="FXO2045" s="76"/>
      <c r="FXP2045" s="76"/>
      <c r="FXQ2045" s="76"/>
      <c r="FXR2045" s="76"/>
      <c r="FXS2045" s="76"/>
      <c r="FXT2045" s="76"/>
      <c r="FXU2045" s="76"/>
      <c r="FXV2045" s="76"/>
      <c r="FXW2045" s="76"/>
      <c r="FXX2045" s="76"/>
      <c r="FXY2045" s="76"/>
      <c r="FXZ2045" s="76"/>
      <c r="FYA2045" s="76"/>
      <c r="FYB2045" s="76"/>
      <c r="FYC2045" s="76"/>
      <c r="FYD2045" s="76"/>
      <c r="FYE2045" s="76"/>
      <c r="FYF2045" s="76"/>
      <c r="FYG2045" s="76"/>
      <c r="FYH2045" s="76"/>
      <c r="FYI2045" s="76"/>
      <c r="FYJ2045" s="76"/>
      <c r="FYK2045" s="76"/>
      <c r="FYL2045" s="76"/>
      <c r="FYM2045" s="76"/>
      <c r="FYN2045" s="76"/>
      <c r="FYO2045" s="76"/>
      <c r="FYP2045" s="76"/>
      <c r="FYQ2045" s="76"/>
      <c r="FYR2045" s="76"/>
      <c r="FYS2045" s="76"/>
      <c r="FYT2045" s="76"/>
      <c r="FYU2045" s="76"/>
      <c r="FYV2045" s="76"/>
      <c r="FYW2045" s="76"/>
      <c r="FYX2045" s="76"/>
      <c r="FYY2045" s="76"/>
      <c r="FYZ2045" s="76"/>
      <c r="FZA2045" s="76"/>
      <c r="FZB2045" s="76"/>
      <c r="FZC2045" s="76"/>
      <c r="FZD2045" s="76"/>
      <c r="FZE2045" s="76"/>
      <c r="FZF2045" s="76"/>
      <c r="FZG2045" s="76"/>
      <c r="FZH2045" s="76"/>
      <c r="FZI2045" s="76"/>
      <c r="FZJ2045" s="76"/>
      <c r="FZK2045" s="76"/>
      <c r="FZL2045" s="76"/>
      <c r="FZM2045" s="76"/>
      <c r="FZN2045" s="76"/>
      <c r="FZO2045" s="76"/>
      <c r="FZP2045" s="76"/>
      <c r="FZQ2045" s="76"/>
      <c r="FZR2045" s="76"/>
      <c r="FZS2045" s="76"/>
      <c r="FZT2045" s="76"/>
      <c r="FZU2045" s="76"/>
      <c r="FZV2045" s="76"/>
      <c r="FZW2045" s="76"/>
      <c r="FZX2045" s="76"/>
      <c r="FZY2045" s="76"/>
      <c r="FZZ2045" s="76"/>
      <c r="GAA2045" s="76"/>
      <c r="GAB2045" s="76"/>
      <c r="GAC2045" s="76"/>
      <c r="GAD2045" s="76"/>
      <c r="GAE2045" s="76"/>
      <c r="GAF2045" s="76"/>
      <c r="GAG2045" s="76"/>
      <c r="GAH2045" s="76"/>
      <c r="GAI2045" s="76"/>
      <c r="GAJ2045" s="76"/>
      <c r="GAK2045" s="76"/>
      <c r="GAL2045" s="76"/>
      <c r="GAM2045" s="76"/>
      <c r="GAN2045" s="76"/>
      <c r="GAO2045" s="76"/>
      <c r="GAP2045" s="76"/>
      <c r="GAQ2045" s="76"/>
      <c r="GAR2045" s="76"/>
      <c r="GAS2045" s="76"/>
      <c r="GAT2045" s="76"/>
      <c r="GAU2045" s="76"/>
      <c r="GAV2045" s="76"/>
      <c r="GAW2045" s="76"/>
      <c r="GAX2045" s="76"/>
      <c r="GAY2045" s="76"/>
      <c r="GAZ2045" s="76"/>
      <c r="GBA2045" s="76"/>
      <c r="GBB2045" s="76"/>
      <c r="GBC2045" s="76"/>
      <c r="GBD2045" s="76"/>
      <c r="GBE2045" s="76"/>
      <c r="GBF2045" s="76"/>
      <c r="GBG2045" s="76"/>
      <c r="GBH2045" s="76"/>
      <c r="GBI2045" s="76"/>
      <c r="GBJ2045" s="76"/>
      <c r="GBK2045" s="76"/>
      <c r="GBL2045" s="76"/>
      <c r="GBM2045" s="76"/>
      <c r="GBN2045" s="76"/>
      <c r="GBO2045" s="76"/>
      <c r="GBP2045" s="76"/>
      <c r="GBQ2045" s="76"/>
      <c r="GBR2045" s="76"/>
      <c r="GBS2045" s="76"/>
      <c r="GBT2045" s="76"/>
      <c r="GBU2045" s="76"/>
      <c r="GBV2045" s="76"/>
      <c r="GBW2045" s="76"/>
      <c r="GBX2045" s="76"/>
      <c r="GBY2045" s="76"/>
      <c r="GBZ2045" s="76"/>
      <c r="GCA2045" s="76"/>
      <c r="GCB2045" s="76"/>
      <c r="GCC2045" s="76"/>
      <c r="GCD2045" s="76"/>
      <c r="GCE2045" s="76"/>
      <c r="GCF2045" s="76"/>
      <c r="GCG2045" s="76"/>
      <c r="GCH2045" s="76"/>
      <c r="GCI2045" s="76"/>
      <c r="GCJ2045" s="76"/>
      <c r="GCK2045" s="76"/>
      <c r="GCL2045" s="76"/>
      <c r="GCM2045" s="76"/>
      <c r="GCN2045" s="76"/>
      <c r="GCO2045" s="76"/>
      <c r="GCP2045" s="76"/>
      <c r="GCQ2045" s="76"/>
      <c r="GCR2045" s="76"/>
      <c r="GCS2045" s="76"/>
      <c r="GCT2045" s="76"/>
      <c r="GCU2045" s="76"/>
      <c r="GCV2045" s="76"/>
      <c r="GCW2045" s="76"/>
      <c r="GCX2045" s="76"/>
      <c r="GCY2045" s="76"/>
      <c r="GCZ2045" s="76"/>
      <c r="GDA2045" s="76"/>
      <c r="GDB2045" s="76"/>
      <c r="GDC2045" s="76"/>
      <c r="GDD2045" s="76"/>
      <c r="GDE2045" s="76"/>
      <c r="GDF2045" s="76"/>
      <c r="GDG2045" s="76"/>
      <c r="GDH2045" s="76"/>
      <c r="GDI2045" s="76"/>
      <c r="GDJ2045" s="76"/>
      <c r="GDK2045" s="76"/>
      <c r="GDL2045" s="76"/>
      <c r="GDM2045" s="76"/>
      <c r="GDN2045" s="76"/>
      <c r="GDO2045" s="76"/>
      <c r="GDP2045" s="76"/>
      <c r="GDQ2045" s="76"/>
      <c r="GDR2045" s="76"/>
      <c r="GDS2045" s="76"/>
      <c r="GDT2045" s="76"/>
      <c r="GDU2045" s="76"/>
      <c r="GDV2045" s="76"/>
      <c r="GDW2045" s="76"/>
      <c r="GDX2045" s="76"/>
      <c r="GDY2045" s="76"/>
      <c r="GDZ2045" s="76"/>
      <c r="GEA2045" s="76"/>
      <c r="GEB2045" s="76"/>
      <c r="GEC2045" s="76"/>
      <c r="GED2045" s="76"/>
      <c r="GEE2045" s="76"/>
      <c r="GEF2045" s="76"/>
      <c r="GEG2045" s="76"/>
      <c r="GEH2045" s="76"/>
      <c r="GEI2045" s="76"/>
      <c r="GEJ2045" s="76"/>
      <c r="GEK2045" s="76"/>
      <c r="GEL2045" s="76"/>
      <c r="GEM2045" s="76"/>
      <c r="GEN2045" s="76"/>
      <c r="GEO2045" s="76"/>
      <c r="GEP2045" s="76"/>
      <c r="GEQ2045" s="76"/>
      <c r="GER2045" s="76"/>
      <c r="GES2045" s="76"/>
      <c r="GET2045" s="76"/>
      <c r="GEU2045" s="76"/>
      <c r="GEV2045" s="76"/>
      <c r="GEW2045" s="76"/>
      <c r="GEX2045" s="76"/>
      <c r="GEY2045" s="76"/>
      <c r="GEZ2045" s="76"/>
      <c r="GFA2045" s="76"/>
      <c r="GFB2045" s="76"/>
      <c r="GFC2045" s="76"/>
      <c r="GFD2045" s="76"/>
      <c r="GFE2045" s="76"/>
      <c r="GFF2045" s="76"/>
      <c r="GFG2045" s="76"/>
      <c r="GFH2045" s="76"/>
      <c r="GFI2045" s="76"/>
      <c r="GFJ2045" s="76"/>
      <c r="GFK2045" s="76"/>
      <c r="GFL2045" s="76"/>
      <c r="GFM2045" s="76"/>
      <c r="GFN2045" s="76"/>
      <c r="GFO2045" s="76"/>
      <c r="GFP2045" s="76"/>
      <c r="GFQ2045" s="76"/>
      <c r="GFR2045" s="76"/>
      <c r="GFS2045" s="76"/>
      <c r="GFT2045" s="76"/>
      <c r="GFU2045" s="76"/>
      <c r="GFV2045" s="76"/>
      <c r="GFW2045" s="76"/>
      <c r="GFX2045" s="76"/>
      <c r="GFY2045" s="76"/>
      <c r="GFZ2045" s="76"/>
      <c r="GGA2045" s="76"/>
      <c r="GGB2045" s="76"/>
      <c r="GGC2045" s="76"/>
      <c r="GGD2045" s="76"/>
      <c r="GGE2045" s="76"/>
      <c r="GGF2045" s="76"/>
      <c r="GGG2045" s="76"/>
      <c r="GGH2045" s="76"/>
      <c r="GGI2045" s="76"/>
      <c r="GGJ2045" s="76"/>
      <c r="GGK2045" s="76"/>
      <c r="GGL2045" s="76"/>
      <c r="GGM2045" s="76"/>
      <c r="GGN2045" s="76"/>
      <c r="GGO2045" s="76"/>
      <c r="GGP2045" s="76"/>
      <c r="GGQ2045" s="76"/>
      <c r="GGR2045" s="76"/>
      <c r="GGS2045" s="76"/>
      <c r="GGT2045" s="76"/>
      <c r="GGU2045" s="76"/>
      <c r="GGV2045" s="76"/>
      <c r="GGW2045" s="76"/>
      <c r="GGX2045" s="76"/>
      <c r="GGY2045" s="76"/>
      <c r="GGZ2045" s="76"/>
      <c r="GHA2045" s="76"/>
      <c r="GHB2045" s="76"/>
      <c r="GHC2045" s="76"/>
      <c r="GHD2045" s="76"/>
      <c r="GHE2045" s="76"/>
      <c r="GHF2045" s="76"/>
      <c r="GHG2045" s="76"/>
      <c r="GHH2045" s="76"/>
      <c r="GHI2045" s="76"/>
      <c r="GHJ2045" s="76"/>
      <c r="GHK2045" s="76"/>
      <c r="GHL2045" s="76"/>
      <c r="GHM2045" s="76"/>
      <c r="GHN2045" s="76"/>
      <c r="GHO2045" s="76"/>
      <c r="GHP2045" s="76"/>
      <c r="GHQ2045" s="76"/>
      <c r="GHR2045" s="76"/>
      <c r="GHS2045" s="76"/>
      <c r="GHT2045" s="76"/>
      <c r="GHU2045" s="76"/>
      <c r="GHV2045" s="76"/>
      <c r="GHW2045" s="76"/>
      <c r="GHX2045" s="76"/>
      <c r="GHY2045" s="76"/>
      <c r="GHZ2045" s="76"/>
      <c r="GIA2045" s="76"/>
      <c r="GIB2045" s="76"/>
      <c r="GIC2045" s="76"/>
      <c r="GID2045" s="76"/>
      <c r="GIE2045" s="76"/>
      <c r="GIF2045" s="76"/>
      <c r="GIG2045" s="76"/>
      <c r="GIH2045" s="76"/>
      <c r="GII2045" s="76"/>
      <c r="GIJ2045" s="76"/>
      <c r="GIK2045" s="76"/>
      <c r="GIL2045" s="76"/>
      <c r="GIM2045" s="76"/>
      <c r="GIN2045" s="76"/>
      <c r="GIO2045" s="76"/>
      <c r="GIP2045" s="76"/>
      <c r="GIQ2045" s="76"/>
      <c r="GIR2045" s="76"/>
      <c r="GIS2045" s="76"/>
      <c r="GIT2045" s="76"/>
      <c r="GIU2045" s="76"/>
      <c r="GIV2045" s="76"/>
      <c r="GIW2045" s="76"/>
      <c r="GIX2045" s="76"/>
      <c r="GIY2045" s="76"/>
      <c r="GIZ2045" s="76"/>
      <c r="GJA2045" s="76"/>
      <c r="GJB2045" s="76"/>
      <c r="GJC2045" s="76"/>
      <c r="GJD2045" s="76"/>
      <c r="GJE2045" s="76"/>
      <c r="GJF2045" s="76"/>
      <c r="GJG2045" s="76"/>
      <c r="GJH2045" s="76"/>
      <c r="GJI2045" s="76"/>
      <c r="GJJ2045" s="76"/>
      <c r="GJK2045" s="76"/>
      <c r="GJL2045" s="76"/>
      <c r="GJM2045" s="76"/>
      <c r="GJN2045" s="76"/>
      <c r="GJO2045" s="76"/>
      <c r="GJP2045" s="76"/>
      <c r="GJQ2045" s="76"/>
      <c r="GJR2045" s="76"/>
      <c r="GJS2045" s="76"/>
      <c r="GJT2045" s="76"/>
      <c r="GJU2045" s="76"/>
      <c r="GJV2045" s="76"/>
      <c r="GJW2045" s="76"/>
      <c r="GJX2045" s="76"/>
      <c r="GJY2045" s="76"/>
      <c r="GJZ2045" s="76"/>
      <c r="GKA2045" s="76"/>
      <c r="GKB2045" s="76"/>
      <c r="GKC2045" s="76"/>
      <c r="GKD2045" s="76"/>
      <c r="GKE2045" s="76"/>
      <c r="GKF2045" s="76"/>
      <c r="GKG2045" s="76"/>
      <c r="GKH2045" s="76"/>
      <c r="GKI2045" s="76"/>
      <c r="GKJ2045" s="76"/>
      <c r="GKK2045" s="76"/>
      <c r="GKL2045" s="76"/>
      <c r="GKM2045" s="76"/>
      <c r="GKN2045" s="76"/>
      <c r="GKO2045" s="76"/>
      <c r="GKP2045" s="76"/>
      <c r="GKQ2045" s="76"/>
      <c r="GKR2045" s="76"/>
      <c r="GKS2045" s="76"/>
      <c r="GKT2045" s="76"/>
      <c r="GKU2045" s="76"/>
      <c r="GKV2045" s="76"/>
      <c r="GKW2045" s="76"/>
      <c r="GKX2045" s="76"/>
      <c r="GKY2045" s="76"/>
      <c r="GKZ2045" s="76"/>
      <c r="GLA2045" s="76"/>
      <c r="GLB2045" s="76"/>
      <c r="GLC2045" s="76"/>
      <c r="GLD2045" s="76"/>
      <c r="GLE2045" s="76"/>
      <c r="GLF2045" s="76"/>
      <c r="GLG2045" s="76"/>
      <c r="GLH2045" s="76"/>
      <c r="GLI2045" s="76"/>
      <c r="GLJ2045" s="76"/>
      <c r="GLK2045" s="76"/>
      <c r="GLL2045" s="76"/>
      <c r="GLM2045" s="76"/>
      <c r="GLN2045" s="76"/>
      <c r="GLO2045" s="76"/>
      <c r="GLP2045" s="76"/>
      <c r="GLQ2045" s="76"/>
      <c r="GLR2045" s="76"/>
      <c r="GLS2045" s="76"/>
      <c r="GLT2045" s="76"/>
      <c r="GLU2045" s="76"/>
      <c r="GLV2045" s="76"/>
      <c r="GLW2045" s="76"/>
      <c r="GLX2045" s="76"/>
      <c r="GLY2045" s="76"/>
      <c r="GLZ2045" s="76"/>
      <c r="GMA2045" s="76"/>
      <c r="GMB2045" s="76"/>
      <c r="GMC2045" s="76"/>
      <c r="GMD2045" s="76"/>
      <c r="GME2045" s="76"/>
      <c r="GMF2045" s="76"/>
      <c r="GMG2045" s="76"/>
      <c r="GMH2045" s="76"/>
      <c r="GMI2045" s="76"/>
      <c r="GMJ2045" s="76"/>
      <c r="GMK2045" s="76"/>
      <c r="GML2045" s="76"/>
      <c r="GMM2045" s="76"/>
      <c r="GMN2045" s="76"/>
      <c r="GMO2045" s="76"/>
      <c r="GMP2045" s="76"/>
      <c r="GMQ2045" s="76"/>
      <c r="GMR2045" s="76"/>
      <c r="GMS2045" s="76"/>
      <c r="GMT2045" s="76"/>
      <c r="GMU2045" s="76"/>
      <c r="GMV2045" s="76"/>
      <c r="GMW2045" s="76"/>
      <c r="GMX2045" s="76"/>
      <c r="GMY2045" s="76"/>
      <c r="GMZ2045" s="76"/>
      <c r="GNA2045" s="76"/>
      <c r="GNB2045" s="76"/>
      <c r="GNC2045" s="76"/>
      <c r="GND2045" s="76"/>
      <c r="GNE2045" s="76"/>
      <c r="GNF2045" s="76"/>
      <c r="GNG2045" s="76"/>
      <c r="GNH2045" s="76"/>
      <c r="GNI2045" s="76"/>
      <c r="GNJ2045" s="76"/>
      <c r="GNK2045" s="76"/>
      <c r="GNL2045" s="76"/>
      <c r="GNM2045" s="76"/>
      <c r="GNN2045" s="76"/>
      <c r="GNO2045" s="76"/>
      <c r="GNP2045" s="76"/>
      <c r="GNQ2045" s="76"/>
      <c r="GNR2045" s="76"/>
      <c r="GNS2045" s="76"/>
      <c r="GNT2045" s="76"/>
      <c r="GNU2045" s="76"/>
      <c r="GNV2045" s="76"/>
      <c r="GNW2045" s="76"/>
      <c r="GNX2045" s="76"/>
      <c r="GNY2045" s="76"/>
      <c r="GNZ2045" s="76"/>
      <c r="GOA2045" s="76"/>
      <c r="GOB2045" s="76"/>
      <c r="GOC2045" s="76"/>
      <c r="GOD2045" s="76"/>
      <c r="GOE2045" s="76"/>
      <c r="GOF2045" s="76"/>
      <c r="GOG2045" s="76"/>
      <c r="GOH2045" s="76"/>
      <c r="GOI2045" s="76"/>
      <c r="GOJ2045" s="76"/>
      <c r="GOK2045" s="76"/>
      <c r="GOL2045" s="76"/>
      <c r="GOM2045" s="76"/>
      <c r="GON2045" s="76"/>
      <c r="GOO2045" s="76"/>
      <c r="GOP2045" s="76"/>
      <c r="GOQ2045" s="76"/>
      <c r="GOR2045" s="76"/>
      <c r="GOS2045" s="76"/>
      <c r="GOT2045" s="76"/>
      <c r="GOU2045" s="76"/>
      <c r="GOV2045" s="76"/>
      <c r="GOW2045" s="76"/>
      <c r="GOX2045" s="76"/>
      <c r="GOY2045" s="76"/>
      <c r="GOZ2045" s="76"/>
      <c r="GPA2045" s="76"/>
      <c r="GPB2045" s="76"/>
      <c r="GPC2045" s="76"/>
      <c r="GPD2045" s="76"/>
      <c r="GPE2045" s="76"/>
      <c r="GPF2045" s="76"/>
      <c r="GPG2045" s="76"/>
      <c r="GPH2045" s="76"/>
      <c r="GPI2045" s="76"/>
      <c r="GPJ2045" s="76"/>
      <c r="GPK2045" s="76"/>
      <c r="GPL2045" s="76"/>
      <c r="GPM2045" s="76"/>
      <c r="GPN2045" s="76"/>
      <c r="GPO2045" s="76"/>
      <c r="GPP2045" s="76"/>
      <c r="GPQ2045" s="76"/>
      <c r="GPR2045" s="76"/>
      <c r="GPS2045" s="76"/>
      <c r="GPT2045" s="76"/>
      <c r="GPU2045" s="76"/>
      <c r="GPV2045" s="76"/>
      <c r="GPW2045" s="76"/>
      <c r="GPX2045" s="76"/>
      <c r="GPY2045" s="76"/>
      <c r="GPZ2045" s="76"/>
      <c r="GQA2045" s="76"/>
      <c r="GQB2045" s="76"/>
      <c r="GQC2045" s="76"/>
      <c r="GQD2045" s="76"/>
      <c r="GQE2045" s="76"/>
      <c r="GQF2045" s="76"/>
      <c r="GQG2045" s="76"/>
      <c r="GQH2045" s="76"/>
      <c r="GQI2045" s="76"/>
      <c r="GQJ2045" s="76"/>
      <c r="GQK2045" s="76"/>
      <c r="GQL2045" s="76"/>
      <c r="GQM2045" s="76"/>
      <c r="GQN2045" s="76"/>
      <c r="GQO2045" s="76"/>
      <c r="GQP2045" s="76"/>
      <c r="GQQ2045" s="76"/>
      <c r="GQR2045" s="76"/>
      <c r="GQS2045" s="76"/>
      <c r="GQT2045" s="76"/>
      <c r="GQU2045" s="76"/>
      <c r="GQV2045" s="76"/>
      <c r="GQW2045" s="76"/>
      <c r="GQX2045" s="76"/>
      <c r="GQY2045" s="76"/>
      <c r="GQZ2045" s="76"/>
      <c r="GRA2045" s="76"/>
      <c r="GRB2045" s="76"/>
      <c r="GRC2045" s="76"/>
      <c r="GRD2045" s="76"/>
      <c r="GRE2045" s="76"/>
      <c r="GRF2045" s="76"/>
      <c r="GRG2045" s="76"/>
      <c r="GRH2045" s="76"/>
      <c r="GRI2045" s="76"/>
      <c r="GRJ2045" s="76"/>
      <c r="GRK2045" s="76"/>
      <c r="GRL2045" s="76"/>
      <c r="GRM2045" s="76"/>
      <c r="GRN2045" s="76"/>
      <c r="GRO2045" s="76"/>
      <c r="GRP2045" s="76"/>
      <c r="GRQ2045" s="76"/>
      <c r="GRR2045" s="76"/>
      <c r="GRS2045" s="76"/>
      <c r="GRT2045" s="76"/>
      <c r="GRU2045" s="76"/>
      <c r="GRV2045" s="76"/>
      <c r="GRW2045" s="76"/>
      <c r="GRX2045" s="76"/>
      <c r="GRY2045" s="76"/>
      <c r="GRZ2045" s="76"/>
      <c r="GSA2045" s="76"/>
      <c r="GSB2045" s="76"/>
      <c r="GSC2045" s="76"/>
      <c r="GSD2045" s="76"/>
      <c r="GSE2045" s="76"/>
      <c r="GSF2045" s="76"/>
      <c r="GSG2045" s="76"/>
      <c r="GSH2045" s="76"/>
      <c r="GSI2045" s="76"/>
      <c r="GSJ2045" s="76"/>
      <c r="GSK2045" s="76"/>
      <c r="GSL2045" s="76"/>
      <c r="GSM2045" s="76"/>
      <c r="GSN2045" s="76"/>
      <c r="GSO2045" s="76"/>
      <c r="GSP2045" s="76"/>
      <c r="GSQ2045" s="76"/>
      <c r="GSR2045" s="76"/>
      <c r="GSS2045" s="76"/>
      <c r="GST2045" s="76"/>
      <c r="GSU2045" s="76"/>
      <c r="GSV2045" s="76"/>
      <c r="GSW2045" s="76"/>
      <c r="GSX2045" s="76"/>
      <c r="GSY2045" s="76"/>
      <c r="GSZ2045" s="76"/>
      <c r="GTA2045" s="76"/>
      <c r="GTB2045" s="76"/>
      <c r="GTC2045" s="76"/>
      <c r="GTD2045" s="76"/>
      <c r="GTE2045" s="76"/>
      <c r="GTF2045" s="76"/>
      <c r="GTG2045" s="76"/>
      <c r="GTH2045" s="76"/>
      <c r="GTI2045" s="76"/>
      <c r="GTJ2045" s="76"/>
      <c r="GTK2045" s="76"/>
      <c r="GTL2045" s="76"/>
      <c r="GTM2045" s="76"/>
      <c r="GTN2045" s="76"/>
      <c r="GTO2045" s="76"/>
      <c r="GTP2045" s="76"/>
      <c r="GTQ2045" s="76"/>
      <c r="GTR2045" s="76"/>
      <c r="GTS2045" s="76"/>
      <c r="GTT2045" s="76"/>
      <c r="GTU2045" s="76"/>
      <c r="GTV2045" s="76"/>
      <c r="GTW2045" s="76"/>
      <c r="GTX2045" s="76"/>
      <c r="GTY2045" s="76"/>
      <c r="GTZ2045" s="76"/>
      <c r="GUA2045" s="76"/>
      <c r="GUB2045" s="76"/>
      <c r="GUC2045" s="76"/>
      <c r="GUD2045" s="76"/>
      <c r="GUE2045" s="76"/>
      <c r="GUF2045" s="76"/>
      <c r="GUG2045" s="76"/>
      <c r="GUH2045" s="76"/>
      <c r="GUI2045" s="76"/>
      <c r="GUJ2045" s="76"/>
      <c r="GUK2045" s="76"/>
      <c r="GUL2045" s="76"/>
      <c r="GUM2045" s="76"/>
      <c r="GUN2045" s="76"/>
      <c r="GUO2045" s="76"/>
      <c r="GUP2045" s="76"/>
      <c r="GUQ2045" s="76"/>
      <c r="GUR2045" s="76"/>
      <c r="GUS2045" s="76"/>
      <c r="GUT2045" s="76"/>
      <c r="GUU2045" s="76"/>
      <c r="GUV2045" s="76"/>
      <c r="GUW2045" s="76"/>
      <c r="GUX2045" s="76"/>
      <c r="GUY2045" s="76"/>
      <c r="GUZ2045" s="76"/>
      <c r="GVA2045" s="76"/>
      <c r="GVB2045" s="76"/>
      <c r="GVC2045" s="76"/>
      <c r="GVD2045" s="76"/>
      <c r="GVE2045" s="76"/>
      <c r="GVF2045" s="76"/>
      <c r="GVG2045" s="76"/>
      <c r="GVH2045" s="76"/>
      <c r="GVI2045" s="76"/>
      <c r="GVJ2045" s="76"/>
      <c r="GVK2045" s="76"/>
      <c r="GVL2045" s="76"/>
      <c r="GVM2045" s="76"/>
      <c r="GVN2045" s="76"/>
      <c r="GVO2045" s="76"/>
      <c r="GVP2045" s="76"/>
      <c r="GVQ2045" s="76"/>
      <c r="GVR2045" s="76"/>
      <c r="GVS2045" s="76"/>
      <c r="GVT2045" s="76"/>
      <c r="GVU2045" s="76"/>
      <c r="GVV2045" s="76"/>
      <c r="GVW2045" s="76"/>
      <c r="GVX2045" s="76"/>
      <c r="GVY2045" s="76"/>
      <c r="GVZ2045" s="76"/>
      <c r="GWA2045" s="76"/>
      <c r="GWB2045" s="76"/>
      <c r="GWC2045" s="76"/>
      <c r="GWD2045" s="76"/>
      <c r="GWE2045" s="76"/>
      <c r="GWF2045" s="76"/>
      <c r="GWG2045" s="76"/>
      <c r="GWH2045" s="76"/>
      <c r="GWI2045" s="76"/>
      <c r="GWJ2045" s="76"/>
      <c r="GWK2045" s="76"/>
      <c r="GWL2045" s="76"/>
      <c r="GWM2045" s="76"/>
      <c r="GWN2045" s="76"/>
      <c r="GWO2045" s="76"/>
      <c r="GWP2045" s="76"/>
      <c r="GWQ2045" s="76"/>
      <c r="GWR2045" s="76"/>
      <c r="GWS2045" s="76"/>
      <c r="GWT2045" s="76"/>
      <c r="GWU2045" s="76"/>
      <c r="GWV2045" s="76"/>
      <c r="GWW2045" s="76"/>
      <c r="GWX2045" s="76"/>
      <c r="GWY2045" s="76"/>
      <c r="GWZ2045" s="76"/>
      <c r="GXA2045" s="76"/>
      <c r="GXB2045" s="76"/>
      <c r="GXC2045" s="76"/>
      <c r="GXD2045" s="76"/>
      <c r="GXE2045" s="76"/>
      <c r="GXF2045" s="76"/>
      <c r="GXG2045" s="76"/>
      <c r="GXH2045" s="76"/>
      <c r="GXI2045" s="76"/>
      <c r="GXJ2045" s="76"/>
      <c r="GXK2045" s="76"/>
      <c r="GXL2045" s="76"/>
      <c r="GXM2045" s="76"/>
      <c r="GXN2045" s="76"/>
      <c r="GXO2045" s="76"/>
      <c r="GXP2045" s="76"/>
      <c r="GXQ2045" s="76"/>
      <c r="GXR2045" s="76"/>
      <c r="GXS2045" s="76"/>
      <c r="GXT2045" s="76"/>
      <c r="GXU2045" s="76"/>
      <c r="GXV2045" s="76"/>
      <c r="GXW2045" s="76"/>
      <c r="GXX2045" s="76"/>
      <c r="GXY2045" s="76"/>
      <c r="GXZ2045" s="76"/>
      <c r="GYA2045" s="76"/>
      <c r="GYB2045" s="76"/>
      <c r="GYC2045" s="76"/>
      <c r="GYD2045" s="76"/>
      <c r="GYE2045" s="76"/>
      <c r="GYF2045" s="76"/>
      <c r="GYG2045" s="76"/>
      <c r="GYH2045" s="76"/>
      <c r="GYI2045" s="76"/>
      <c r="GYJ2045" s="76"/>
      <c r="GYK2045" s="76"/>
      <c r="GYL2045" s="76"/>
      <c r="GYM2045" s="76"/>
      <c r="GYN2045" s="76"/>
      <c r="GYO2045" s="76"/>
      <c r="GYP2045" s="76"/>
      <c r="GYQ2045" s="76"/>
      <c r="GYR2045" s="76"/>
      <c r="GYS2045" s="76"/>
      <c r="GYT2045" s="76"/>
      <c r="GYU2045" s="76"/>
      <c r="GYV2045" s="76"/>
      <c r="GYW2045" s="76"/>
      <c r="GYX2045" s="76"/>
      <c r="GYY2045" s="76"/>
      <c r="GYZ2045" s="76"/>
      <c r="GZA2045" s="76"/>
      <c r="GZB2045" s="76"/>
      <c r="GZC2045" s="76"/>
      <c r="GZD2045" s="76"/>
      <c r="GZE2045" s="76"/>
      <c r="GZF2045" s="76"/>
      <c r="GZG2045" s="76"/>
      <c r="GZH2045" s="76"/>
      <c r="GZI2045" s="76"/>
      <c r="GZJ2045" s="76"/>
      <c r="GZK2045" s="76"/>
      <c r="GZL2045" s="76"/>
      <c r="GZM2045" s="76"/>
      <c r="GZN2045" s="76"/>
      <c r="GZO2045" s="76"/>
      <c r="GZP2045" s="76"/>
      <c r="GZQ2045" s="76"/>
      <c r="GZR2045" s="76"/>
      <c r="GZS2045" s="76"/>
      <c r="GZT2045" s="76"/>
      <c r="GZU2045" s="76"/>
      <c r="GZV2045" s="76"/>
      <c r="GZW2045" s="76"/>
      <c r="GZX2045" s="76"/>
      <c r="GZY2045" s="76"/>
      <c r="GZZ2045" s="76"/>
      <c r="HAA2045" s="76"/>
      <c r="HAB2045" s="76"/>
      <c r="HAC2045" s="76"/>
      <c r="HAD2045" s="76"/>
      <c r="HAE2045" s="76"/>
      <c r="HAF2045" s="76"/>
      <c r="HAG2045" s="76"/>
      <c r="HAH2045" s="76"/>
      <c r="HAI2045" s="76"/>
      <c r="HAJ2045" s="76"/>
      <c r="HAK2045" s="76"/>
      <c r="HAL2045" s="76"/>
      <c r="HAM2045" s="76"/>
      <c r="HAN2045" s="76"/>
      <c r="HAO2045" s="76"/>
      <c r="HAP2045" s="76"/>
      <c r="HAQ2045" s="76"/>
      <c r="HAR2045" s="76"/>
      <c r="HAS2045" s="76"/>
      <c r="HAT2045" s="76"/>
      <c r="HAU2045" s="76"/>
      <c r="HAV2045" s="76"/>
      <c r="HAW2045" s="76"/>
      <c r="HAX2045" s="76"/>
      <c r="HAY2045" s="76"/>
      <c r="HAZ2045" s="76"/>
      <c r="HBA2045" s="76"/>
      <c r="HBB2045" s="76"/>
      <c r="HBC2045" s="76"/>
      <c r="HBD2045" s="76"/>
      <c r="HBE2045" s="76"/>
      <c r="HBF2045" s="76"/>
      <c r="HBG2045" s="76"/>
      <c r="HBH2045" s="76"/>
      <c r="HBI2045" s="76"/>
      <c r="HBJ2045" s="76"/>
      <c r="HBK2045" s="76"/>
      <c r="HBL2045" s="76"/>
      <c r="HBM2045" s="76"/>
      <c r="HBN2045" s="76"/>
      <c r="HBO2045" s="76"/>
      <c r="HBP2045" s="76"/>
      <c r="HBQ2045" s="76"/>
      <c r="HBR2045" s="76"/>
      <c r="HBS2045" s="76"/>
      <c r="HBT2045" s="76"/>
      <c r="HBU2045" s="76"/>
      <c r="HBV2045" s="76"/>
      <c r="HBW2045" s="76"/>
      <c r="HBX2045" s="76"/>
      <c r="HBY2045" s="76"/>
      <c r="HBZ2045" s="76"/>
      <c r="HCA2045" s="76"/>
      <c r="HCB2045" s="76"/>
      <c r="HCC2045" s="76"/>
      <c r="HCD2045" s="76"/>
      <c r="HCE2045" s="76"/>
      <c r="HCF2045" s="76"/>
      <c r="HCG2045" s="76"/>
      <c r="HCH2045" s="76"/>
      <c r="HCI2045" s="76"/>
      <c r="HCJ2045" s="76"/>
      <c r="HCK2045" s="76"/>
      <c r="HCL2045" s="76"/>
      <c r="HCM2045" s="76"/>
      <c r="HCN2045" s="76"/>
      <c r="HCO2045" s="76"/>
      <c r="HCP2045" s="76"/>
      <c r="HCQ2045" s="76"/>
      <c r="HCR2045" s="76"/>
      <c r="HCS2045" s="76"/>
      <c r="HCT2045" s="76"/>
      <c r="HCU2045" s="76"/>
      <c r="HCV2045" s="76"/>
      <c r="HCW2045" s="76"/>
      <c r="HCX2045" s="76"/>
      <c r="HCY2045" s="76"/>
      <c r="HCZ2045" s="76"/>
      <c r="HDA2045" s="76"/>
      <c r="HDB2045" s="76"/>
      <c r="HDC2045" s="76"/>
      <c r="HDD2045" s="76"/>
      <c r="HDE2045" s="76"/>
      <c r="HDF2045" s="76"/>
      <c r="HDG2045" s="76"/>
      <c r="HDH2045" s="76"/>
      <c r="HDI2045" s="76"/>
      <c r="HDJ2045" s="76"/>
      <c r="HDK2045" s="76"/>
      <c r="HDL2045" s="76"/>
      <c r="HDM2045" s="76"/>
      <c r="HDN2045" s="76"/>
      <c r="HDO2045" s="76"/>
      <c r="HDP2045" s="76"/>
      <c r="HDQ2045" s="76"/>
      <c r="HDR2045" s="76"/>
      <c r="HDS2045" s="76"/>
      <c r="HDT2045" s="76"/>
      <c r="HDU2045" s="76"/>
      <c r="HDV2045" s="76"/>
      <c r="HDW2045" s="76"/>
      <c r="HDX2045" s="76"/>
      <c r="HDY2045" s="76"/>
      <c r="HDZ2045" s="76"/>
      <c r="HEA2045" s="76"/>
      <c r="HEB2045" s="76"/>
      <c r="HEC2045" s="76"/>
      <c r="HED2045" s="76"/>
      <c r="HEE2045" s="76"/>
      <c r="HEF2045" s="76"/>
      <c r="HEG2045" s="76"/>
      <c r="HEH2045" s="76"/>
      <c r="HEI2045" s="76"/>
      <c r="HEJ2045" s="76"/>
      <c r="HEK2045" s="76"/>
      <c r="HEL2045" s="76"/>
      <c r="HEM2045" s="76"/>
      <c r="HEN2045" s="76"/>
      <c r="HEO2045" s="76"/>
      <c r="HEP2045" s="76"/>
      <c r="HEQ2045" s="76"/>
      <c r="HER2045" s="76"/>
      <c r="HES2045" s="76"/>
      <c r="HET2045" s="76"/>
      <c r="HEU2045" s="76"/>
      <c r="HEV2045" s="76"/>
      <c r="HEW2045" s="76"/>
      <c r="HEX2045" s="76"/>
      <c r="HEY2045" s="76"/>
      <c r="HEZ2045" s="76"/>
      <c r="HFA2045" s="76"/>
      <c r="HFB2045" s="76"/>
      <c r="HFC2045" s="76"/>
      <c r="HFD2045" s="76"/>
      <c r="HFE2045" s="76"/>
      <c r="HFF2045" s="76"/>
      <c r="HFG2045" s="76"/>
      <c r="HFH2045" s="76"/>
      <c r="HFI2045" s="76"/>
      <c r="HFJ2045" s="76"/>
      <c r="HFK2045" s="76"/>
      <c r="HFL2045" s="76"/>
      <c r="HFM2045" s="76"/>
      <c r="HFN2045" s="76"/>
      <c r="HFO2045" s="76"/>
      <c r="HFP2045" s="76"/>
      <c r="HFQ2045" s="76"/>
      <c r="HFR2045" s="76"/>
      <c r="HFS2045" s="76"/>
      <c r="HFT2045" s="76"/>
      <c r="HFU2045" s="76"/>
      <c r="HFV2045" s="76"/>
      <c r="HFW2045" s="76"/>
      <c r="HFX2045" s="76"/>
      <c r="HFY2045" s="76"/>
      <c r="HFZ2045" s="76"/>
      <c r="HGA2045" s="76"/>
      <c r="HGB2045" s="76"/>
      <c r="HGC2045" s="76"/>
      <c r="HGD2045" s="76"/>
      <c r="HGE2045" s="76"/>
      <c r="HGF2045" s="76"/>
      <c r="HGG2045" s="76"/>
      <c r="HGH2045" s="76"/>
      <c r="HGI2045" s="76"/>
      <c r="HGJ2045" s="76"/>
      <c r="HGK2045" s="76"/>
      <c r="HGL2045" s="76"/>
      <c r="HGM2045" s="76"/>
      <c r="HGN2045" s="76"/>
      <c r="HGO2045" s="76"/>
      <c r="HGP2045" s="76"/>
      <c r="HGQ2045" s="76"/>
      <c r="HGR2045" s="76"/>
      <c r="HGS2045" s="76"/>
      <c r="HGT2045" s="76"/>
      <c r="HGU2045" s="76"/>
      <c r="HGV2045" s="76"/>
      <c r="HGW2045" s="76"/>
      <c r="HGX2045" s="76"/>
      <c r="HGY2045" s="76"/>
      <c r="HGZ2045" s="76"/>
      <c r="HHA2045" s="76"/>
      <c r="HHB2045" s="76"/>
      <c r="HHC2045" s="76"/>
      <c r="HHD2045" s="76"/>
      <c r="HHE2045" s="76"/>
      <c r="HHF2045" s="76"/>
      <c r="HHG2045" s="76"/>
      <c r="HHH2045" s="76"/>
      <c r="HHI2045" s="76"/>
      <c r="HHJ2045" s="76"/>
      <c r="HHK2045" s="76"/>
      <c r="HHL2045" s="76"/>
      <c r="HHM2045" s="76"/>
      <c r="HHN2045" s="76"/>
      <c r="HHO2045" s="76"/>
      <c r="HHP2045" s="76"/>
      <c r="HHQ2045" s="76"/>
      <c r="HHR2045" s="76"/>
      <c r="HHS2045" s="76"/>
      <c r="HHT2045" s="76"/>
      <c r="HHU2045" s="76"/>
      <c r="HHV2045" s="76"/>
      <c r="HHW2045" s="76"/>
      <c r="HHX2045" s="76"/>
      <c r="HHY2045" s="76"/>
      <c r="HHZ2045" s="76"/>
      <c r="HIA2045" s="76"/>
      <c r="HIB2045" s="76"/>
      <c r="HIC2045" s="76"/>
      <c r="HID2045" s="76"/>
      <c r="HIE2045" s="76"/>
      <c r="HIF2045" s="76"/>
      <c r="HIG2045" s="76"/>
      <c r="HIH2045" s="76"/>
      <c r="HII2045" s="76"/>
      <c r="HIJ2045" s="76"/>
      <c r="HIK2045" s="76"/>
      <c r="HIL2045" s="76"/>
      <c r="HIM2045" s="76"/>
      <c r="HIN2045" s="76"/>
      <c r="HIO2045" s="76"/>
      <c r="HIP2045" s="76"/>
      <c r="HIQ2045" s="76"/>
      <c r="HIR2045" s="76"/>
      <c r="HIS2045" s="76"/>
      <c r="HIT2045" s="76"/>
      <c r="HIU2045" s="76"/>
      <c r="HIV2045" s="76"/>
      <c r="HIW2045" s="76"/>
      <c r="HIX2045" s="76"/>
      <c r="HIY2045" s="76"/>
      <c r="HIZ2045" s="76"/>
      <c r="HJA2045" s="76"/>
      <c r="HJB2045" s="76"/>
      <c r="HJC2045" s="76"/>
      <c r="HJD2045" s="76"/>
      <c r="HJE2045" s="76"/>
      <c r="HJF2045" s="76"/>
      <c r="HJG2045" s="76"/>
      <c r="HJH2045" s="76"/>
      <c r="HJI2045" s="76"/>
      <c r="HJJ2045" s="76"/>
      <c r="HJK2045" s="76"/>
      <c r="HJL2045" s="76"/>
      <c r="HJM2045" s="76"/>
      <c r="HJN2045" s="76"/>
      <c r="HJO2045" s="76"/>
      <c r="HJP2045" s="76"/>
      <c r="HJQ2045" s="76"/>
      <c r="HJR2045" s="76"/>
      <c r="HJS2045" s="76"/>
      <c r="HJT2045" s="76"/>
      <c r="HJU2045" s="76"/>
      <c r="HJV2045" s="76"/>
      <c r="HJW2045" s="76"/>
      <c r="HJX2045" s="76"/>
      <c r="HJY2045" s="76"/>
      <c r="HJZ2045" s="76"/>
      <c r="HKA2045" s="76"/>
      <c r="HKB2045" s="76"/>
      <c r="HKC2045" s="76"/>
      <c r="HKD2045" s="76"/>
      <c r="HKE2045" s="76"/>
      <c r="HKF2045" s="76"/>
      <c r="HKG2045" s="76"/>
      <c r="HKH2045" s="76"/>
      <c r="HKI2045" s="76"/>
      <c r="HKJ2045" s="76"/>
      <c r="HKK2045" s="76"/>
      <c r="HKL2045" s="76"/>
      <c r="HKM2045" s="76"/>
      <c r="HKN2045" s="76"/>
      <c r="HKO2045" s="76"/>
      <c r="HKP2045" s="76"/>
      <c r="HKQ2045" s="76"/>
      <c r="HKR2045" s="76"/>
      <c r="HKS2045" s="76"/>
      <c r="HKT2045" s="76"/>
      <c r="HKU2045" s="76"/>
      <c r="HKV2045" s="76"/>
      <c r="HKW2045" s="76"/>
      <c r="HKX2045" s="76"/>
      <c r="HKY2045" s="76"/>
      <c r="HKZ2045" s="76"/>
      <c r="HLA2045" s="76"/>
      <c r="HLB2045" s="76"/>
      <c r="HLC2045" s="76"/>
      <c r="HLD2045" s="76"/>
      <c r="HLE2045" s="76"/>
      <c r="HLF2045" s="76"/>
      <c r="HLG2045" s="76"/>
      <c r="HLH2045" s="76"/>
      <c r="HLI2045" s="76"/>
      <c r="HLJ2045" s="76"/>
      <c r="HLK2045" s="76"/>
      <c r="HLL2045" s="76"/>
      <c r="HLM2045" s="76"/>
      <c r="HLN2045" s="76"/>
      <c r="HLO2045" s="76"/>
      <c r="HLP2045" s="76"/>
      <c r="HLQ2045" s="76"/>
      <c r="HLR2045" s="76"/>
      <c r="HLS2045" s="76"/>
      <c r="HLT2045" s="76"/>
      <c r="HLU2045" s="76"/>
      <c r="HLV2045" s="76"/>
      <c r="HLW2045" s="76"/>
      <c r="HLX2045" s="76"/>
      <c r="HLY2045" s="76"/>
      <c r="HLZ2045" s="76"/>
      <c r="HMA2045" s="76"/>
      <c r="HMB2045" s="76"/>
      <c r="HMC2045" s="76"/>
      <c r="HMD2045" s="76"/>
      <c r="HME2045" s="76"/>
      <c r="HMF2045" s="76"/>
      <c r="HMG2045" s="76"/>
      <c r="HMH2045" s="76"/>
      <c r="HMI2045" s="76"/>
      <c r="HMJ2045" s="76"/>
      <c r="HMK2045" s="76"/>
      <c r="HML2045" s="76"/>
      <c r="HMM2045" s="76"/>
      <c r="HMN2045" s="76"/>
      <c r="HMO2045" s="76"/>
      <c r="HMP2045" s="76"/>
      <c r="HMQ2045" s="76"/>
      <c r="HMR2045" s="76"/>
      <c r="HMS2045" s="76"/>
      <c r="HMT2045" s="76"/>
      <c r="HMU2045" s="76"/>
      <c r="HMV2045" s="76"/>
      <c r="HMW2045" s="76"/>
      <c r="HMX2045" s="76"/>
      <c r="HMY2045" s="76"/>
      <c r="HMZ2045" s="76"/>
      <c r="HNA2045" s="76"/>
      <c r="HNB2045" s="76"/>
      <c r="HNC2045" s="76"/>
      <c r="HND2045" s="76"/>
      <c r="HNE2045" s="76"/>
      <c r="HNF2045" s="76"/>
      <c r="HNG2045" s="76"/>
      <c r="HNH2045" s="76"/>
      <c r="HNI2045" s="76"/>
      <c r="HNJ2045" s="76"/>
      <c r="HNK2045" s="76"/>
      <c r="HNL2045" s="76"/>
      <c r="HNM2045" s="76"/>
      <c r="HNN2045" s="76"/>
      <c r="HNO2045" s="76"/>
      <c r="HNP2045" s="76"/>
      <c r="HNQ2045" s="76"/>
      <c r="HNR2045" s="76"/>
      <c r="HNS2045" s="76"/>
      <c r="HNT2045" s="76"/>
      <c r="HNU2045" s="76"/>
      <c r="HNV2045" s="76"/>
      <c r="HNW2045" s="76"/>
      <c r="HNX2045" s="76"/>
      <c r="HNY2045" s="76"/>
      <c r="HNZ2045" s="76"/>
      <c r="HOA2045" s="76"/>
      <c r="HOB2045" s="76"/>
      <c r="HOC2045" s="76"/>
      <c r="HOD2045" s="76"/>
      <c r="HOE2045" s="76"/>
      <c r="HOF2045" s="76"/>
      <c r="HOG2045" s="76"/>
      <c r="HOH2045" s="76"/>
      <c r="HOI2045" s="76"/>
      <c r="HOJ2045" s="76"/>
      <c r="HOK2045" s="76"/>
      <c r="HOL2045" s="76"/>
      <c r="HOM2045" s="76"/>
      <c r="HON2045" s="76"/>
      <c r="HOO2045" s="76"/>
      <c r="HOP2045" s="76"/>
      <c r="HOQ2045" s="76"/>
      <c r="HOR2045" s="76"/>
      <c r="HOS2045" s="76"/>
      <c r="HOT2045" s="76"/>
      <c r="HOU2045" s="76"/>
      <c r="HOV2045" s="76"/>
      <c r="HOW2045" s="76"/>
      <c r="HOX2045" s="76"/>
      <c r="HOY2045" s="76"/>
      <c r="HOZ2045" s="76"/>
      <c r="HPA2045" s="76"/>
      <c r="HPB2045" s="76"/>
      <c r="HPC2045" s="76"/>
      <c r="HPD2045" s="76"/>
      <c r="HPE2045" s="76"/>
      <c r="HPF2045" s="76"/>
      <c r="HPG2045" s="76"/>
      <c r="HPH2045" s="76"/>
      <c r="HPI2045" s="76"/>
      <c r="HPJ2045" s="76"/>
      <c r="HPK2045" s="76"/>
      <c r="HPL2045" s="76"/>
      <c r="HPM2045" s="76"/>
      <c r="HPN2045" s="76"/>
      <c r="HPO2045" s="76"/>
      <c r="HPP2045" s="76"/>
      <c r="HPQ2045" s="76"/>
      <c r="HPR2045" s="76"/>
      <c r="HPS2045" s="76"/>
      <c r="HPT2045" s="76"/>
      <c r="HPU2045" s="76"/>
      <c r="HPV2045" s="76"/>
      <c r="HPW2045" s="76"/>
      <c r="HPX2045" s="76"/>
      <c r="HPY2045" s="76"/>
      <c r="HPZ2045" s="76"/>
      <c r="HQA2045" s="76"/>
      <c r="HQB2045" s="76"/>
      <c r="HQC2045" s="76"/>
      <c r="HQD2045" s="76"/>
      <c r="HQE2045" s="76"/>
      <c r="HQF2045" s="76"/>
      <c r="HQG2045" s="76"/>
      <c r="HQH2045" s="76"/>
      <c r="HQI2045" s="76"/>
      <c r="HQJ2045" s="76"/>
      <c r="HQK2045" s="76"/>
      <c r="HQL2045" s="76"/>
      <c r="HQM2045" s="76"/>
      <c r="HQN2045" s="76"/>
      <c r="HQO2045" s="76"/>
      <c r="HQP2045" s="76"/>
      <c r="HQQ2045" s="76"/>
      <c r="HQR2045" s="76"/>
      <c r="HQS2045" s="76"/>
      <c r="HQT2045" s="76"/>
      <c r="HQU2045" s="76"/>
      <c r="HQV2045" s="76"/>
      <c r="HQW2045" s="76"/>
      <c r="HQX2045" s="76"/>
      <c r="HQY2045" s="76"/>
      <c r="HQZ2045" s="76"/>
      <c r="HRA2045" s="76"/>
      <c r="HRB2045" s="76"/>
      <c r="HRC2045" s="76"/>
      <c r="HRD2045" s="76"/>
      <c r="HRE2045" s="76"/>
      <c r="HRF2045" s="76"/>
      <c r="HRG2045" s="76"/>
      <c r="HRH2045" s="76"/>
      <c r="HRI2045" s="76"/>
      <c r="HRJ2045" s="76"/>
      <c r="HRK2045" s="76"/>
      <c r="HRL2045" s="76"/>
      <c r="HRM2045" s="76"/>
      <c r="HRN2045" s="76"/>
      <c r="HRO2045" s="76"/>
      <c r="HRP2045" s="76"/>
      <c r="HRQ2045" s="76"/>
      <c r="HRR2045" s="76"/>
      <c r="HRS2045" s="76"/>
      <c r="HRT2045" s="76"/>
      <c r="HRU2045" s="76"/>
      <c r="HRV2045" s="76"/>
      <c r="HRW2045" s="76"/>
      <c r="HRX2045" s="76"/>
      <c r="HRY2045" s="76"/>
      <c r="HRZ2045" s="76"/>
      <c r="HSA2045" s="76"/>
      <c r="HSB2045" s="76"/>
      <c r="HSC2045" s="76"/>
      <c r="HSD2045" s="76"/>
      <c r="HSE2045" s="76"/>
      <c r="HSF2045" s="76"/>
      <c r="HSG2045" s="76"/>
      <c r="HSH2045" s="76"/>
      <c r="HSI2045" s="76"/>
      <c r="HSJ2045" s="76"/>
      <c r="HSK2045" s="76"/>
      <c r="HSL2045" s="76"/>
      <c r="HSM2045" s="76"/>
      <c r="HSN2045" s="76"/>
      <c r="HSO2045" s="76"/>
      <c r="HSP2045" s="76"/>
      <c r="HSQ2045" s="76"/>
      <c r="HSR2045" s="76"/>
      <c r="HSS2045" s="76"/>
      <c r="HST2045" s="76"/>
      <c r="HSU2045" s="76"/>
      <c r="HSV2045" s="76"/>
      <c r="HSW2045" s="76"/>
      <c r="HSX2045" s="76"/>
      <c r="HSY2045" s="76"/>
      <c r="HSZ2045" s="76"/>
      <c r="HTA2045" s="76"/>
      <c r="HTB2045" s="76"/>
      <c r="HTC2045" s="76"/>
      <c r="HTD2045" s="76"/>
      <c r="HTE2045" s="76"/>
      <c r="HTF2045" s="76"/>
      <c r="HTG2045" s="76"/>
      <c r="HTH2045" s="76"/>
      <c r="HTI2045" s="76"/>
      <c r="HTJ2045" s="76"/>
      <c r="HTK2045" s="76"/>
      <c r="HTL2045" s="76"/>
      <c r="HTM2045" s="76"/>
      <c r="HTN2045" s="76"/>
      <c r="HTO2045" s="76"/>
      <c r="HTP2045" s="76"/>
      <c r="HTQ2045" s="76"/>
      <c r="HTR2045" s="76"/>
      <c r="HTS2045" s="76"/>
      <c r="HTT2045" s="76"/>
      <c r="HTU2045" s="76"/>
      <c r="HTV2045" s="76"/>
      <c r="HTW2045" s="76"/>
      <c r="HTX2045" s="76"/>
      <c r="HTY2045" s="76"/>
      <c r="HTZ2045" s="76"/>
      <c r="HUA2045" s="76"/>
      <c r="HUB2045" s="76"/>
      <c r="HUC2045" s="76"/>
      <c r="HUD2045" s="76"/>
      <c r="HUE2045" s="76"/>
      <c r="HUF2045" s="76"/>
      <c r="HUG2045" s="76"/>
      <c r="HUH2045" s="76"/>
      <c r="HUI2045" s="76"/>
      <c r="HUJ2045" s="76"/>
      <c r="HUK2045" s="76"/>
      <c r="HUL2045" s="76"/>
      <c r="HUM2045" s="76"/>
      <c r="HUN2045" s="76"/>
      <c r="HUO2045" s="76"/>
      <c r="HUP2045" s="76"/>
      <c r="HUQ2045" s="76"/>
      <c r="HUR2045" s="76"/>
      <c r="HUS2045" s="76"/>
      <c r="HUT2045" s="76"/>
      <c r="HUU2045" s="76"/>
      <c r="HUV2045" s="76"/>
      <c r="HUW2045" s="76"/>
      <c r="HUX2045" s="76"/>
      <c r="HUY2045" s="76"/>
      <c r="HUZ2045" s="76"/>
      <c r="HVA2045" s="76"/>
      <c r="HVB2045" s="76"/>
      <c r="HVC2045" s="76"/>
      <c r="HVD2045" s="76"/>
      <c r="HVE2045" s="76"/>
      <c r="HVF2045" s="76"/>
      <c r="HVG2045" s="76"/>
      <c r="HVH2045" s="76"/>
      <c r="HVI2045" s="76"/>
      <c r="HVJ2045" s="76"/>
      <c r="HVK2045" s="76"/>
      <c r="HVL2045" s="76"/>
      <c r="HVM2045" s="76"/>
      <c r="HVN2045" s="76"/>
      <c r="HVO2045" s="76"/>
      <c r="HVP2045" s="76"/>
      <c r="HVQ2045" s="76"/>
      <c r="HVR2045" s="76"/>
      <c r="HVS2045" s="76"/>
      <c r="HVT2045" s="76"/>
      <c r="HVU2045" s="76"/>
      <c r="HVV2045" s="76"/>
      <c r="HVW2045" s="76"/>
      <c r="HVX2045" s="76"/>
      <c r="HVY2045" s="76"/>
      <c r="HVZ2045" s="76"/>
      <c r="HWA2045" s="76"/>
      <c r="HWB2045" s="76"/>
      <c r="HWC2045" s="76"/>
      <c r="HWD2045" s="76"/>
      <c r="HWE2045" s="76"/>
      <c r="HWF2045" s="76"/>
      <c r="HWG2045" s="76"/>
      <c r="HWH2045" s="76"/>
      <c r="HWI2045" s="76"/>
      <c r="HWJ2045" s="76"/>
      <c r="HWK2045" s="76"/>
      <c r="HWL2045" s="76"/>
      <c r="HWM2045" s="76"/>
      <c r="HWN2045" s="76"/>
      <c r="HWO2045" s="76"/>
      <c r="HWP2045" s="76"/>
      <c r="HWQ2045" s="76"/>
      <c r="HWR2045" s="76"/>
      <c r="HWS2045" s="76"/>
      <c r="HWT2045" s="76"/>
      <c r="HWU2045" s="76"/>
      <c r="HWV2045" s="76"/>
      <c r="HWW2045" s="76"/>
      <c r="HWX2045" s="76"/>
      <c r="HWY2045" s="76"/>
      <c r="HWZ2045" s="76"/>
      <c r="HXA2045" s="76"/>
      <c r="HXB2045" s="76"/>
      <c r="HXC2045" s="76"/>
      <c r="HXD2045" s="76"/>
      <c r="HXE2045" s="76"/>
      <c r="HXF2045" s="76"/>
      <c r="HXG2045" s="76"/>
      <c r="HXH2045" s="76"/>
      <c r="HXI2045" s="76"/>
      <c r="HXJ2045" s="76"/>
      <c r="HXK2045" s="76"/>
      <c r="HXL2045" s="76"/>
      <c r="HXM2045" s="76"/>
      <c r="HXN2045" s="76"/>
      <c r="HXO2045" s="76"/>
      <c r="HXP2045" s="76"/>
      <c r="HXQ2045" s="76"/>
      <c r="HXR2045" s="76"/>
      <c r="HXS2045" s="76"/>
      <c r="HXT2045" s="76"/>
      <c r="HXU2045" s="76"/>
      <c r="HXV2045" s="76"/>
      <c r="HXW2045" s="76"/>
      <c r="HXX2045" s="76"/>
      <c r="HXY2045" s="76"/>
      <c r="HXZ2045" s="76"/>
      <c r="HYA2045" s="76"/>
      <c r="HYB2045" s="76"/>
      <c r="HYC2045" s="76"/>
      <c r="HYD2045" s="76"/>
      <c r="HYE2045" s="76"/>
      <c r="HYF2045" s="76"/>
      <c r="HYG2045" s="76"/>
      <c r="HYH2045" s="76"/>
      <c r="HYI2045" s="76"/>
      <c r="HYJ2045" s="76"/>
      <c r="HYK2045" s="76"/>
      <c r="HYL2045" s="76"/>
      <c r="HYM2045" s="76"/>
      <c r="HYN2045" s="76"/>
      <c r="HYO2045" s="76"/>
      <c r="HYP2045" s="76"/>
      <c r="HYQ2045" s="76"/>
      <c r="HYR2045" s="76"/>
      <c r="HYS2045" s="76"/>
      <c r="HYT2045" s="76"/>
      <c r="HYU2045" s="76"/>
      <c r="HYV2045" s="76"/>
      <c r="HYW2045" s="76"/>
      <c r="HYX2045" s="76"/>
      <c r="HYY2045" s="76"/>
      <c r="HYZ2045" s="76"/>
      <c r="HZA2045" s="76"/>
      <c r="HZB2045" s="76"/>
      <c r="HZC2045" s="76"/>
      <c r="HZD2045" s="76"/>
      <c r="HZE2045" s="76"/>
      <c r="HZF2045" s="76"/>
      <c r="HZG2045" s="76"/>
      <c r="HZH2045" s="76"/>
      <c r="HZI2045" s="76"/>
      <c r="HZJ2045" s="76"/>
      <c r="HZK2045" s="76"/>
      <c r="HZL2045" s="76"/>
      <c r="HZM2045" s="76"/>
      <c r="HZN2045" s="76"/>
      <c r="HZO2045" s="76"/>
      <c r="HZP2045" s="76"/>
      <c r="HZQ2045" s="76"/>
      <c r="HZR2045" s="76"/>
      <c r="HZS2045" s="76"/>
      <c r="HZT2045" s="76"/>
      <c r="HZU2045" s="76"/>
      <c r="HZV2045" s="76"/>
      <c r="HZW2045" s="76"/>
      <c r="HZX2045" s="76"/>
      <c r="HZY2045" s="76"/>
      <c r="HZZ2045" s="76"/>
      <c r="IAA2045" s="76"/>
      <c r="IAB2045" s="76"/>
      <c r="IAC2045" s="76"/>
      <c r="IAD2045" s="76"/>
      <c r="IAE2045" s="76"/>
      <c r="IAF2045" s="76"/>
      <c r="IAG2045" s="76"/>
      <c r="IAH2045" s="76"/>
      <c r="IAI2045" s="76"/>
      <c r="IAJ2045" s="76"/>
      <c r="IAK2045" s="76"/>
      <c r="IAL2045" s="76"/>
      <c r="IAM2045" s="76"/>
      <c r="IAN2045" s="76"/>
      <c r="IAO2045" s="76"/>
      <c r="IAP2045" s="76"/>
      <c r="IAQ2045" s="76"/>
      <c r="IAR2045" s="76"/>
      <c r="IAS2045" s="76"/>
      <c r="IAT2045" s="76"/>
      <c r="IAU2045" s="76"/>
      <c r="IAV2045" s="76"/>
      <c r="IAW2045" s="76"/>
      <c r="IAX2045" s="76"/>
      <c r="IAY2045" s="76"/>
      <c r="IAZ2045" s="76"/>
      <c r="IBA2045" s="76"/>
      <c r="IBB2045" s="76"/>
      <c r="IBC2045" s="76"/>
      <c r="IBD2045" s="76"/>
      <c r="IBE2045" s="76"/>
      <c r="IBF2045" s="76"/>
      <c r="IBG2045" s="76"/>
      <c r="IBH2045" s="76"/>
      <c r="IBI2045" s="76"/>
      <c r="IBJ2045" s="76"/>
      <c r="IBK2045" s="76"/>
      <c r="IBL2045" s="76"/>
      <c r="IBM2045" s="76"/>
      <c r="IBN2045" s="76"/>
      <c r="IBO2045" s="76"/>
      <c r="IBP2045" s="76"/>
      <c r="IBQ2045" s="76"/>
      <c r="IBR2045" s="76"/>
      <c r="IBS2045" s="76"/>
      <c r="IBT2045" s="76"/>
      <c r="IBU2045" s="76"/>
      <c r="IBV2045" s="76"/>
      <c r="IBW2045" s="76"/>
      <c r="IBX2045" s="76"/>
      <c r="IBY2045" s="76"/>
      <c r="IBZ2045" s="76"/>
      <c r="ICA2045" s="76"/>
      <c r="ICB2045" s="76"/>
      <c r="ICC2045" s="76"/>
      <c r="ICD2045" s="76"/>
      <c r="ICE2045" s="76"/>
      <c r="ICF2045" s="76"/>
      <c r="ICG2045" s="76"/>
      <c r="ICH2045" s="76"/>
      <c r="ICI2045" s="76"/>
      <c r="ICJ2045" s="76"/>
      <c r="ICK2045" s="76"/>
      <c r="ICL2045" s="76"/>
      <c r="ICM2045" s="76"/>
      <c r="ICN2045" s="76"/>
      <c r="ICO2045" s="76"/>
      <c r="ICP2045" s="76"/>
      <c r="ICQ2045" s="76"/>
      <c r="ICR2045" s="76"/>
      <c r="ICS2045" s="76"/>
      <c r="ICT2045" s="76"/>
      <c r="ICU2045" s="76"/>
      <c r="ICV2045" s="76"/>
      <c r="ICW2045" s="76"/>
      <c r="ICX2045" s="76"/>
      <c r="ICY2045" s="76"/>
      <c r="ICZ2045" s="76"/>
      <c r="IDA2045" s="76"/>
      <c r="IDB2045" s="76"/>
      <c r="IDC2045" s="76"/>
      <c r="IDD2045" s="76"/>
      <c r="IDE2045" s="76"/>
      <c r="IDF2045" s="76"/>
      <c r="IDG2045" s="76"/>
      <c r="IDH2045" s="76"/>
      <c r="IDI2045" s="76"/>
      <c r="IDJ2045" s="76"/>
      <c r="IDK2045" s="76"/>
      <c r="IDL2045" s="76"/>
      <c r="IDM2045" s="76"/>
      <c r="IDN2045" s="76"/>
      <c r="IDO2045" s="76"/>
      <c r="IDP2045" s="76"/>
      <c r="IDQ2045" s="76"/>
      <c r="IDR2045" s="76"/>
      <c r="IDS2045" s="76"/>
      <c r="IDT2045" s="76"/>
      <c r="IDU2045" s="76"/>
      <c r="IDV2045" s="76"/>
      <c r="IDW2045" s="76"/>
      <c r="IDX2045" s="76"/>
      <c r="IDY2045" s="76"/>
      <c r="IDZ2045" s="76"/>
      <c r="IEA2045" s="76"/>
      <c r="IEB2045" s="76"/>
      <c r="IEC2045" s="76"/>
      <c r="IED2045" s="76"/>
      <c r="IEE2045" s="76"/>
      <c r="IEF2045" s="76"/>
      <c r="IEG2045" s="76"/>
      <c r="IEH2045" s="76"/>
      <c r="IEI2045" s="76"/>
      <c r="IEJ2045" s="76"/>
      <c r="IEK2045" s="76"/>
      <c r="IEL2045" s="76"/>
      <c r="IEM2045" s="76"/>
      <c r="IEN2045" s="76"/>
      <c r="IEO2045" s="76"/>
      <c r="IEP2045" s="76"/>
      <c r="IEQ2045" s="76"/>
      <c r="IER2045" s="76"/>
      <c r="IES2045" s="76"/>
      <c r="IET2045" s="76"/>
      <c r="IEU2045" s="76"/>
      <c r="IEV2045" s="76"/>
      <c r="IEW2045" s="76"/>
      <c r="IEX2045" s="76"/>
      <c r="IEY2045" s="76"/>
      <c r="IEZ2045" s="76"/>
      <c r="IFA2045" s="76"/>
      <c r="IFB2045" s="76"/>
      <c r="IFC2045" s="76"/>
      <c r="IFD2045" s="76"/>
      <c r="IFE2045" s="76"/>
      <c r="IFF2045" s="76"/>
      <c r="IFG2045" s="76"/>
      <c r="IFH2045" s="76"/>
      <c r="IFI2045" s="76"/>
      <c r="IFJ2045" s="76"/>
      <c r="IFK2045" s="76"/>
      <c r="IFL2045" s="76"/>
      <c r="IFM2045" s="76"/>
      <c r="IFN2045" s="76"/>
      <c r="IFO2045" s="76"/>
      <c r="IFP2045" s="76"/>
      <c r="IFQ2045" s="76"/>
      <c r="IFR2045" s="76"/>
      <c r="IFS2045" s="76"/>
      <c r="IFT2045" s="76"/>
      <c r="IFU2045" s="76"/>
      <c r="IFV2045" s="76"/>
      <c r="IFW2045" s="76"/>
      <c r="IFX2045" s="76"/>
      <c r="IFY2045" s="76"/>
      <c r="IFZ2045" s="76"/>
      <c r="IGA2045" s="76"/>
      <c r="IGB2045" s="76"/>
      <c r="IGC2045" s="76"/>
      <c r="IGD2045" s="76"/>
      <c r="IGE2045" s="76"/>
      <c r="IGF2045" s="76"/>
      <c r="IGG2045" s="76"/>
      <c r="IGH2045" s="76"/>
      <c r="IGI2045" s="76"/>
      <c r="IGJ2045" s="76"/>
      <c r="IGK2045" s="76"/>
      <c r="IGL2045" s="76"/>
      <c r="IGM2045" s="76"/>
      <c r="IGN2045" s="76"/>
      <c r="IGO2045" s="76"/>
      <c r="IGP2045" s="76"/>
      <c r="IGQ2045" s="76"/>
      <c r="IGR2045" s="76"/>
      <c r="IGS2045" s="76"/>
      <c r="IGT2045" s="76"/>
      <c r="IGU2045" s="76"/>
      <c r="IGV2045" s="76"/>
      <c r="IGW2045" s="76"/>
      <c r="IGX2045" s="76"/>
      <c r="IGY2045" s="76"/>
      <c r="IGZ2045" s="76"/>
      <c r="IHA2045" s="76"/>
      <c r="IHB2045" s="76"/>
      <c r="IHC2045" s="76"/>
      <c r="IHD2045" s="76"/>
      <c r="IHE2045" s="76"/>
      <c r="IHF2045" s="76"/>
      <c r="IHG2045" s="76"/>
      <c r="IHH2045" s="76"/>
      <c r="IHI2045" s="76"/>
      <c r="IHJ2045" s="76"/>
      <c r="IHK2045" s="76"/>
      <c r="IHL2045" s="76"/>
      <c r="IHM2045" s="76"/>
      <c r="IHN2045" s="76"/>
      <c r="IHO2045" s="76"/>
      <c r="IHP2045" s="76"/>
      <c r="IHQ2045" s="76"/>
      <c r="IHR2045" s="76"/>
      <c r="IHS2045" s="76"/>
      <c r="IHT2045" s="76"/>
      <c r="IHU2045" s="76"/>
      <c r="IHV2045" s="76"/>
      <c r="IHW2045" s="76"/>
      <c r="IHX2045" s="76"/>
      <c r="IHY2045" s="76"/>
      <c r="IHZ2045" s="76"/>
      <c r="IIA2045" s="76"/>
      <c r="IIB2045" s="76"/>
      <c r="IIC2045" s="76"/>
      <c r="IID2045" s="76"/>
      <c r="IIE2045" s="76"/>
      <c r="IIF2045" s="76"/>
      <c r="IIG2045" s="76"/>
      <c r="IIH2045" s="76"/>
      <c r="III2045" s="76"/>
      <c r="IIJ2045" s="76"/>
      <c r="IIK2045" s="76"/>
      <c r="IIL2045" s="76"/>
      <c r="IIM2045" s="76"/>
      <c r="IIN2045" s="76"/>
      <c r="IIO2045" s="76"/>
      <c r="IIP2045" s="76"/>
      <c r="IIQ2045" s="76"/>
      <c r="IIR2045" s="76"/>
      <c r="IIS2045" s="76"/>
      <c r="IIT2045" s="76"/>
      <c r="IIU2045" s="76"/>
      <c r="IIV2045" s="76"/>
      <c r="IIW2045" s="76"/>
      <c r="IIX2045" s="76"/>
      <c r="IIY2045" s="76"/>
      <c r="IIZ2045" s="76"/>
      <c r="IJA2045" s="76"/>
      <c r="IJB2045" s="76"/>
      <c r="IJC2045" s="76"/>
      <c r="IJD2045" s="76"/>
      <c r="IJE2045" s="76"/>
      <c r="IJF2045" s="76"/>
      <c r="IJG2045" s="76"/>
      <c r="IJH2045" s="76"/>
      <c r="IJI2045" s="76"/>
      <c r="IJJ2045" s="76"/>
      <c r="IJK2045" s="76"/>
      <c r="IJL2045" s="76"/>
      <c r="IJM2045" s="76"/>
      <c r="IJN2045" s="76"/>
      <c r="IJO2045" s="76"/>
      <c r="IJP2045" s="76"/>
      <c r="IJQ2045" s="76"/>
      <c r="IJR2045" s="76"/>
      <c r="IJS2045" s="76"/>
      <c r="IJT2045" s="76"/>
      <c r="IJU2045" s="76"/>
      <c r="IJV2045" s="76"/>
      <c r="IJW2045" s="76"/>
      <c r="IJX2045" s="76"/>
      <c r="IJY2045" s="76"/>
      <c r="IJZ2045" s="76"/>
      <c r="IKA2045" s="76"/>
      <c r="IKB2045" s="76"/>
      <c r="IKC2045" s="76"/>
      <c r="IKD2045" s="76"/>
      <c r="IKE2045" s="76"/>
      <c r="IKF2045" s="76"/>
      <c r="IKG2045" s="76"/>
      <c r="IKH2045" s="76"/>
      <c r="IKI2045" s="76"/>
      <c r="IKJ2045" s="76"/>
      <c r="IKK2045" s="76"/>
      <c r="IKL2045" s="76"/>
      <c r="IKM2045" s="76"/>
      <c r="IKN2045" s="76"/>
      <c r="IKO2045" s="76"/>
      <c r="IKP2045" s="76"/>
      <c r="IKQ2045" s="76"/>
      <c r="IKR2045" s="76"/>
      <c r="IKS2045" s="76"/>
      <c r="IKT2045" s="76"/>
      <c r="IKU2045" s="76"/>
      <c r="IKV2045" s="76"/>
      <c r="IKW2045" s="76"/>
      <c r="IKX2045" s="76"/>
      <c r="IKY2045" s="76"/>
      <c r="IKZ2045" s="76"/>
      <c r="ILA2045" s="76"/>
      <c r="ILB2045" s="76"/>
      <c r="ILC2045" s="76"/>
      <c r="ILD2045" s="76"/>
      <c r="ILE2045" s="76"/>
      <c r="ILF2045" s="76"/>
      <c r="ILG2045" s="76"/>
      <c r="ILH2045" s="76"/>
      <c r="ILI2045" s="76"/>
      <c r="ILJ2045" s="76"/>
      <c r="ILK2045" s="76"/>
      <c r="ILL2045" s="76"/>
      <c r="ILM2045" s="76"/>
      <c r="ILN2045" s="76"/>
      <c r="ILO2045" s="76"/>
      <c r="ILP2045" s="76"/>
      <c r="ILQ2045" s="76"/>
      <c r="ILR2045" s="76"/>
      <c r="ILS2045" s="76"/>
      <c r="ILT2045" s="76"/>
      <c r="ILU2045" s="76"/>
      <c r="ILV2045" s="76"/>
      <c r="ILW2045" s="76"/>
      <c r="ILX2045" s="76"/>
      <c r="ILY2045" s="76"/>
      <c r="ILZ2045" s="76"/>
      <c r="IMA2045" s="76"/>
      <c r="IMB2045" s="76"/>
      <c r="IMC2045" s="76"/>
      <c r="IMD2045" s="76"/>
      <c r="IME2045" s="76"/>
      <c r="IMF2045" s="76"/>
      <c r="IMG2045" s="76"/>
      <c r="IMH2045" s="76"/>
      <c r="IMI2045" s="76"/>
      <c r="IMJ2045" s="76"/>
      <c r="IMK2045" s="76"/>
      <c r="IML2045" s="76"/>
      <c r="IMM2045" s="76"/>
      <c r="IMN2045" s="76"/>
      <c r="IMO2045" s="76"/>
      <c r="IMP2045" s="76"/>
      <c r="IMQ2045" s="76"/>
      <c r="IMR2045" s="76"/>
      <c r="IMS2045" s="76"/>
      <c r="IMT2045" s="76"/>
      <c r="IMU2045" s="76"/>
      <c r="IMV2045" s="76"/>
      <c r="IMW2045" s="76"/>
      <c r="IMX2045" s="76"/>
      <c r="IMY2045" s="76"/>
      <c r="IMZ2045" s="76"/>
      <c r="INA2045" s="76"/>
      <c r="INB2045" s="76"/>
      <c r="INC2045" s="76"/>
      <c r="IND2045" s="76"/>
      <c r="INE2045" s="76"/>
      <c r="INF2045" s="76"/>
      <c r="ING2045" s="76"/>
      <c r="INH2045" s="76"/>
      <c r="INI2045" s="76"/>
      <c r="INJ2045" s="76"/>
      <c r="INK2045" s="76"/>
      <c r="INL2045" s="76"/>
      <c r="INM2045" s="76"/>
      <c r="INN2045" s="76"/>
      <c r="INO2045" s="76"/>
      <c r="INP2045" s="76"/>
      <c r="INQ2045" s="76"/>
      <c r="INR2045" s="76"/>
      <c r="INS2045" s="76"/>
      <c r="INT2045" s="76"/>
      <c r="INU2045" s="76"/>
      <c r="INV2045" s="76"/>
      <c r="INW2045" s="76"/>
      <c r="INX2045" s="76"/>
      <c r="INY2045" s="76"/>
      <c r="INZ2045" s="76"/>
      <c r="IOA2045" s="76"/>
      <c r="IOB2045" s="76"/>
      <c r="IOC2045" s="76"/>
      <c r="IOD2045" s="76"/>
      <c r="IOE2045" s="76"/>
      <c r="IOF2045" s="76"/>
      <c r="IOG2045" s="76"/>
      <c r="IOH2045" s="76"/>
      <c r="IOI2045" s="76"/>
      <c r="IOJ2045" s="76"/>
      <c r="IOK2045" s="76"/>
      <c r="IOL2045" s="76"/>
      <c r="IOM2045" s="76"/>
      <c r="ION2045" s="76"/>
      <c r="IOO2045" s="76"/>
      <c r="IOP2045" s="76"/>
      <c r="IOQ2045" s="76"/>
      <c r="IOR2045" s="76"/>
      <c r="IOS2045" s="76"/>
      <c r="IOT2045" s="76"/>
      <c r="IOU2045" s="76"/>
      <c r="IOV2045" s="76"/>
      <c r="IOW2045" s="76"/>
      <c r="IOX2045" s="76"/>
      <c r="IOY2045" s="76"/>
      <c r="IOZ2045" s="76"/>
      <c r="IPA2045" s="76"/>
      <c r="IPB2045" s="76"/>
      <c r="IPC2045" s="76"/>
      <c r="IPD2045" s="76"/>
      <c r="IPE2045" s="76"/>
      <c r="IPF2045" s="76"/>
      <c r="IPG2045" s="76"/>
      <c r="IPH2045" s="76"/>
      <c r="IPI2045" s="76"/>
      <c r="IPJ2045" s="76"/>
      <c r="IPK2045" s="76"/>
      <c r="IPL2045" s="76"/>
      <c r="IPM2045" s="76"/>
      <c r="IPN2045" s="76"/>
      <c r="IPO2045" s="76"/>
      <c r="IPP2045" s="76"/>
      <c r="IPQ2045" s="76"/>
      <c r="IPR2045" s="76"/>
      <c r="IPS2045" s="76"/>
      <c r="IPT2045" s="76"/>
      <c r="IPU2045" s="76"/>
      <c r="IPV2045" s="76"/>
      <c r="IPW2045" s="76"/>
      <c r="IPX2045" s="76"/>
      <c r="IPY2045" s="76"/>
      <c r="IPZ2045" s="76"/>
      <c r="IQA2045" s="76"/>
      <c r="IQB2045" s="76"/>
      <c r="IQC2045" s="76"/>
      <c r="IQD2045" s="76"/>
      <c r="IQE2045" s="76"/>
      <c r="IQF2045" s="76"/>
      <c r="IQG2045" s="76"/>
      <c r="IQH2045" s="76"/>
      <c r="IQI2045" s="76"/>
      <c r="IQJ2045" s="76"/>
      <c r="IQK2045" s="76"/>
      <c r="IQL2045" s="76"/>
      <c r="IQM2045" s="76"/>
      <c r="IQN2045" s="76"/>
      <c r="IQO2045" s="76"/>
      <c r="IQP2045" s="76"/>
      <c r="IQQ2045" s="76"/>
      <c r="IQR2045" s="76"/>
      <c r="IQS2045" s="76"/>
      <c r="IQT2045" s="76"/>
      <c r="IQU2045" s="76"/>
      <c r="IQV2045" s="76"/>
      <c r="IQW2045" s="76"/>
      <c r="IQX2045" s="76"/>
      <c r="IQY2045" s="76"/>
      <c r="IQZ2045" s="76"/>
      <c r="IRA2045" s="76"/>
      <c r="IRB2045" s="76"/>
      <c r="IRC2045" s="76"/>
      <c r="IRD2045" s="76"/>
      <c r="IRE2045" s="76"/>
      <c r="IRF2045" s="76"/>
      <c r="IRG2045" s="76"/>
      <c r="IRH2045" s="76"/>
      <c r="IRI2045" s="76"/>
      <c r="IRJ2045" s="76"/>
      <c r="IRK2045" s="76"/>
      <c r="IRL2045" s="76"/>
      <c r="IRM2045" s="76"/>
      <c r="IRN2045" s="76"/>
      <c r="IRO2045" s="76"/>
      <c r="IRP2045" s="76"/>
      <c r="IRQ2045" s="76"/>
      <c r="IRR2045" s="76"/>
      <c r="IRS2045" s="76"/>
      <c r="IRT2045" s="76"/>
      <c r="IRU2045" s="76"/>
      <c r="IRV2045" s="76"/>
      <c r="IRW2045" s="76"/>
      <c r="IRX2045" s="76"/>
      <c r="IRY2045" s="76"/>
      <c r="IRZ2045" s="76"/>
      <c r="ISA2045" s="76"/>
      <c r="ISB2045" s="76"/>
      <c r="ISC2045" s="76"/>
      <c r="ISD2045" s="76"/>
      <c r="ISE2045" s="76"/>
      <c r="ISF2045" s="76"/>
      <c r="ISG2045" s="76"/>
      <c r="ISH2045" s="76"/>
      <c r="ISI2045" s="76"/>
      <c r="ISJ2045" s="76"/>
      <c r="ISK2045" s="76"/>
      <c r="ISL2045" s="76"/>
      <c r="ISM2045" s="76"/>
      <c r="ISN2045" s="76"/>
      <c r="ISO2045" s="76"/>
      <c r="ISP2045" s="76"/>
      <c r="ISQ2045" s="76"/>
      <c r="ISR2045" s="76"/>
      <c r="ISS2045" s="76"/>
      <c r="IST2045" s="76"/>
      <c r="ISU2045" s="76"/>
      <c r="ISV2045" s="76"/>
      <c r="ISW2045" s="76"/>
      <c r="ISX2045" s="76"/>
      <c r="ISY2045" s="76"/>
      <c r="ISZ2045" s="76"/>
      <c r="ITA2045" s="76"/>
      <c r="ITB2045" s="76"/>
      <c r="ITC2045" s="76"/>
      <c r="ITD2045" s="76"/>
      <c r="ITE2045" s="76"/>
      <c r="ITF2045" s="76"/>
      <c r="ITG2045" s="76"/>
      <c r="ITH2045" s="76"/>
      <c r="ITI2045" s="76"/>
      <c r="ITJ2045" s="76"/>
      <c r="ITK2045" s="76"/>
      <c r="ITL2045" s="76"/>
      <c r="ITM2045" s="76"/>
      <c r="ITN2045" s="76"/>
      <c r="ITO2045" s="76"/>
      <c r="ITP2045" s="76"/>
      <c r="ITQ2045" s="76"/>
      <c r="ITR2045" s="76"/>
      <c r="ITS2045" s="76"/>
      <c r="ITT2045" s="76"/>
      <c r="ITU2045" s="76"/>
      <c r="ITV2045" s="76"/>
      <c r="ITW2045" s="76"/>
      <c r="ITX2045" s="76"/>
      <c r="ITY2045" s="76"/>
      <c r="ITZ2045" s="76"/>
      <c r="IUA2045" s="76"/>
      <c r="IUB2045" s="76"/>
      <c r="IUC2045" s="76"/>
      <c r="IUD2045" s="76"/>
      <c r="IUE2045" s="76"/>
      <c r="IUF2045" s="76"/>
      <c r="IUG2045" s="76"/>
      <c r="IUH2045" s="76"/>
      <c r="IUI2045" s="76"/>
      <c r="IUJ2045" s="76"/>
      <c r="IUK2045" s="76"/>
      <c r="IUL2045" s="76"/>
      <c r="IUM2045" s="76"/>
      <c r="IUN2045" s="76"/>
      <c r="IUO2045" s="76"/>
      <c r="IUP2045" s="76"/>
      <c r="IUQ2045" s="76"/>
      <c r="IUR2045" s="76"/>
      <c r="IUS2045" s="76"/>
      <c r="IUT2045" s="76"/>
      <c r="IUU2045" s="76"/>
      <c r="IUV2045" s="76"/>
      <c r="IUW2045" s="76"/>
      <c r="IUX2045" s="76"/>
      <c r="IUY2045" s="76"/>
      <c r="IUZ2045" s="76"/>
      <c r="IVA2045" s="76"/>
      <c r="IVB2045" s="76"/>
      <c r="IVC2045" s="76"/>
      <c r="IVD2045" s="76"/>
      <c r="IVE2045" s="76"/>
      <c r="IVF2045" s="76"/>
      <c r="IVG2045" s="76"/>
      <c r="IVH2045" s="76"/>
      <c r="IVI2045" s="76"/>
      <c r="IVJ2045" s="76"/>
      <c r="IVK2045" s="76"/>
      <c r="IVL2045" s="76"/>
      <c r="IVM2045" s="76"/>
      <c r="IVN2045" s="76"/>
      <c r="IVO2045" s="76"/>
      <c r="IVP2045" s="76"/>
      <c r="IVQ2045" s="76"/>
      <c r="IVR2045" s="76"/>
      <c r="IVS2045" s="76"/>
      <c r="IVT2045" s="76"/>
      <c r="IVU2045" s="76"/>
      <c r="IVV2045" s="76"/>
      <c r="IVW2045" s="76"/>
      <c r="IVX2045" s="76"/>
      <c r="IVY2045" s="76"/>
      <c r="IVZ2045" s="76"/>
      <c r="IWA2045" s="76"/>
      <c r="IWB2045" s="76"/>
      <c r="IWC2045" s="76"/>
      <c r="IWD2045" s="76"/>
      <c r="IWE2045" s="76"/>
      <c r="IWF2045" s="76"/>
      <c r="IWG2045" s="76"/>
      <c r="IWH2045" s="76"/>
      <c r="IWI2045" s="76"/>
      <c r="IWJ2045" s="76"/>
      <c r="IWK2045" s="76"/>
      <c r="IWL2045" s="76"/>
      <c r="IWM2045" s="76"/>
      <c r="IWN2045" s="76"/>
      <c r="IWO2045" s="76"/>
      <c r="IWP2045" s="76"/>
      <c r="IWQ2045" s="76"/>
      <c r="IWR2045" s="76"/>
      <c r="IWS2045" s="76"/>
      <c r="IWT2045" s="76"/>
      <c r="IWU2045" s="76"/>
      <c r="IWV2045" s="76"/>
      <c r="IWW2045" s="76"/>
      <c r="IWX2045" s="76"/>
      <c r="IWY2045" s="76"/>
      <c r="IWZ2045" s="76"/>
      <c r="IXA2045" s="76"/>
      <c r="IXB2045" s="76"/>
      <c r="IXC2045" s="76"/>
      <c r="IXD2045" s="76"/>
      <c r="IXE2045" s="76"/>
      <c r="IXF2045" s="76"/>
      <c r="IXG2045" s="76"/>
      <c r="IXH2045" s="76"/>
      <c r="IXI2045" s="76"/>
      <c r="IXJ2045" s="76"/>
      <c r="IXK2045" s="76"/>
      <c r="IXL2045" s="76"/>
      <c r="IXM2045" s="76"/>
      <c r="IXN2045" s="76"/>
      <c r="IXO2045" s="76"/>
      <c r="IXP2045" s="76"/>
      <c r="IXQ2045" s="76"/>
      <c r="IXR2045" s="76"/>
      <c r="IXS2045" s="76"/>
      <c r="IXT2045" s="76"/>
      <c r="IXU2045" s="76"/>
      <c r="IXV2045" s="76"/>
      <c r="IXW2045" s="76"/>
      <c r="IXX2045" s="76"/>
      <c r="IXY2045" s="76"/>
      <c r="IXZ2045" s="76"/>
      <c r="IYA2045" s="76"/>
      <c r="IYB2045" s="76"/>
      <c r="IYC2045" s="76"/>
      <c r="IYD2045" s="76"/>
      <c r="IYE2045" s="76"/>
      <c r="IYF2045" s="76"/>
      <c r="IYG2045" s="76"/>
      <c r="IYH2045" s="76"/>
      <c r="IYI2045" s="76"/>
      <c r="IYJ2045" s="76"/>
      <c r="IYK2045" s="76"/>
      <c r="IYL2045" s="76"/>
      <c r="IYM2045" s="76"/>
      <c r="IYN2045" s="76"/>
      <c r="IYO2045" s="76"/>
      <c r="IYP2045" s="76"/>
      <c r="IYQ2045" s="76"/>
      <c r="IYR2045" s="76"/>
      <c r="IYS2045" s="76"/>
      <c r="IYT2045" s="76"/>
      <c r="IYU2045" s="76"/>
      <c r="IYV2045" s="76"/>
      <c r="IYW2045" s="76"/>
      <c r="IYX2045" s="76"/>
      <c r="IYY2045" s="76"/>
      <c r="IYZ2045" s="76"/>
      <c r="IZA2045" s="76"/>
      <c r="IZB2045" s="76"/>
      <c r="IZC2045" s="76"/>
      <c r="IZD2045" s="76"/>
      <c r="IZE2045" s="76"/>
      <c r="IZF2045" s="76"/>
      <c r="IZG2045" s="76"/>
      <c r="IZH2045" s="76"/>
      <c r="IZI2045" s="76"/>
      <c r="IZJ2045" s="76"/>
      <c r="IZK2045" s="76"/>
      <c r="IZL2045" s="76"/>
      <c r="IZM2045" s="76"/>
      <c r="IZN2045" s="76"/>
      <c r="IZO2045" s="76"/>
      <c r="IZP2045" s="76"/>
      <c r="IZQ2045" s="76"/>
      <c r="IZR2045" s="76"/>
      <c r="IZS2045" s="76"/>
      <c r="IZT2045" s="76"/>
      <c r="IZU2045" s="76"/>
      <c r="IZV2045" s="76"/>
      <c r="IZW2045" s="76"/>
      <c r="IZX2045" s="76"/>
      <c r="IZY2045" s="76"/>
      <c r="IZZ2045" s="76"/>
      <c r="JAA2045" s="76"/>
      <c r="JAB2045" s="76"/>
      <c r="JAC2045" s="76"/>
      <c r="JAD2045" s="76"/>
      <c r="JAE2045" s="76"/>
      <c r="JAF2045" s="76"/>
      <c r="JAG2045" s="76"/>
      <c r="JAH2045" s="76"/>
      <c r="JAI2045" s="76"/>
      <c r="JAJ2045" s="76"/>
      <c r="JAK2045" s="76"/>
      <c r="JAL2045" s="76"/>
      <c r="JAM2045" s="76"/>
      <c r="JAN2045" s="76"/>
      <c r="JAO2045" s="76"/>
      <c r="JAP2045" s="76"/>
      <c r="JAQ2045" s="76"/>
      <c r="JAR2045" s="76"/>
      <c r="JAS2045" s="76"/>
      <c r="JAT2045" s="76"/>
      <c r="JAU2045" s="76"/>
      <c r="JAV2045" s="76"/>
      <c r="JAW2045" s="76"/>
      <c r="JAX2045" s="76"/>
      <c r="JAY2045" s="76"/>
      <c r="JAZ2045" s="76"/>
      <c r="JBA2045" s="76"/>
      <c r="JBB2045" s="76"/>
      <c r="JBC2045" s="76"/>
      <c r="JBD2045" s="76"/>
      <c r="JBE2045" s="76"/>
      <c r="JBF2045" s="76"/>
      <c r="JBG2045" s="76"/>
      <c r="JBH2045" s="76"/>
      <c r="JBI2045" s="76"/>
      <c r="JBJ2045" s="76"/>
      <c r="JBK2045" s="76"/>
      <c r="JBL2045" s="76"/>
      <c r="JBM2045" s="76"/>
      <c r="JBN2045" s="76"/>
      <c r="JBO2045" s="76"/>
      <c r="JBP2045" s="76"/>
      <c r="JBQ2045" s="76"/>
      <c r="JBR2045" s="76"/>
      <c r="JBS2045" s="76"/>
      <c r="JBT2045" s="76"/>
      <c r="JBU2045" s="76"/>
      <c r="JBV2045" s="76"/>
      <c r="JBW2045" s="76"/>
      <c r="JBX2045" s="76"/>
      <c r="JBY2045" s="76"/>
      <c r="JBZ2045" s="76"/>
      <c r="JCA2045" s="76"/>
      <c r="JCB2045" s="76"/>
      <c r="JCC2045" s="76"/>
      <c r="JCD2045" s="76"/>
      <c r="JCE2045" s="76"/>
      <c r="JCF2045" s="76"/>
      <c r="JCG2045" s="76"/>
      <c r="JCH2045" s="76"/>
      <c r="JCI2045" s="76"/>
      <c r="JCJ2045" s="76"/>
      <c r="JCK2045" s="76"/>
      <c r="JCL2045" s="76"/>
      <c r="JCM2045" s="76"/>
      <c r="JCN2045" s="76"/>
      <c r="JCO2045" s="76"/>
      <c r="JCP2045" s="76"/>
      <c r="JCQ2045" s="76"/>
      <c r="JCR2045" s="76"/>
      <c r="JCS2045" s="76"/>
      <c r="JCT2045" s="76"/>
      <c r="JCU2045" s="76"/>
      <c r="JCV2045" s="76"/>
      <c r="JCW2045" s="76"/>
      <c r="JCX2045" s="76"/>
      <c r="JCY2045" s="76"/>
      <c r="JCZ2045" s="76"/>
      <c r="JDA2045" s="76"/>
      <c r="JDB2045" s="76"/>
      <c r="JDC2045" s="76"/>
      <c r="JDD2045" s="76"/>
      <c r="JDE2045" s="76"/>
      <c r="JDF2045" s="76"/>
      <c r="JDG2045" s="76"/>
      <c r="JDH2045" s="76"/>
      <c r="JDI2045" s="76"/>
      <c r="JDJ2045" s="76"/>
      <c r="JDK2045" s="76"/>
      <c r="JDL2045" s="76"/>
      <c r="JDM2045" s="76"/>
      <c r="JDN2045" s="76"/>
      <c r="JDO2045" s="76"/>
      <c r="JDP2045" s="76"/>
      <c r="JDQ2045" s="76"/>
      <c r="JDR2045" s="76"/>
      <c r="JDS2045" s="76"/>
      <c r="JDT2045" s="76"/>
      <c r="JDU2045" s="76"/>
      <c r="JDV2045" s="76"/>
      <c r="JDW2045" s="76"/>
      <c r="JDX2045" s="76"/>
      <c r="JDY2045" s="76"/>
      <c r="JDZ2045" s="76"/>
      <c r="JEA2045" s="76"/>
      <c r="JEB2045" s="76"/>
      <c r="JEC2045" s="76"/>
      <c r="JED2045" s="76"/>
      <c r="JEE2045" s="76"/>
      <c r="JEF2045" s="76"/>
      <c r="JEG2045" s="76"/>
      <c r="JEH2045" s="76"/>
      <c r="JEI2045" s="76"/>
      <c r="JEJ2045" s="76"/>
      <c r="JEK2045" s="76"/>
      <c r="JEL2045" s="76"/>
      <c r="JEM2045" s="76"/>
      <c r="JEN2045" s="76"/>
      <c r="JEO2045" s="76"/>
      <c r="JEP2045" s="76"/>
      <c r="JEQ2045" s="76"/>
      <c r="JER2045" s="76"/>
      <c r="JES2045" s="76"/>
      <c r="JET2045" s="76"/>
      <c r="JEU2045" s="76"/>
      <c r="JEV2045" s="76"/>
      <c r="JEW2045" s="76"/>
      <c r="JEX2045" s="76"/>
      <c r="JEY2045" s="76"/>
      <c r="JEZ2045" s="76"/>
      <c r="JFA2045" s="76"/>
      <c r="JFB2045" s="76"/>
      <c r="JFC2045" s="76"/>
      <c r="JFD2045" s="76"/>
      <c r="JFE2045" s="76"/>
      <c r="JFF2045" s="76"/>
      <c r="JFG2045" s="76"/>
      <c r="JFH2045" s="76"/>
      <c r="JFI2045" s="76"/>
      <c r="JFJ2045" s="76"/>
      <c r="JFK2045" s="76"/>
      <c r="JFL2045" s="76"/>
      <c r="JFM2045" s="76"/>
      <c r="JFN2045" s="76"/>
      <c r="JFO2045" s="76"/>
      <c r="JFP2045" s="76"/>
      <c r="JFQ2045" s="76"/>
      <c r="JFR2045" s="76"/>
      <c r="JFS2045" s="76"/>
      <c r="JFT2045" s="76"/>
      <c r="JFU2045" s="76"/>
      <c r="JFV2045" s="76"/>
      <c r="JFW2045" s="76"/>
      <c r="JFX2045" s="76"/>
      <c r="JFY2045" s="76"/>
      <c r="JFZ2045" s="76"/>
      <c r="JGA2045" s="76"/>
      <c r="JGB2045" s="76"/>
      <c r="JGC2045" s="76"/>
      <c r="JGD2045" s="76"/>
      <c r="JGE2045" s="76"/>
      <c r="JGF2045" s="76"/>
      <c r="JGG2045" s="76"/>
      <c r="JGH2045" s="76"/>
      <c r="JGI2045" s="76"/>
      <c r="JGJ2045" s="76"/>
      <c r="JGK2045" s="76"/>
      <c r="JGL2045" s="76"/>
      <c r="JGM2045" s="76"/>
      <c r="JGN2045" s="76"/>
      <c r="JGO2045" s="76"/>
      <c r="JGP2045" s="76"/>
      <c r="JGQ2045" s="76"/>
      <c r="JGR2045" s="76"/>
      <c r="JGS2045" s="76"/>
      <c r="JGT2045" s="76"/>
      <c r="JGU2045" s="76"/>
      <c r="JGV2045" s="76"/>
      <c r="JGW2045" s="76"/>
      <c r="JGX2045" s="76"/>
      <c r="JGY2045" s="76"/>
      <c r="JGZ2045" s="76"/>
      <c r="JHA2045" s="76"/>
      <c r="JHB2045" s="76"/>
      <c r="JHC2045" s="76"/>
      <c r="JHD2045" s="76"/>
      <c r="JHE2045" s="76"/>
      <c r="JHF2045" s="76"/>
      <c r="JHG2045" s="76"/>
      <c r="JHH2045" s="76"/>
      <c r="JHI2045" s="76"/>
      <c r="JHJ2045" s="76"/>
      <c r="JHK2045" s="76"/>
      <c r="JHL2045" s="76"/>
      <c r="JHM2045" s="76"/>
      <c r="JHN2045" s="76"/>
      <c r="JHO2045" s="76"/>
      <c r="JHP2045" s="76"/>
      <c r="JHQ2045" s="76"/>
      <c r="JHR2045" s="76"/>
      <c r="JHS2045" s="76"/>
      <c r="JHT2045" s="76"/>
      <c r="JHU2045" s="76"/>
      <c r="JHV2045" s="76"/>
      <c r="JHW2045" s="76"/>
      <c r="JHX2045" s="76"/>
      <c r="JHY2045" s="76"/>
      <c r="JHZ2045" s="76"/>
      <c r="JIA2045" s="76"/>
      <c r="JIB2045" s="76"/>
      <c r="JIC2045" s="76"/>
      <c r="JID2045" s="76"/>
      <c r="JIE2045" s="76"/>
      <c r="JIF2045" s="76"/>
      <c r="JIG2045" s="76"/>
      <c r="JIH2045" s="76"/>
      <c r="JII2045" s="76"/>
      <c r="JIJ2045" s="76"/>
      <c r="JIK2045" s="76"/>
      <c r="JIL2045" s="76"/>
      <c r="JIM2045" s="76"/>
      <c r="JIN2045" s="76"/>
      <c r="JIO2045" s="76"/>
      <c r="JIP2045" s="76"/>
      <c r="JIQ2045" s="76"/>
      <c r="JIR2045" s="76"/>
      <c r="JIS2045" s="76"/>
      <c r="JIT2045" s="76"/>
      <c r="JIU2045" s="76"/>
      <c r="JIV2045" s="76"/>
      <c r="JIW2045" s="76"/>
      <c r="JIX2045" s="76"/>
      <c r="JIY2045" s="76"/>
      <c r="JIZ2045" s="76"/>
      <c r="JJA2045" s="76"/>
      <c r="JJB2045" s="76"/>
      <c r="JJC2045" s="76"/>
      <c r="JJD2045" s="76"/>
      <c r="JJE2045" s="76"/>
      <c r="JJF2045" s="76"/>
      <c r="JJG2045" s="76"/>
      <c r="JJH2045" s="76"/>
      <c r="JJI2045" s="76"/>
      <c r="JJJ2045" s="76"/>
      <c r="JJK2045" s="76"/>
      <c r="JJL2045" s="76"/>
      <c r="JJM2045" s="76"/>
      <c r="JJN2045" s="76"/>
      <c r="JJO2045" s="76"/>
      <c r="JJP2045" s="76"/>
      <c r="JJQ2045" s="76"/>
      <c r="JJR2045" s="76"/>
      <c r="JJS2045" s="76"/>
      <c r="JJT2045" s="76"/>
      <c r="JJU2045" s="76"/>
      <c r="JJV2045" s="76"/>
      <c r="JJW2045" s="76"/>
      <c r="JJX2045" s="76"/>
      <c r="JJY2045" s="76"/>
      <c r="JJZ2045" s="76"/>
      <c r="JKA2045" s="76"/>
      <c r="JKB2045" s="76"/>
      <c r="JKC2045" s="76"/>
      <c r="JKD2045" s="76"/>
      <c r="JKE2045" s="76"/>
      <c r="JKF2045" s="76"/>
      <c r="JKG2045" s="76"/>
      <c r="JKH2045" s="76"/>
      <c r="JKI2045" s="76"/>
      <c r="JKJ2045" s="76"/>
      <c r="JKK2045" s="76"/>
      <c r="JKL2045" s="76"/>
      <c r="JKM2045" s="76"/>
      <c r="JKN2045" s="76"/>
      <c r="JKO2045" s="76"/>
      <c r="JKP2045" s="76"/>
      <c r="JKQ2045" s="76"/>
      <c r="JKR2045" s="76"/>
      <c r="JKS2045" s="76"/>
      <c r="JKT2045" s="76"/>
      <c r="JKU2045" s="76"/>
      <c r="JKV2045" s="76"/>
      <c r="JKW2045" s="76"/>
      <c r="JKX2045" s="76"/>
      <c r="JKY2045" s="76"/>
      <c r="JKZ2045" s="76"/>
      <c r="JLA2045" s="76"/>
      <c r="JLB2045" s="76"/>
      <c r="JLC2045" s="76"/>
      <c r="JLD2045" s="76"/>
      <c r="JLE2045" s="76"/>
      <c r="JLF2045" s="76"/>
      <c r="JLG2045" s="76"/>
      <c r="JLH2045" s="76"/>
      <c r="JLI2045" s="76"/>
      <c r="JLJ2045" s="76"/>
      <c r="JLK2045" s="76"/>
      <c r="JLL2045" s="76"/>
      <c r="JLM2045" s="76"/>
      <c r="JLN2045" s="76"/>
      <c r="JLO2045" s="76"/>
      <c r="JLP2045" s="76"/>
      <c r="JLQ2045" s="76"/>
      <c r="JLR2045" s="76"/>
      <c r="JLS2045" s="76"/>
      <c r="JLT2045" s="76"/>
      <c r="JLU2045" s="76"/>
      <c r="JLV2045" s="76"/>
      <c r="JLW2045" s="76"/>
      <c r="JLX2045" s="76"/>
      <c r="JLY2045" s="76"/>
      <c r="JLZ2045" s="76"/>
      <c r="JMA2045" s="76"/>
      <c r="JMB2045" s="76"/>
      <c r="JMC2045" s="76"/>
      <c r="JMD2045" s="76"/>
      <c r="JME2045" s="76"/>
      <c r="JMF2045" s="76"/>
      <c r="JMG2045" s="76"/>
      <c r="JMH2045" s="76"/>
      <c r="JMI2045" s="76"/>
      <c r="JMJ2045" s="76"/>
      <c r="JMK2045" s="76"/>
      <c r="JML2045" s="76"/>
      <c r="JMM2045" s="76"/>
      <c r="JMN2045" s="76"/>
      <c r="JMO2045" s="76"/>
      <c r="JMP2045" s="76"/>
      <c r="JMQ2045" s="76"/>
      <c r="JMR2045" s="76"/>
      <c r="JMS2045" s="76"/>
      <c r="JMT2045" s="76"/>
      <c r="JMU2045" s="76"/>
      <c r="JMV2045" s="76"/>
      <c r="JMW2045" s="76"/>
      <c r="JMX2045" s="76"/>
      <c r="JMY2045" s="76"/>
      <c r="JMZ2045" s="76"/>
      <c r="JNA2045" s="76"/>
      <c r="JNB2045" s="76"/>
      <c r="JNC2045" s="76"/>
      <c r="JND2045" s="76"/>
      <c r="JNE2045" s="76"/>
      <c r="JNF2045" s="76"/>
      <c r="JNG2045" s="76"/>
      <c r="JNH2045" s="76"/>
      <c r="JNI2045" s="76"/>
      <c r="JNJ2045" s="76"/>
      <c r="JNK2045" s="76"/>
      <c r="JNL2045" s="76"/>
      <c r="JNM2045" s="76"/>
      <c r="JNN2045" s="76"/>
      <c r="JNO2045" s="76"/>
      <c r="JNP2045" s="76"/>
      <c r="JNQ2045" s="76"/>
      <c r="JNR2045" s="76"/>
      <c r="JNS2045" s="76"/>
      <c r="JNT2045" s="76"/>
      <c r="JNU2045" s="76"/>
      <c r="JNV2045" s="76"/>
      <c r="JNW2045" s="76"/>
      <c r="JNX2045" s="76"/>
      <c r="JNY2045" s="76"/>
      <c r="JNZ2045" s="76"/>
      <c r="JOA2045" s="76"/>
      <c r="JOB2045" s="76"/>
      <c r="JOC2045" s="76"/>
      <c r="JOD2045" s="76"/>
      <c r="JOE2045" s="76"/>
      <c r="JOF2045" s="76"/>
      <c r="JOG2045" s="76"/>
      <c r="JOH2045" s="76"/>
      <c r="JOI2045" s="76"/>
      <c r="JOJ2045" s="76"/>
      <c r="JOK2045" s="76"/>
      <c r="JOL2045" s="76"/>
      <c r="JOM2045" s="76"/>
      <c r="JON2045" s="76"/>
      <c r="JOO2045" s="76"/>
      <c r="JOP2045" s="76"/>
      <c r="JOQ2045" s="76"/>
      <c r="JOR2045" s="76"/>
      <c r="JOS2045" s="76"/>
      <c r="JOT2045" s="76"/>
      <c r="JOU2045" s="76"/>
      <c r="JOV2045" s="76"/>
      <c r="JOW2045" s="76"/>
      <c r="JOX2045" s="76"/>
      <c r="JOY2045" s="76"/>
      <c r="JOZ2045" s="76"/>
      <c r="JPA2045" s="76"/>
      <c r="JPB2045" s="76"/>
      <c r="JPC2045" s="76"/>
      <c r="JPD2045" s="76"/>
      <c r="JPE2045" s="76"/>
      <c r="JPF2045" s="76"/>
      <c r="JPG2045" s="76"/>
      <c r="JPH2045" s="76"/>
      <c r="JPI2045" s="76"/>
      <c r="JPJ2045" s="76"/>
      <c r="JPK2045" s="76"/>
      <c r="JPL2045" s="76"/>
      <c r="JPM2045" s="76"/>
      <c r="JPN2045" s="76"/>
      <c r="JPO2045" s="76"/>
      <c r="JPP2045" s="76"/>
      <c r="JPQ2045" s="76"/>
      <c r="JPR2045" s="76"/>
      <c r="JPS2045" s="76"/>
      <c r="JPT2045" s="76"/>
      <c r="JPU2045" s="76"/>
      <c r="JPV2045" s="76"/>
      <c r="JPW2045" s="76"/>
      <c r="JPX2045" s="76"/>
      <c r="JPY2045" s="76"/>
      <c r="JPZ2045" s="76"/>
      <c r="JQA2045" s="76"/>
      <c r="JQB2045" s="76"/>
      <c r="JQC2045" s="76"/>
      <c r="JQD2045" s="76"/>
      <c r="JQE2045" s="76"/>
      <c r="JQF2045" s="76"/>
      <c r="JQG2045" s="76"/>
      <c r="JQH2045" s="76"/>
      <c r="JQI2045" s="76"/>
      <c r="JQJ2045" s="76"/>
      <c r="JQK2045" s="76"/>
      <c r="JQL2045" s="76"/>
      <c r="JQM2045" s="76"/>
      <c r="JQN2045" s="76"/>
      <c r="JQO2045" s="76"/>
      <c r="JQP2045" s="76"/>
      <c r="JQQ2045" s="76"/>
      <c r="JQR2045" s="76"/>
      <c r="JQS2045" s="76"/>
      <c r="JQT2045" s="76"/>
      <c r="JQU2045" s="76"/>
      <c r="JQV2045" s="76"/>
      <c r="JQW2045" s="76"/>
      <c r="JQX2045" s="76"/>
      <c r="JQY2045" s="76"/>
      <c r="JQZ2045" s="76"/>
      <c r="JRA2045" s="76"/>
      <c r="JRB2045" s="76"/>
      <c r="JRC2045" s="76"/>
      <c r="JRD2045" s="76"/>
      <c r="JRE2045" s="76"/>
      <c r="JRF2045" s="76"/>
      <c r="JRG2045" s="76"/>
      <c r="JRH2045" s="76"/>
      <c r="JRI2045" s="76"/>
      <c r="JRJ2045" s="76"/>
      <c r="JRK2045" s="76"/>
      <c r="JRL2045" s="76"/>
      <c r="JRM2045" s="76"/>
      <c r="JRN2045" s="76"/>
      <c r="JRO2045" s="76"/>
      <c r="JRP2045" s="76"/>
      <c r="JRQ2045" s="76"/>
      <c r="JRR2045" s="76"/>
      <c r="JRS2045" s="76"/>
      <c r="JRT2045" s="76"/>
      <c r="JRU2045" s="76"/>
      <c r="JRV2045" s="76"/>
      <c r="JRW2045" s="76"/>
      <c r="JRX2045" s="76"/>
      <c r="JRY2045" s="76"/>
      <c r="JRZ2045" s="76"/>
      <c r="JSA2045" s="76"/>
      <c r="JSB2045" s="76"/>
      <c r="JSC2045" s="76"/>
      <c r="JSD2045" s="76"/>
      <c r="JSE2045" s="76"/>
      <c r="JSF2045" s="76"/>
      <c r="JSG2045" s="76"/>
      <c r="JSH2045" s="76"/>
      <c r="JSI2045" s="76"/>
      <c r="JSJ2045" s="76"/>
      <c r="JSK2045" s="76"/>
      <c r="JSL2045" s="76"/>
      <c r="JSM2045" s="76"/>
      <c r="JSN2045" s="76"/>
      <c r="JSO2045" s="76"/>
      <c r="JSP2045" s="76"/>
      <c r="JSQ2045" s="76"/>
      <c r="JSR2045" s="76"/>
      <c r="JSS2045" s="76"/>
      <c r="JST2045" s="76"/>
      <c r="JSU2045" s="76"/>
      <c r="JSV2045" s="76"/>
      <c r="JSW2045" s="76"/>
      <c r="JSX2045" s="76"/>
      <c r="JSY2045" s="76"/>
      <c r="JSZ2045" s="76"/>
      <c r="JTA2045" s="76"/>
      <c r="JTB2045" s="76"/>
      <c r="JTC2045" s="76"/>
      <c r="JTD2045" s="76"/>
      <c r="JTE2045" s="76"/>
      <c r="JTF2045" s="76"/>
      <c r="JTG2045" s="76"/>
      <c r="JTH2045" s="76"/>
      <c r="JTI2045" s="76"/>
      <c r="JTJ2045" s="76"/>
      <c r="JTK2045" s="76"/>
      <c r="JTL2045" s="76"/>
      <c r="JTM2045" s="76"/>
      <c r="JTN2045" s="76"/>
      <c r="JTO2045" s="76"/>
      <c r="JTP2045" s="76"/>
      <c r="JTQ2045" s="76"/>
      <c r="JTR2045" s="76"/>
      <c r="JTS2045" s="76"/>
      <c r="JTT2045" s="76"/>
      <c r="JTU2045" s="76"/>
      <c r="JTV2045" s="76"/>
      <c r="JTW2045" s="76"/>
      <c r="JTX2045" s="76"/>
      <c r="JTY2045" s="76"/>
      <c r="JTZ2045" s="76"/>
      <c r="JUA2045" s="76"/>
      <c r="JUB2045" s="76"/>
      <c r="JUC2045" s="76"/>
      <c r="JUD2045" s="76"/>
      <c r="JUE2045" s="76"/>
      <c r="JUF2045" s="76"/>
      <c r="JUG2045" s="76"/>
      <c r="JUH2045" s="76"/>
      <c r="JUI2045" s="76"/>
      <c r="JUJ2045" s="76"/>
      <c r="JUK2045" s="76"/>
      <c r="JUL2045" s="76"/>
      <c r="JUM2045" s="76"/>
      <c r="JUN2045" s="76"/>
      <c r="JUO2045" s="76"/>
      <c r="JUP2045" s="76"/>
      <c r="JUQ2045" s="76"/>
      <c r="JUR2045" s="76"/>
      <c r="JUS2045" s="76"/>
      <c r="JUT2045" s="76"/>
      <c r="JUU2045" s="76"/>
      <c r="JUV2045" s="76"/>
      <c r="JUW2045" s="76"/>
      <c r="JUX2045" s="76"/>
      <c r="JUY2045" s="76"/>
      <c r="JUZ2045" s="76"/>
      <c r="JVA2045" s="76"/>
      <c r="JVB2045" s="76"/>
      <c r="JVC2045" s="76"/>
      <c r="JVD2045" s="76"/>
      <c r="JVE2045" s="76"/>
      <c r="JVF2045" s="76"/>
      <c r="JVG2045" s="76"/>
      <c r="JVH2045" s="76"/>
      <c r="JVI2045" s="76"/>
      <c r="JVJ2045" s="76"/>
      <c r="JVK2045" s="76"/>
      <c r="JVL2045" s="76"/>
      <c r="JVM2045" s="76"/>
      <c r="JVN2045" s="76"/>
      <c r="JVO2045" s="76"/>
      <c r="JVP2045" s="76"/>
      <c r="JVQ2045" s="76"/>
      <c r="JVR2045" s="76"/>
      <c r="JVS2045" s="76"/>
      <c r="JVT2045" s="76"/>
      <c r="JVU2045" s="76"/>
      <c r="JVV2045" s="76"/>
      <c r="JVW2045" s="76"/>
      <c r="JVX2045" s="76"/>
      <c r="JVY2045" s="76"/>
      <c r="JVZ2045" s="76"/>
      <c r="JWA2045" s="76"/>
      <c r="JWB2045" s="76"/>
      <c r="JWC2045" s="76"/>
      <c r="JWD2045" s="76"/>
      <c r="JWE2045" s="76"/>
      <c r="JWF2045" s="76"/>
      <c r="JWG2045" s="76"/>
      <c r="JWH2045" s="76"/>
      <c r="JWI2045" s="76"/>
      <c r="JWJ2045" s="76"/>
      <c r="JWK2045" s="76"/>
      <c r="JWL2045" s="76"/>
      <c r="JWM2045" s="76"/>
      <c r="JWN2045" s="76"/>
      <c r="JWO2045" s="76"/>
      <c r="JWP2045" s="76"/>
      <c r="JWQ2045" s="76"/>
      <c r="JWR2045" s="76"/>
      <c r="JWS2045" s="76"/>
      <c r="JWT2045" s="76"/>
      <c r="JWU2045" s="76"/>
      <c r="JWV2045" s="76"/>
      <c r="JWW2045" s="76"/>
      <c r="JWX2045" s="76"/>
      <c r="JWY2045" s="76"/>
      <c r="JWZ2045" s="76"/>
      <c r="JXA2045" s="76"/>
      <c r="JXB2045" s="76"/>
      <c r="JXC2045" s="76"/>
      <c r="JXD2045" s="76"/>
      <c r="JXE2045" s="76"/>
      <c r="JXF2045" s="76"/>
      <c r="JXG2045" s="76"/>
      <c r="JXH2045" s="76"/>
      <c r="JXI2045" s="76"/>
      <c r="JXJ2045" s="76"/>
      <c r="JXK2045" s="76"/>
      <c r="JXL2045" s="76"/>
      <c r="JXM2045" s="76"/>
      <c r="JXN2045" s="76"/>
      <c r="JXO2045" s="76"/>
      <c r="JXP2045" s="76"/>
      <c r="JXQ2045" s="76"/>
      <c r="JXR2045" s="76"/>
      <c r="JXS2045" s="76"/>
      <c r="JXT2045" s="76"/>
      <c r="JXU2045" s="76"/>
      <c r="JXV2045" s="76"/>
      <c r="JXW2045" s="76"/>
      <c r="JXX2045" s="76"/>
      <c r="JXY2045" s="76"/>
      <c r="JXZ2045" s="76"/>
      <c r="JYA2045" s="76"/>
      <c r="JYB2045" s="76"/>
      <c r="JYC2045" s="76"/>
      <c r="JYD2045" s="76"/>
      <c r="JYE2045" s="76"/>
      <c r="JYF2045" s="76"/>
      <c r="JYG2045" s="76"/>
      <c r="JYH2045" s="76"/>
      <c r="JYI2045" s="76"/>
      <c r="JYJ2045" s="76"/>
      <c r="JYK2045" s="76"/>
      <c r="JYL2045" s="76"/>
      <c r="JYM2045" s="76"/>
      <c r="JYN2045" s="76"/>
      <c r="JYO2045" s="76"/>
      <c r="JYP2045" s="76"/>
      <c r="JYQ2045" s="76"/>
      <c r="JYR2045" s="76"/>
      <c r="JYS2045" s="76"/>
      <c r="JYT2045" s="76"/>
      <c r="JYU2045" s="76"/>
      <c r="JYV2045" s="76"/>
      <c r="JYW2045" s="76"/>
      <c r="JYX2045" s="76"/>
      <c r="JYY2045" s="76"/>
      <c r="JYZ2045" s="76"/>
      <c r="JZA2045" s="76"/>
      <c r="JZB2045" s="76"/>
      <c r="JZC2045" s="76"/>
      <c r="JZD2045" s="76"/>
      <c r="JZE2045" s="76"/>
      <c r="JZF2045" s="76"/>
      <c r="JZG2045" s="76"/>
      <c r="JZH2045" s="76"/>
      <c r="JZI2045" s="76"/>
      <c r="JZJ2045" s="76"/>
      <c r="JZK2045" s="76"/>
      <c r="JZL2045" s="76"/>
      <c r="JZM2045" s="76"/>
      <c r="JZN2045" s="76"/>
      <c r="JZO2045" s="76"/>
      <c r="JZP2045" s="76"/>
      <c r="JZQ2045" s="76"/>
      <c r="JZR2045" s="76"/>
      <c r="JZS2045" s="76"/>
      <c r="JZT2045" s="76"/>
      <c r="JZU2045" s="76"/>
      <c r="JZV2045" s="76"/>
      <c r="JZW2045" s="76"/>
      <c r="JZX2045" s="76"/>
      <c r="JZY2045" s="76"/>
      <c r="JZZ2045" s="76"/>
      <c r="KAA2045" s="76"/>
      <c r="KAB2045" s="76"/>
      <c r="KAC2045" s="76"/>
      <c r="KAD2045" s="76"/>
      <c r="KAE2045" s="76"/>
      <c r="KAF2045" s="76"/>
      <c r="KAG2045" s="76"/>
      <c r="KAH2045" s="76"/>
      <c r="KAI2045" s="76"/>
      <c r="KAJ2045" s="76"/>
      <c r="KAK2045" s="76"/>
      <c r="KAL2045" s="76"/>
      <c r="KAM2045" s="76"/>
      <c r="KAN2045" s="76"/>
      <c r="KAO2045" s="76"/>
      <c r="KAP2045" s="76"/>
      <c r="KAQ2045" s="76"/>
      <c r="KAR2045" s="76"/>
      <c r="KAS2045" s="76"/>
      <c r="KAT2045" s="76"/>
      <c r="KAU2045" s="76"/>
      <c r="KAV2045" s="76"/>
      <c r="KAW2045" s="76"/>
      <c r="KAX2045" s="76"/>
      <c r="KAY2045" s="76"/>
      <c r="KAZ2045" s="76"/>
      <c r="KBA2045" s="76"/>
      <c r="KBB2045" s="76"/>
      <c r="KBC2045" s="76"/>
      <c r="KBD2045" s="76"/>
      <c r="KBE2045" s="76"/>
      <c r="KBF2045" s="76"/>
      <c r="KBG2045" s="76"/>
      <c r="KBH2045" s="76"/>
      <c r="KBI2045" s="76"/>
      <c r="KBJ2045" s="76"/>
      <c r="KBK2045" s="76"/>
      <c r="KBL2045" s="76"/>
      <c r="KBM2045" s="76"/>
      <c r="KBN2045" s="76"/>
      <c r="KBO2045" s="76"/>
      <c r="KBP2045" s="76"/>
      <c r="KBQ2045" s="76"/>
      <c r="KBR2045" s="76"/>
      <c r="KBS2045" s="76"/>
      <c r="KBT2045" s="76"/>
      <c r="KBU2045" s="76"/>
      <c r="KBV2045" s="76"/>
      <c r="KBW2045" s="76"/>
      <c r="KBX2045" s="76"/>
      <c r="KBY2045" s="76"/>
      <c r="KBZ2045" s="76"/>
      <c r="KCA2045" s="76"/>
      <c r="KCB2045" s="76"/>
      <c r="KCC2045" s="76"/>
      <c r="KCD2045" s="76"/>
      <c r="KCE2045" s="76"/>
      <c r="KCF2045" s="76"/>
      <c r="KCG2045" s="76"/>
      <c r="KCH2045" s="76"/>
      <c r="KCI2045" s="76"/>
      <c r="KCJ2045" s="76"/>
      <c r="KCK2045" s="76"/>
      <c r="KCL2045" s="76"/>
      <c r="KCM2045" s="76"/>
      <c r="KCN2045" s="76"/>
      <c r="KCO2045" s="76"/>
      <c r="KCP2045" s="76"/>
      <c r="KCQ2045" s="76"/>
      <c r="KCR2045" s="76"/>
      <c r="KCS2045" s="76"/>
      <c r="KCT2045" s="76"/>
      <c r="KCU2045" s="76"/>
      <c r="KCV2045" s="76"/>
      <c r="KCW2045" s="76"/>
      <c r="KCX2045" s="76"/>
      <c r="KCY2045" s="76"/>
      <c r="KCZ2045" s="76"/>
      <c r="KDA2045" s="76"/>
      <c r="KDB2045" s="76"/>
      <c r="KDC2045" s="76"/>
      <c r="KDD2045" s="76"/>
      <c r="KDE2045" s="76"/>
      <c r="KDF2045" s="76"/>
      <c r="KDG2045" s="76"/>
      <c r="KDH2045" s="76"/>
      <c r="KDI2045" s="76"/>
      <c r="KDJ2045" s="76"/>
      <c r="KDK2045" s="76"/>
      <c r="KDL2045" s="76"/>
      <c r="KDM2045" s="76"/>
      <c r="KDN2045" s="76"/>
      <c r="KDO2045" s="76"/>
      <c r="KDP2045" s="76"/>
      <c r="KDQ2045" s="76"/>
      <c r="KDR2045" s="76"/>
      <c r="KDS2045" s="76"/>
      <c r="KDT2045" s="76"/>
      <c r="KDU2045" s="76"/>
      <c r="KDV2045" s="76"/>
      <c r="KDW2045" s="76"/>
      <c r="KDX2045" s="76"/>
      <c r="KDY2045" s="76"/>
      <c r="KDZ2045" s="76"/>
      <c r="KEA2045" s="76"/>
      <c r="KEB2045" s="76"/>
      <c r="KEC2045" s="76"/>
      <c r="KED2045" s="76"/>
      <c r="KEE2045" s="76"/>
      <c r="KEF2045" s="76"/>
      <c r="KEG2045" s="76"/>
      <c r="KEH2045" s="76"/>
      <c r="KEI2045" s="76"/>
      <c r="KEJ2045" s="76"/>
      <c r="KEK2045" s="76"/>
      <c r="KEL2045" s="76"/>
      <c r="KEM2045" s="76"/>
      <c r="KEN2045" s="76"/>
      <c r="KEO2045" s="76"/>
      <c r="KEP2045" s="76"/>
      <c r="KEQ2045" s="76"/>
      <c r="KER2045" s="76"/>
      <c r="KES2045" s="76"/>
      <c r="KET2045" s="76"/>
      <c r="KEU2045" s="76"/>
      <c r="KEV2045" s="76"/>
      <c r="KEW2045" s="76"/>
      <c r="KEX2045" s="76"/>
      <c r="KEY2045" s="76"/>
      <c r="KEZ2045" s="76"/>
      <c r="KFA2045" s="76"/>
      <c r="KFB2045" s="76"/>
      <c r="KFC2045" s="76"/>
      <c r="KFD2045" s="76"/>
      <c r="KFE2045" s="76"/>
      <c r="KFF2045" s="76"/>
      <c r="KFG2045" s="76"/>
      <c r="KFH2045" s="76"/>
      <c r="KFI2045" s="76"/>
      <c r="KFJ2045" s="76"/>
      <c r="KFK2045" s="76"/>
      <c r="KFL2045" s="76"/>
      <c r="KFM2045" s="76"/>
      <c r="KFN2045" s="76"/>
      <c r="KFO2045" s="76"/>
      <c r="KFP2045" s="76"/>
      <c r="KFQ2045" s="76"/>
      <c r="KFR2045" s="76"/>
      <c r="KFS2045" s="76"/>
      <c r="KFT2045" s="76"/>
      <c r="KFU2045" s="76"/>
      <c r="KFV2045" s="76"/>
      <c r="KFW2045" s="76"/>
      <c r="KFX2045" s="76"/>
      <c r="KFY2045" s="76"/>
      <c r="KFZ2045" s="76"/>
      <c r="KGA2045" s="76"/>
      <c r="KGB2045" s="76"/>
      <c r="KGC2045" s="76"/>
      <c r="KGD2045" s="76"/>
      <c r="KGE2045" s="76"/>
      <c r="KGF2045" s="76"/>
      <c r="KGG2045" s="76"/>
      <c r="KGH2045" s="76"/>
      <c r="KGI2045" s="76"/>
      <c r="KGJ2045" s="76"/>
      <c r="KGK2045" s="76"/>
      <c r="KGL2045" s="76"/>
      <c r="KGM2045" s="76"/>
      <c r="KGN2045" s="76"/>
      <c r="KGO2045" s="76"/>
      <c r="KGP2045" s="76"/>
      <c r="KGQ2045" s="76"/>
      <c r="KGR2045" s="76"/>
      <c r="KGS2045" s="76"/>
      <c r="KGT2045" s="76"/>
      <c r="KGU2045" s="76"/>
      <c r="KGV2045" s="76"/>
      <c r="KGW2045" s="76"/>
      <c r="KGX2045" s="76"/>
      <c r="KGY2045" s="76"/>
      <c r="KGZ2045" s="76"/>
      <c r="KHA2045" s="76"/>
      <c r="KHB2045" s="76"/>
      <c r="KHC2045" s="76"/>
      <c r="KHD2045" s="76"/>
      <c r="KHE2045" s="76"/>
      <c r="KHF2045" s="76"/>
      <c r="KHG2045" s="76"/>
      <c r="KHH2045" s="76"/>
      <c r="KHI2045" s="76"/>
      <c r="KHJ2045" s="76"/>
      <c r="KHK2045" s="76"/>
      <c r="KHL2045" s="76"/>
      <c r="KHM2045" s="76"/>
      <c r="KHN2045" s="76"/>
      <c r="KHO2045" s="76"/>
      <c r="KHP2045" s="76"/>
      <c r="KHQ2045" s="76"/>
      <c r="KHR2045" s="76"/>
      <c r="KHS2045" s="76"/>
      <c r="KHT2045" s="76"/>
      <c r="KHU2045" s="76"/>
      <c r="KHV2045" s="76"/>
      <c r="KHW2045" s="76"/>
      <c r="KHX2045" s="76"/>
      <c r="KHY2045" s="76"/>
      <c r="KHZ2045" s="76"/>
      <c r="KIA2045" s="76"/>
      <c r="KIB2045" s="76"/>
      <c r="KIC2045" s="76"/>
      <c r="KID2045" s="76"/>
      <c r="KIE2045" s="76"/>
      <c r="KIF2045" s="76"/>
      <c r="KIG2045" s="76"/>
      <c r="KIH2045" s="76"/>
      <c r="KII2045" s="76"/>
      <c r="KIJ2045" s="76"/>
      <c r="KIK2045" s="76"/>
      <c r="KIL2045" s="76"/>
      <c r="KIM2045" s="76"/>
      <c r="KIN2045" s="76"/>
      <c r="KIO2045" s="76"/>
      <c r="KIP2045" s="76"/>
      <c r="KIQ2045" s="76"/>
      <c r="KIR2045" s="76"/>
      <c r="KIS2045" s="76"/>
      <c r="KIT2045" s="76"/>
      <c r="KIU2045" s="76"/>
      <c r="KIV2045" s="76"/>
      <c r="KIW2045" s="76"/>
      <c r="KIX2045" s="76"/>
      <c r="KIY2045" s="76"/>
      <c r="KIZ2045" s="76"/>
      <c r="KJA2045" s="76"/>
      <c r="KJB2045" s="76"/>
      <c r="KJC2045" s="76"/>
      <c r="KJD2045" s="76"/>
      <c r="KJE2045" s="76"/>
      <c r="KJF2045" s="76"/>
      <c r="KJG2045" s="76"/>
      <c r="KJH2045" s="76"/>
      <c r="KJI2045" s="76"/>
      <c r="KJJ2045" s="76"/>
      <c r="KJK2045" s="76"/>
      <c r="KJL2045" s="76"/>
      <c r="KJM2045" s="76"/>
      <c r="KJN2045" s="76"/>
      <c r="KJO2045" s="76"/>
      <c r="KJP2045" s="76"/>
      <c r="KJQ2045" s="76"/>
      <c r="KJR2045" s="76"/>
      <c r="KJS2045" s="76"/>
      <c r="KJT2045" s="76"/>
      <c r="KJU2045" s="76"/>
      <c r="KJV2045" s="76"/>
      <c r="KJW2045" s="76"/>
      <c r="KJX2045" s="76"/>
      <c r="KJY2045" s="76"/>
      <c r="KJZ2045" s="76"/>
      <c r="KKA2045" s="76"/>
      <c r="KKB2045" s="76"/>
      <c r="KKC2045" s="76"/>
      <c r="KKD2045" s="76"/>
      <c r="KKE2045" s="76"/>
      <c r="KKF2045" s="76"/>
      <c r="KKG2045" s="76"/>
      <c r="KKH2045" s="76"/>
      <c r="KKI2045" s="76"/>
      <c r="KKJ2045" s="76"/>
      <c r="KKK2045" s="76"/>
      <c r="KKL2045" s="76"/>
      <c r="KKM2045" s="76"/>
      <c r="KKN2045" s="76"/>
      <c r="KKO2045" s="76"/>
      <c r="KKP2045" s="76"/>
      <c r="KKQ2045" s="76"/>
      <c r="KKR2045" s="76"/>
      <c r="KKS2045" s="76"/>
      <c r="KKT2045" s="76"/>
      <c r="KKU2045" s="76"/>
      <c r="KKV2045" s="76"/>
      <c r="KKW2045" s="76"/>
      <c r="KKX2045" s="76"/>
      <c r="KKY2045" s="76"/>
      <c r="KKZ2045" s="76"/>
      <c r="KLA2045" s="76"/>
      <c r="KLB2045" s="76"/>
      <c r="KLC2045" s="76"/>
      <c r="KLD2045" s="76"/>
      <c r="KLE2045" s="76"/>
      <c r="KLF2045" s="76"/>
      <c r="KLG2045" s="76"/>
      <c r="KLH2045" s="76"/>
      <c r="KLI2045" s="76"/>
      <c r="KLJ2045" s="76"/>
      <c r="KLK2045" s="76"/>
      <c r="KLL2045" s="76"/>
      <c r="KLM2045" s="76"/>
      <c r="KLN2045" s="76"/>
      <c r="KLO2045" s="76"/>
      <c r="KLP2045" s="76"/>
      <c r="KLQ2045" s="76"/>
      <c r="KLR2045" s="76"/>
      <c r="KLS2045" s="76"/>
      <c r="KLT2045" s="76"/>
      <c r="KLU2045" s="76"/>
      <c r="KLV2045" s="76"/>
      <c r="KLW2045" s="76"/>
      <c r="KLX2045" s="76"/>
      <c r="KLY2045" s="76"/>
      <c r="KLZ2045" s="76"/>
      <c r="KMA2045" s="76"/>
      <c r="KMB2045" s="76"/>
      <c r="KMC2045" s="76"/>
      <c r="KMD2045" s="76"/>
      <c r="KME2045" s="76"/>
      <c r="KMF2045" s="76"/>
      <c r="KMG2045" s="76"/>
      <c r="KMH2045" s="76"/>
      <c r="KMI2045" s="76"/>
      <c r="KMJ2045" s="76"/>
      <c r="KMK2045" s="76"/>
      <c r="KML2045" s="76"/>
      <c r="KMM2045" s="76"/>
      <c r="KMN2045" s="76"/>
      <c r="KMO2045" s="76"/>
      <c r="KMP2045" s="76"/>
      <c r="KMQ2045" s="76"/>
      <c r="KMR2045" s="76"/>
      <c r="KMS2045" s="76"/>
      <c r="KMT2045" s="76"/>
      <c r="KMU2045" s="76"/>
      <c r="KMV2045" s="76"/>
      <c r="KMW2045" s="76"/>
      <c r="KMX2045" s="76"/>
      <c r="KMY2045" s="76"/>
      <c r="KMZ2045" s="76"/>
      <c r="KNA2045" s="76"/>
      <c r="KNB2045" s="76"/>
      <c r="KNC2045" s="76"/>
      <c r="KND2045" s="76"/>
      <c r="KNE2045" s="76"/>
      <c r="KNF2045" s="76"/>
      <c r="KNG2045" s="76"/>
      <c r="KNH2045" s="76"/>
      <c r="KNI2045" s="76"/>
      <c r="KNJ2045" s="76"/>
      <c r="KNK2045" s="76"/>
      <c r="KNL2045" s="76"/>
      <c r="KNM2045" s="76"/>
      <c r="KNN2045" s="76"/>
      <c r="KNO2045" s="76"/>
      <c r="KNP2045" s="76"/>
      <c r="KNQ2045" s="76"/>
      <c r="KNR2045" s="76"/>
      <c r="KNS2045" s="76"/>
      <c r="KNT2045" s="76"/>
      <c r="KNU2045" s="76"/>
      <c r="KNV2045" s="76"/>
      <c r="KNW2045" s="76"/>
      <c r="KNX2045" s="76"/>
      <c r="KNY2045" s="76"/>
      <c r="KNZ2045" s="76"/>
      <c r="KOA2045" s="76"/>
      <c r="KOB2045" s="76"/>
      <c r="KOC2045" s="76"/>
      <c r="KOD2045" s="76"/>
      <c r="KOE2045" s="76"/>
      <c r="KOF2045" s="76"/>
      <c r="KOG2045" s="76"/>
      <c r="KOH2045" s="76"/>
      <c r="KOI2045" s="76"/>
      <c r="KOJ2045" s="76"/>
      <c r="KOK2045" s="76"/>
      <c r="KOL2045" s="76"/>
      <c r="KOM2045" s="76"/>
      <c r="KON2045" s="76"/>
      <c r="KOO2045" s="76"/>
      <c r="KOP2045" s="76"/>
      <c r="KOQ2045" s="76"/>
      <c r="KOR2045" s="76"/>
      <c r="KOS2045" s="76"/>
      <c r="KOT2045" s="76"/>
      <c r="KOU2045" s="76"/>
      <c r="KOV2045" s="76"/>
      <c r="KOW2045" s="76"/>
      <c r="KOX2045" s="76"/>
      <c r="KOY2045" s="76"/>
      <c r="KOZ2045" s="76"/>
      <c r="KPA2045" s="76"/>
      <c r="KPB2045" s="76"/>
      <c r="KPC2045" s="76"/>
      <c r="KPD2045" s="76"/>
      <c r="KPE2045" s="76"/>
      <c r="KPF2045" s="76"/>
      <c r="KPG2045" s="76"/>
      <c r="KPH2045" s="76"/>
      <c r="KPI2045" s="76"/>
      <c r="KPJ2045" s="76"/>
      <c r="KPK2045" s="76"/>
      <c r="KPL2045" s="76"/>
      <c r="KPM2045" s="76"/>
      <c r="KPN2045" s="76"/>
      <c r="KPO2045" s="76"/>
      <c r="KPP2045" s="76"/>
      <c r="KPQ2045" s="76"/>
      <c r="KPR2045" s="76"/>
      <c r="KPS2045" s="76"/>
      <c r="KPT2045" s="76"/>
      <c r="KPU2045" s="76"/>
      <c r="KPV2045" s="76"/>
      <c r="KPW2045" s="76"/>
      <c r="KPX2045" s="76"/>
      <c r="KPY2045" s="76"/>
      <c r="KPZ2045" s="76"/>
      <c r="KQA2045" s="76"/>
      <c r="KQB2045" s="76"/>
      <c r="KQC2045" s="76"/>
      <c r="KQD2045" s="76"/>
      <c r="KQE2045" s="76"/>
      <c r="KQF2045" s="76"/>
      <c r="KQG2045" s="76"/>
      <c r="KQH2045" s="76"/>
      <c r="KQI2045" s="76"/>
      <c r="KQJ2045" s="76"/>
      <c r="KQK2045" s="76"/>
      <c r="KQL2045" s="76"/>
      <c r="KQM2045" s="76"/>
      <c r="KQN2045" s="76"/>
      <c r="KQO2045" s="76"/>
      <c r="KQP2045" s="76"/>
      <c r="KQQ2045" s="76"/>
      <c r="KQR2045" s="76"/>
      <c r="KQS2045" s="76"/>
      <c r="KQT2045" s="76"/>
      <c r="KQU2045" s="76"/>
      <c r="KQV2045" s="76"/>
      <c r="KQW2045" s="76"/>
      <c r="KQX2045" s="76"/>
      <c r="KQY2045" s="76"/>
      <c r="KQZ2045" s="76"/>
      <c r="KRA2045" s="76"/>
      <c r="KRB2045" s="76"/>
      <c r="KRC2045" s="76"/>
      <c r="KRD2045" s="76"/>
      <c r="KRE2045" s="76"/>
      <c r="KRF2045" s="76"/>
      <c r="KRG2045" s="76"/>
      <c r="KRH2045" s="76"/>
      <c r="KRI2045" s="76"/>
      <c r="KRJ2045" s="76"/>
      <c r="KRK2045" s="76"/>
      <c r="KRL2045" s="76"/>
      <c r="KRM2045" s="76"/>
      <c r="KRN2045" s="76"/>
      <c r="KRO2045" s="76"/>
      <c r="KRP2045" s="76"/>
      <c r="KRQ2045" s="76"/>
      <c r="KRR2045" s="76"/>
      <c r="KRS2045" s="76"/>
      <c r="KRT2045" s="76"/>
      <c r="KRU2045" s="76"/>
      <c r="KRV2045" s="76"/>
      <c r="KRW2045" s="76"/>
      <c r="KRX2045" s="76"/>
      <c r="KRY2045" s="76"/>
      <c r="KRZ2045" s="76"/>
      <c r="KSA2045" s="76"/>
      <c r="KSB2045" s="76"/>
      <c r="KSC2045" s="76"/>
      <c r="KSD2045" s="76"/>
      <c r="KSE2045" s="76"/>
      <c r="KSF2045" s="76"/>
      <c r="KSG2045" s="76"/>
      <c r="KSH2045" s="76"/>
      <c r="KSI2045" s="76"/>
      <c r="KSJ2045" s="76"/>
      <c r="KSK2045" s="76"/>
      <c r="KSL2045" s="76"/>
      <c r="KSM2045" s="76"/>
      <c r="KSN2045" s="76"/>
      <c r="KSO2045" s="76"/>
      <c r="KSP2045" s="76"/>
      <c r="KSQ2045" s="76"/>
      <c r="KSR2045" s="76"/>
      <c r="KSS2045" s="76"/>
      <c r="KST2045" s="76"/>
      <c r="KSU2045" s="76"/>
      <c r="KSV2045" s="76"/>
      <c r="KSW2045" s="76"/>
      <c r="KSX2045" s="76"/>
      <c r="KSY2045" s="76"/>
      <c r="KSZ2045" s="76"/>
      <c r="KTA2045" s="76"/>
      <c r="KTB2045" s="76"/>
      <c r="KTC2045" s="76"/>
      <c r="KTD2045" s="76"/>
      <c r="KTE2045" s="76"/>
      <c r="KTF2045" s="76"/>
      <c r="KTG2045" s="76"/>
      <c r="KTH2045" s="76"/>
      <c r="KTI2045" s="76"/>
      <c r="KTJ2045" s="76"/>
      <c r="KTK2045" s="76"/>
      <c r="KTL2045" s="76"/>
      <c r="KTM2045" s="76"/>
      <c r="KTN2045" s="76"/>
      <c r="KTO2045" s="76"/>
      <c r="KTP2045" s="76"/>
      <c r="KTQ2045" s="76"/>
      <c r="KTR2045" s="76"/>
      <c r="KTS2045" s="76"/>
      <c r="KTT2045" s="76"/>
      <c r="KTU2045" s="76"/>
      <c r="KTV2045" s="76"/>
      <c r="KTW2045" s="76"/>
      <c r="KTX2045" s="76"/>
      <c r="KTY2045" s="76"/>
      <c r="KTZ2045" s="76"/>
      <c r="KUA2045" s="76"/>
      <c r="KUB2045" s="76"/>
      <c r="KUC2045" s="76"/>
      <c r="KUD2045" s="76"/>
      <c r="KUE2045" s="76"/>
      <c r="KUF2045" s="76"/>
      <c r="KUG2045" s="76"/>
      <c r="KUH2045" s="76"/>
      <c r="KUI2045" s="76"/>
      <c r="KUJ2045" s="76"/>
      <c r="KUK2045" s="76"/>
      <c r="KUL2045" s="76"/>
      <c r="KUM2045" s="76"/>
      <c r="KUN2045" s="76"/>
      <c r="KUO2045" s="76"/>
      <c r="KUP2045" s="76"/>
      <c r="KUQ2045" s="76"/>
      <c r="KUR2045" s="76"/>
      <c r="KUS2045" s="76"/>
      <c r="KUT2045" s="76"/>
      <c r="KUU2045" s="76"/>
      <c r="KUV2045" s="76"/>
      <c r="KUW2045" s="76"/>
      <c r="KUX2045" s="76"/>
      <c r="KUY2045" s="76"/>
      <c r="KUZ2045" s="76"/>
      <c r="KVA2045" s="76"/>
      <c r="KVB2045" s="76"/>
      <c r="KVC2045" s="76"/>
      <c r="KVD2045" s="76"/>
      <c r="KVE2045" s="76"/>
      <c r="KVF2045" s="76"/>
      <c r="KVG2045" s="76"/>
      <c r="KVH2045" s="76"/>
      <c r="KVI2045" s="76"/>
      <c r="KVJ2045" s="76"/>
      <c r="KVK2045" s="76"/>
      <c r="KVL2045" s="76"/>
      <c r="KVM2045" s="76"/>
      <c r="KVN2045" s="76"/>
      <c r="KVO2045" s="76"/>
      <c r="KVP2045" s="76"/>
      <c r="KVQ2045" s="76"/>
      <c r="KVR2045" s="76"/>
      <c r="KVS2045" s="76"/>
      <c r="KVT2045" s="76"/>
      <c r="KVU2045" s="76"/>
      <c r="KVV2045" s="76"/>
      <c r="KVW2045" s="76"/>
      <c r="KVX2045" s="76"/>
      <c r="KVY2045" s="76"/>
      <c r="KVZ2045" s="76"/>
      <c r="KWA2045" s="76"/>
      <c r="KWB2045" s="76"/>
      <c r="KWC2045" s="76"/>
      <c r="KWD2045" s="76"/>
      <c r="KWE2045" s="76"/>
      <c r="KWF2045" s="76"/>
      <c r="KWG2045" s="76"/>
      <c r="KWH2045" s="76"/>
      <c r="KWI2045" s="76"/>
      <c r="KWJ2045" s="76"/>
      <c r="KWK2045" s="76"/>
      <c r="KWL2045" s="76"/>
      <c r="KWM2045" s="76"/>
      <c r="KWN2045" s="76"/>
      <c r="KWO2045" s="76"/>
      <c r="KWP2045" s="76"/>
      <c r="KWQ2045" s="76"/>
      <c r="KWR2045" s="76"/>
      <c r="KWS2045" s="76"/>
      <c r="KWT2045" s="76"/>
      <c r="KWU2045" s="76"/>
      <c r="KWV2045" s="76"/>
      <c r="KWW2045" s="76"/>
      <c r="KWX2045" s="76"/>
      <c r="KWY2045" s="76"/>
      <c r="KWZ2045" s="76"/>
      <c r="KXA2045" s="76"/>
      <c r="KXB2045" s="76"/>
      <c r="KXC2045" s="76"/>
      <c r="KXD2045" s="76"/>
      <c r="KXE2045" s="76"/>
      <c r="KXF2045" s="76"/>
      <c r="KXG2045" s="76"/>
      <c r="KXH2045" s="76"/>
      <c r="KXI2045" s="76"/>
      <c r="KXJ2045" s="76"/>
      <c r="KXK2045" s="76"/>
      <c r="KXL2045" s="76"/>
      <c r="KXM2045" s="76"/>
      <c r="KXN2045" s="76"/>
      <c r="KXO2045" s="76"/>
      <c r="KXP2045" s="76"/>
      <c r="KXQ2045" s="76"/>
      <c r="KXR2045" s="76"/>
      <c r="KXS2045" s="76"/>
      <c r="KXT2045" s="76"/>
      <c r="KXU2045" s="76"/>
      <c r="KXV2045" s="76"/>
      <c r="KXW2045" s="76"/>
      <c r="KXX2045" s="76"/>
      <c r="KXY2045" s="76"/>
      <c r="KXZ2045" s="76"/>
      <c r="KYA2045" s="76"/>
      <c r="KYB2045" s="76"/>
      <c r="KYC2045" s="76"/>
      <c r="KYD2045" s="76"/>
      <c r="KYE2045" s="76"/>
      <c r="KYF2045" s="76"/>
      <c r="KYG2045" s="76"/>
      <c r="KYH2045" s="76"/>
      <c r="KYI2045" s="76"/>
      <c r="KYJ2045" s="76"/>
      <c r="KYK2045" s="76"/>
      <c r="KYL2045" s="76"/>
      <c r="KYM2045" s="76"/>
      <c r="KYN2045" s="76"/>
      <c r="KYO2045" s="76"/>
      <c r="KYP2045" s="76"/>
      <c r="KYQ2045" s="76"/>
      <c r="KYR2045" s="76"/>
      <c r="KYS2045" s="76"/>
      <c r="KYT2045" s="76"/>
      <c r="KYU2045" s="76"/>
      <c r="KYV2045" s="76"/>
      <c r="KYW2045" s="76"/>
      <c r="KYX2045" s="76"/>
      <c r="KYY2045" s="76"/>
      <c r="KYZ2045" s="76"/>
      <c r="KZA2045" s="76"/>
      <c r="KZB2045" s="76"/>
      <c r="KZC2045" s="76"/>
      <c r="KZD2045" s="76"/>
      <c r="KZE2045" s="76"/>
      <c r="KZF2045" s="76"/>
      <c r="KZG2045" s="76"/>
      <c r="KZH2045" s="76"/>
      <c r="KZI2045" s="76"/>
      <c r="KZJ2045" s="76"/>
      <c r="KZK2045" s="76"/>
      <c r="KZL2045" s="76"/>
      <c r="KZM2045" s="76"/>
      <c r="KZN2045" s="76"/>
      <c r="KZO2045" s="76"/>
      <c r="KZP2045" s="76"/>
      <c r="KZQ2045" s="76"/>
      <c r="KZR2045" s="76"/>
      <c r="KZS2045" s="76"/>
      <c r="KZT2045" s="76"/>
      <c r="KZU2045" s="76"/>
      <c r="KZV2045" s="76"/>
      <c r="KZW2045" s="76"/>
      <c r="KZX2045" s="76"/>
      <c r="KZY2045" s="76"/>
      <c r="KZZ2045" s="76"/>
      <c r="LAA2045" s="76"/>
      <c r="LAB2045" s="76"/>
      <c r="LAC2045" s="76"/>
      <c r="LAD2045" s="76"/>
      <c r="LAE2045" s="76"/>
      <c r="LAF2045" s="76"/>
      <c r="LAG2045" s="76"/>
      <c r="LAH2045" s="76"/>
      <c r="LAI2045" s="76"/>
      <c r="LAJ2045" s="76"/>
      <c r="LAK2045" s="76"/>
      <c r="LAL2045" s="76"/>
      <c r="LAM2045" s="76"/>
      <c r="LAN2045" s="76"/>
      <c r="LAO2045" s="76"/>
      <c r="LAP2045" s="76"/>
      <c r="LAQ2045" s="76"/>
      <c r="LAR2045" s="76"/>
      <c r="LAS2045" s="76"/>
      <c r="LAT2045" s="76"/>
      <c r="LAU2045" s="76"/>
      <c r="LAV2045" s="76"/>
      <c r="LAW2045" s="76"/>
      <c r="LAX2045" s="76"/>
      <c r="LAY2045" s="76"/>
      <c r="LAZ2045" s="76"/>
      <c r="LBA2045" s="76"/>
      <c r="LBB2045" s="76"/>
      <c r="LBC2045" s="76"/>
      <c r="LBD2045" s="76"/>
      <c r="LBE2045" s="76"/>
      <c r="LBF2045" s="76"/>
      <c r="LBG2045" s="76"/>
      <c r="LBH2045" s="76"/>
      <c r="LBI2045" s="76"/>
      <c r="LBJ2045" s="76"/>
      <c r="LBK2045" s="76"/>
      <c r="LBL2045" s="76"/>
      <c r="LBM2045" s="76"/>
      <c r="LBN2045" s="76"/>
      <c r="LBO2045" s="76"/>
      <c r="LBP2045" s="76"/>
      <c r="LBQ2045" s="76"/>
      <c r="LBR2045" s="76"/>
      <c r="LBS2045" s="76"/>
      <c r="LBT2045" s="76"/>
      <c r="LBU2045" s="76"/>
      <c r="LBV2045" s="76"/>
      <c r="LBW2045" s="76"/>
      <c r="LBX2045" s="76"/>
      <c r="LBY2045" s="76"/>
      <c r="LBZ2045" s="76"/>
      <c r="LCA2045" s="76"/>
      <c r="LCB2045" s="76"/>
      <c r="LCC2045" s="76"/>
      <c r="LCD2045" s="76"/>
      <c r="LCE2045" s="76"/>
      <c r="LCF2045" s="76"/>
      <c r="LCG2045" s="76"/>
      <c r="LCH2045" s="76"/>
      <c r="LCI2045" s="76"/>
      <c r="LCJ2045" s="76"/>
      <c r="LCK2045" s="76"/>
      <c r="LCL2045" s="76"/>
      <c r="LCM2045" s="76"/>
      <c r="LCN2045" s="76"/>
      <c r="LCO2045" s="76"/>
      <c r="LCP2045" s="76"/>
      <c r="LCQ2045" s="76"/>
      <c r="LCR2045" s="76"/>
      <c r="LCS2045" s="76"/>
      <c r="LCT2045" s="76"/>
      <c r="LCU2045" s="76"/>
      <c r="LCV2045" s="76"/>
      <c r="LCW2045" s="76"/>
      <c r="LCX2045" s="76"/>
      <c r="LCY2045" s="76"/>
      <c r="LCZ2045" s="76"/>
      <c r="LDA2045" s="76"/>
      <c r="LDB2045" s="76"/>
      <c r="LDC2045" s="76"/>
      <c r="LDD2045" s="76"/>
      <c r="LDE2045" s="76"/>
      <c r="LDF2045" s="76"/>
      <c r="LDG2045" s="76"/>
      <c r="LDH2045" s="76"/>
      <c r="LDI2045" s="76"/>
      <c r="LDJ2045" s="76"/>
      <c r="LDK2045" s="76"/>
      <c r="LDL2045" s="76"/>
      <c r="LDM2045" s="76"/>
      <c r="LDN2045" s="76"/>
      <c r="LDO2045" s="76"/>
      <c r="LDP2045" s="76"/>
      <c r="LDQ2045" s="76"/>
      <c r="LDR2045" s="76"/>
      <c r="LDS2045" s="76"/>
      <c r="LDT2045" s="76"/>
      <c r="LDU2045" s="76"/>
      <c r="LDV2045" s="76"/>
      <c r="LDW2045" s="76"/>
      <c r="LDX2045" s="76"/>
      <c r="LDY2045" s="76"/>
      <c r="LDZ2045" s="76"/>
      <c r="LEA2045" s="76"/>
      <c r="LEB2045" s="76"/>
      <c r="LEC2045" s="76"/>
      <c r="LED2045" s="76"/>
      <c r="LEE2045" s="76"/>
      <c r="LEF2045" s="76"/>
      <c r="LEG2045" s="76"/>
      <c r="LEH2045" s="76"/>
      <c r="LEI2045" s="76"/>
      <c r="LEJ2045" s="76"/>
      <c r="LEK2045" s="76"/>
      <c r="LEL2045" s="76"/>
      <c r="LEM2045" s="76"/>
      <c r="LEN2045" s="76"/>
      <c r="LEO2045" s="76"/>
      <c r="LEP2045" s="76"/>
      <c r="LEQ2045" s="76"/>
      <c r="LER2045" s="76"/>
      <c r="LES2045" s="76"/>
      <c r="LET2045" s="76"/>
      <c r="LEU2045" s="76"/>
      <c r="LEV2045" s="76"/>
      <c r="LEW2045" s="76"/>
      <c r="LEX2045" s="76"/>
      <c r="LEY2045" s="76"/>
      <c r="LEZ2045" s="76"/>
      <c r="LFA2045" s="76"/>
      <c r="LFB2045" s="76"/>
      <c r="LFC2045" s="76"/>
      <c r="LFD2045" s="76"/>
      <c r="LFE2045" s="76"/>
      <c r="LFF2045" s="76"/>
      <c r="LFG2045" s="76"/>
      <c r="LFH2045" s="76"/>
      <c r="LFI2045" s="76"/>
      <c r="LFJ2045" s="76"/>
      <c r="LFK2045" s="76"/>
      <c r="LFL2045" s="76"/>
      <c r="LFM2045" s="76"/>
      <c r="LFN2045" s="76"/>
      <c r="LFO2045" s="76"/>
      <c r="LFP2045" s="76"/>
      <c r="LFQ2045" s="76"/>
      <c r="LFR2045" s="76"/>
      <c r="LFS2045" s="76"/>
      <c r="LFT2045" s="76"/>
      <c r="LFU2045" s="76"/>
      <c r="LFV2045" s="76"/>
      <c r="LFW2045" s="76"/>
      <c r="LFX2045" s="76"/>
      <c r="LFY2045" s="76"/>
      <c r="LFZ2045" s="76"/>
      <c r="LGA2045" s="76"/>
      <c r="LGB2045" s="76"/>
      <c r="LGC2045" s="76"/>
      <c r="LGD2045" s="76"/>
      <c r="LGE2045" s="76"/>
      <c r="LGF2045" s="76"/>
      <c r="LGG2045" s="76"/>
      <c r="LGH2045" s="76"/>
      <c r="LGI2045" s="76"/>
      <c r="LGJ2045" s="76"/>
      <c r="LGK2045" s="76"/>
      <c r="LGL2045" s="76"/>
      <c r="LGM2045" s="76"/>
      <c r="LGN2045" s="76"/>
      <c r="LGO2045" s="76"/>
      <c r="LGP2045" s="76"/>
      <c r="LGQ2045" s="76"/>
      <c r="LGR2045" s="76"/>
      <c r="LGS2045" s="76"/>
      <c r="LGT2045" s="76"/>
      <c r="LGU2045" s="76"/>
      <c r="LGV2045" s="76"/>
      <c r="LGW2045" s="76"/>
      <c r="LGX2045" s="76"/>
      <c r="LGY2045" s="76"/>
      <c r="LGZ2045" s="76"/>
      <c r="LHA2045" s="76"/>
      <c r="LHB2045" s="76"/>
      <c r="LHC2045" s="76"/>
      <c r="LHD2045" s="76"/>
      <c r="LHE2045" s="76"/>
      <c r="LHF2045" s="76"/>
      <c r="LHG2045" s="76"/>
      <c r="LHH2045" s="76"/>
      <c r="LHI2045" s="76"/>
      <c r="LHJ2045" s="76"/>
      <c r="LHK2045" s="76"/>
      <c r="LHL2045" s="76"/>
      <c r="LHM2045" s="76"/>
      <c r="LHN2045" s="76"/>
      <c r="LHO2045" s="76"/>
      <c r="LHP2045" s="76"/>
      <c r="LHQ2045" s="76"/>
      <c r="LHR2045" s="76"/>
      <c r="LHS2045" s="76"/>
      <c r="LHT2045" s="76"/>
      <c r="LHU2045" s="76"/>
      <c r="LHV2045" s="76"/>
      <c r="LHW2045" s="76"/>
      <c r="LHX2045" s="76"/>
      <c r="LHY2045" s="76"/>
      <c r="LHZ2045" s="76"/>
      <c r="LIA2045" s="76"/>
      <c r="LIB2045" s="76"/>
      <c r="LIC2045" s="76"/>
      <c r="LID2045" s="76"/>
      <c r="LIE2045" s="76"/>
      <c r="LIF2045" s="76"/>
      <c r="LIG2045" s="76"/>
      <c r="LIH2045" s="76"/>
      <c r="LII2045" s="76"/>
      <c r="LIJ2045" s="76"/>
      <c r="LIK2045" s="76"/>
      <c r="LIL2045" s="76"/>
      <c r="LIM2045" s="76"/>
      <c r="LIN2045" s="76"/>
      <c r="LIO2045" s="76"/>
      <c r="LIP2045" s="76"/>
      <c r="LIQ2045" s="76"/>
      <c r="LIR2045" s="76"/>
      <c r="LIS2045" s="76"/>
      <c r="LIT2045" s="76"/>
      <c r="LIU2045" s="76"/>
      <c r="LIV2045" s="76"/>
      <c r="LIW2045" s="76"/>
      <c r="LIX2045" s="76"/>
      <c r="LIY2045" s="76"/>
      <c r="LIZ2045" s="76"/>
      <c r="LJA2045" s="76"/>
      <c r="LJB2045" s="76"/>
      <c r="LJC2045" s="76"/>
      <c r="LJD2045" s="76"/>
      <c r="LJE2045" s="76"/>
      <c r="LJF2045" s="76"/>
      <c r="LJG2045" s="76"/>
      <c r="LJH2045" s="76"/>
      <c r="LJI2045" s="76"/>
      <c r="LJJ2045" s="76"/>
      <c r="LJK2045" s="76"/>
      <c r="LJL2045" s="76"/>
      <c r="LJM2045" s="76"/>
      <c r="LJN2045" s="76"/>
      <c r="LJO2045" s="76"/>
      <c r="LJP2045" s="76"/>
      <c r="LJQ2045" s="76"/>
      <c r="LJR2045" s="76"/>
      <c r="LJS2045" s="76"/>
      <c r="LJT2045" s="76"/>
      <c r="LJU2045" s="76"/>
      <c r="LJV2045" s="76"/>
      <c r="LJW2045" s="76"/>
      <c r="LJX2045" s="76"/>
      <c r="LJY2045" s="76"/>
      <c r="LJZ2045" s="76"/>
      <c r="LKA2045" s="76"/>
      <c r="LKB2045" s="76"/>
      <c r="LKC2045" s="76"/>
      <c r="LKD2045" s="76"/>
      <c r="LKE2045" s="76"/>
      <c r="LKF2045" s="76"/>
      <c r="LKG2045" s="76"/>
      <c r="LKH2045" s="76"/>
      <c r="LKI2045" s="76"/>
      <c r="LKJ2045" s="76"/>
      <c r="LKK2045" s="76"/>
      <c r="LKL2045" s="76"/>
      <c r="LKM2045" s="76"/>
      <c r="LKN2045" s="76"/>
      <c r="LKO2045" s="76"/>
      <c r="LKP2045" s="76"/>
      <c r="LKQ2045" s="76"/>
      <c r="LKR2045" s="76"/>
      <c r="LKS2045" s="76"/>
      <c r="LKT2045" s="76"/>
      <c r="LKU2045" s="76"/>
      <c r="LKV2045" s="76"/>
      <c r="LKW2045" s="76"/>
      <c r="LKX2045" s="76"/>
      <c r="LKY2045" s="76"/>
      <c r="LKZ2045" s="76"/>
      <c r="LLA2045" s="76"/>
      <c r="LLB2045" s="76"/>
      <c r="LLC2045" s="76"/>
      <c r="LLD2045" s="76"/>
      <c r="LLE2045" s="76"/>
      <c r="LLF2045" s="76"/>
      <c r="LLG2045" s="76"/>
      <c r="LLH2045" s="76"/>
      <c r="LLI2045" s="76"/>
      <c r="LLJ2045" s="76"/>
      <c r="LLK2045" s="76"/>
      <c r="LLL2045" s="76"/>
      <c r="LLM2045" s="76"/>
      <c r="LLN2045" s="76"/>
      <c r="LLO2045" s="76"/>
      <c r="LLP2045" s="76"/>
      <c r="LLQ2045" s="76"/>
      <c r="LLR2045" s="76"/>
      <c r="LLS2045" s="76"/>
      <c r="LLT2045" s="76"/>
      <c r="LLU2045" s="76"/>
      <c r="LLV2045" s="76"/>
      <c r="LLW2045" s="76"/>
      <c r="LLX2045" s="76"/>
      <c r="LLY2045" s="76"/>
      <c r="LLZ2045" s="76"/>
      <c r="LMA2045" s="76"/>
      <c r="LMB2045" s="76"/>
      <c r="LMC2045" s="76"/>
      <c r="LMD2045" s="76"/>
      <c r="LME2045" s="76"/>
      <c r="LMF2045" s="76"/>
      <c r="LMG2045" s="76"/>
      <c r="LMH2045" s="76"/>
      <c r="LMI2045" s="76"/>
      <c r="LMJ2045" s="76"/>
      <c r="LMK2045" s="76"/>
      <c r="LML2045" s="76"/>
      <c r="LMM2045" s="76"/>
      <c r="LMN2045" s="76"/>
      <c r="LMO2045" s="76"/>
      <c r="LMP2045" s="76"/>
      <c r="LMQ2045" s="76"/>
      <c r="LMR2045" s="76"/>
      <c r="LMS2045" s="76"/>
      <c r="LMT2045" s="76"/>
      <c r="LMU2045" s="76"/>
      <c r="LMV2045" s="76"/>
      <c r="LMW2045" s="76"/>
      <c r="LMX2045" s="76"/>
      <c r="LMY2045" s="76"/>
      <c r="LMZ2045" s="76"/>
      <c r="LNA2045" s="76"/>
      <c r="LNB2045" s="76"/>
      <c r="LNC2045" s="76"/>
      <c r="LND2045" s="76"/>
      <c r="LNE2045" s="76"/>
      <c r="LNF2045" s="76"/>
      <c r="LNG2045" s="76"/>
      <c r="LNH2045" s="76"/>
      <c r="LNI2045" s="76"/>
      <c r="LNJ2045" s="76"/>
      <c r="LNK2045" s="76"/>
      <c r="LNL2045" s="76"/>
      <c r="LNM2045" s="76"/>
      <c r="LNN2045" s="76"/>
      <c r="LNO2045" s="76"/>
      <c r="LNP2045" s="76"/>
      <c r="LNQ2045" s="76"/>
      <c r="LNR2045" s="76"/>
      <c r="LNS2045" s="76"/>
      <c r="LNT2045" s="76"/>
      <c r="LNU2045" s="76"/>
      <c r="LNV2045" s="76"/>
      <c r="LNW2045" s="76"/>
      <c r="LNX2045" s="76"/>
      <c r="LNY2045" s="76"/>
      <c r="LNZ2045" s="76"/>
      <c r="LOA2045" s="76"/>
      <c r="LOB2045" s="76"/>
      <c r="LOC2045" s="76"/>
      <c r="LOD2045" s="76"/>
      <c r="LOE2045" s="76"/>
      <c r="LOF2045" s="76"/>
      <c r="LOG2045" s="76"/>
      <c r="LOH2045" s="76"/>
      <c r="LOI2045" s="76"/>
      <c r="LOJ2045" s="76"/>
      <c r="LOK2045" s="76"/>
      <c r="LOL2045" s="76"/>
      <c r="LOM2045" s="76"/>
      <c r="LON2045" s="76"/>
      <c r="LOO2045" s="76"/>
      <c r="LOP2045" s="76"/>
      <c r="LOQ2045" s="76"/>
      <c r="LOR2045" s="76"/>
      <c r="LOS2045" s="76"/>
      <c r="LOT2045" s="76"/>
      <c r="LOU2045" s="76"/>
      <c r="LOV2045" s="76"/>
      <c r="LOW2045" s="76"/>
      <c r="LOX2045" s="76"/>
      <c r="LOY2045" s="76"/>
      <c r="LOZ2045" s="76"/>
      <c r="LPA2045" s="76"/>
      <c r="LPB2045" s="76"/>
      <c r="LPC2045" s="76"/>
      <c r="LPD2045" s="76"/>
      <c r="LPE2045" s="76"/>
      <c r="LPF2045" s="76"/>
      <c r="LPG2045" s="76"/>
      <c r="LPH2045" s="76"/>
      <c r="LPI2045" s="76"/>
      <c r="LPJ2045" s="76"/>
      <c r="LPK2045" s="76"/>
      <c r="LPL2045" s="76"/>
      <c r="LPM2045" s="76"/>
      <c r="LPN2045" s="76"/>
      <c r="LPO2045" s="76"/>
      <c r="LPP2045" s="76"/>
      <c r="LPQ2045" s="76"/>
      <c r="LPR2045" s="76"/>
      <c r="LPS2045" s="76"/>
      <c r="LPT2045" s="76"/>
      <c r="LPU2045" s="76"/>
      <c r="LPV2045" s="76"/>
      <c r="LPW2045" s="76"/>
      <c r="LPX2045" s="76"/>
      <c r="LPY2045" s="76"/>
      <c r="LPZ2045" s="76"/>
      <c r="LQA2045" s="76"/>
      <c r="LQB2045" s="76"/>
      <c r="LQC2045" s="76"/>
      <c r="LQD2045" s="76"/>
      <c r="LQE2045" s="76"/>
      <c r="LQF2045" s="76"/>
      <c r="LQG2045" s="76"/>
      <c r="LQH2045" s="76"/>
      <c r="LQI2045" s="76"/>
      <c r="LQJ2045" s="76"/>
      <c r="LQK2045" s="76"/>
      <c r="LQL2045" s="76"/>
      <c r="LQM2045" s="76"/>
      <c r="LQN2045" s="76"/>
      <c r="LQO2045" s="76"/>
      <c r="LQP2045" s="76"/>
      <c r="LQQ2045" s="76"/>
      <c r="LQR2045" s="76"/>
      <c r="LQS2045" s="76"/>
      <c r="LQT2045" s="76"/>
      <c r="LQU2045" s="76"/>
      <c r="LQV2045" s="76"/>
      <c r="LQW2045" s="76"/>
      <c r="LQX2045" s="76"/>
      <c r="LQY2045" s="76"/>
      <c r="LQZ2045" s="76"/>
      <c r="LRA2045" s="76"/>
      <c r="LRB2045" s="76"/>
      <c r="LRC2045" s="76"/>
      <c r="LRD2045" s="76"/>
      <c r="LRE2045" s="76"/>
      <c r="LRF2045" s="76"/>
      <c r="LRG2045" s="76"/>
      <c r="LRH2045" s="76"/>
      <c r="LRI2045" s="76"/>
      <c r="LRJ2045" s="76"/>
      <c r="LRK2045" s="76"/>
      <c r="LRL2045" s="76"/>
      <c r="LRM2045" s="76"/>
      <c r="LRN2045" s="76"/>
      <c r="LRO2045" s="76"/>
      <c r="LRP2045" s="76"/>
      <c r="LRQ2045" s="76"/>
      <c r="LRR2045" s="76"/>
      <c r="LRS2045" s="76"/>
      <c r="LRT2045" s="76"/>
      <c r="LRU2045" s="76"/>
      <c r="LRV2045" s="76"/>
      <c r="LRW2045" s="76"/>
      <c r="LRX2045" s="76"/>
      <c r="LRY2045" s="76"/>
      <c r="LRZ2045" s="76"/>
      <c r="LSA2045" s="76"/>
      <c r="LSB2045" s="76"/>
      <c r="LSC2045" s="76"/>
      <c r="LSD2045" s="76"/>
      <c r="LSE2045" s="76"/>
      <c r="LSF2045" s="76"/>
      <c r="LSG2045" s="76"/>
      <c r="LSH2045" s="76"/>
      <c r="LSI2045" s="76"/>
      <c r="LSJ2045" s="76"/>
      <c r="LSK2045" s="76"/>
      <c r="LSL2045" s="76"/>
      <c r="LSM2045" s="76"/>
      <c r="LSN2045" s="76"/>
      <c r="LSO2045" s="76"/>
      <c r="LSP2045" s="76"/>
      <c r="LSQ2045" s="76"/>
      <c r="LSR2045" s="76"/>
      <c r="LSS2045" s="76"/>
      <c r="LST2045" s="76"/>
      <c r="LSU2045" s="76"/>
      <c r="LSV2045" s="76"/>
      <c r="LSW2045" s="76"/>
      <c r="LSX2045" s="76"/>
      <c r="LSY2045" s="76"/>
      <c r="LSZ2045" s="76"/>
      <c r="LTA2045" s="76"/>
      <c r="LTB2045" s="76"/>
      <c r="LTC2045" s="76"/>
      <c r="LTD2045" s="76"/>
      <c r="LTE2045" s="76"/>
      <c r="LTF2045" s="76"/>
      <c r="LTG2045" s="76"/>
      <c r="LTH2045" s="76"/>
      <c r="LTI2045" s="76"/>
      <c r="LTJ2045" s="76"/>
      <c r="LTK2045" s="76"/>
      <c r="LTL2045" s="76"/>
      <c r="LTM2045" s="76"/>
      <c r="LTN2045" s="76"/>
      <c r="LTO2045" s="76"/>
      <c r="LTP2045" s="76"/>
      <c r="LTQ2045" s="76"/>
      <c r="LTR2045" s="76"/>
      <c r="LTS2045" s="76"/>
      <c r="LTT2045" s="76"/>
      <c r="LTU2045" s="76"/>
      <c r="LTV2045" s="76"/>
      <c r="LTW2045" s="76"/>
      <c r="LTX2045" s="76"/>
      <c r="LTY2045" s="76"/>
      <c r="LTZ2045" s="76"/>
      <c r="LUA2045" s="76"/>
      <c r="LUB2045" s="76"/>
      <c r="LUC2045" s="76"/>
      <c r="LUD2045" s="76"/>
      <c r="LUE2045" s="76"/>
      <c r="LUF2045" s="76"/>
      <c r="LUG2045" s="76"/>
      <c r="LUH2045" s="76"/>
      <c r="LUI2045" s="76"/>
      <c r="LUJ2045" s="76"/>
      <c r="LUK2045" s="76"/>
      <c r="LUL2045" s="76"/>
      <c r="LUM2045" s="76"/>
      <c r="LUN2045" s="76"/>
      <c r="LUO2045" s="76"/>
      <c r="LUP2045" s="76"/>
      <c r="LUQ2045" s="76"/>
      <c r="LUR2045" s="76"/>
      <c r="LUS2045" s="76"/>
      <c r="LUT2045" s="76"/>
      <c r="LUU2045" s="76"/>
      <c r="LUV2045" s="76"/>
      <c r="LUW2045" s="76"/>
      <c r="LUX2045" s="76"/>
      <c r="LUY2045" s="76"/>
      <c r="LUZ2045" s="76"/>
      <c r="LVA2045" s="76"/>
      <c r="LVB2045" s="76"/>
      <c r="LVC2045" s="76"/>
      <c r="LVD2045" s="76"/>
      <c r="LVE2045" s="76"/>
      <c r="LVF2045" s="76"/>
      <c r="LVG2045" s="76"/>
      <c r="LVH2045" s="76"/>
      <c r="LVI2045" s="76"/>
      <c r="LVJ2045" s="76"/>
      <c r="LVK2045" s="76"/>
      <c r="LVL2045" s="76"/>
      <c r="LVM2045" s="76"/>
      <c r="LVN2045" s="76"/>
      <c r="LVO2045" s="76"/>
      <c r="LVP2045" s="76"/>
      <c r="LVQ2045" s="76"/>
      <c r="LVR2045" s="76"/>
      <c r="LVS2045" s="76"/>
      <c r="LVT2045" s="76"/>
      <c r="LVU2045" s="76"/>
      <c r="LVV2045" s="76"/>
      <c r="LVW2045" s="76"/>
      <c r="LVX2045" s="76"/>
      <c r="LVY2045" s="76"/>
      <c r="LVZ2045" s="76"/>
      <c r="LWA2045" s="76"/>
      <c r="LWB2045" s="76"/>
      <c r="LWC2045" s="76"/>
      <c r="LWD2045" s="76"/>
      <c r="LWE2045" s="76"/>
      <c r="LWF2045" s="76"/>
      <c r="LWG2045" s="76"/>
      <c r="LWH2045" s="76"/>
      <c r="LWI2045" s="76"/>
      <c r="LWJ2045" s="76"/>
      <c r="LWK2045" s="76"/>
      <c r="LWL2045" s="76"/>
      <c r="LWM2045" s="76"/>
      <c r="LWN2045" s="76"/>
      <c r="LWO2045" s="76"/>
      <c r="LWP2045" s="76"/>
      <c r="LWQ2045" s="76"/>
      <c r="LWR2045" s="76"/>
      <c r="LWS2045" s="76"/>
      <c r="LWT2045" s="76"/>
      <c r="LWU2045" s="76"/>
      <c r="LWV2045" s="76"/>
      <c r="LWW2045" s="76"/>
      <c r="LWX2045" s="76"/>
      <c r="LWY2045" s="76"/>
      <c r="LWZ2045" s="76"/>
      <c r="LXA2045" s="76"/>
      <c r="LXB2045" s="76"/>
      <c r="LXC2045" s="76"/>
      <c r="LXD2045" s="76"/>
      <c r="LXE2045" s="76"/>
      <c r="LXF2045" s="76"/>
      <c r="LXG2045" s="76"/>
      <c r="LXH2045" s="76"/>
      <c r="LXI2045" s="76"/>
      <c r="LXJ2045" s="76"/>
      <c r="LXK2045" s="76"/>
      <c r="LXL2045" s="76"/>
      <c r="LXM2045" s="76"/>
      <c r="LXN2045" s="76"/>
      <c r="LXO2045" s="76"/>
      <c r="LXP2045" s="76"/>
      <c r="LXQ2045" s="76"/>
      <c r="LXR2045" s="76"/>
      <c r="LXS2045" s="76"/>
      <c r="LXT2045" s="76"/>
      <c r="LXU2045" s="76"/>
      <c r="LXV2045" s="76"/>
      <c r="LXW2045" s="76"/>
      <c r="LXX2045" s="76"/>
      <c r="LXY2045" s="76"/>
      <c r="LXZ2045" s="76"/>
      <c r="LYA2045" s="76"/>
      <c r="LYB2045" s="76"/>
      <c r="LYC2045" s="76"/>
      <c r="LYD2045" s="76"/>
      <c r="LYE2045" s="76"/>
      <c r="LYF2045" s="76"/>
      <c r="LYG2045" s="76"/>
      <c r="LYH2045" s="76"/>
      <c r="LYI2045" s="76"/>
      <c r="LYJ2045" s="76"/>
      <c r="LYK2045" s="76"/>
      <c r="LYL2045" s="76"/>
      <c r="LYM2045" s="76"/>
      <c r="LYN2045" s="76"/>
      <c r="LYO2045" s="76"/>
      <c r="LYP2045" s="76"/>
      <c r="LYQ2045" s="76"/>
      <c r="LYR2045" s="76"/>
      <c r="LYS2045" s="76"/>
      <c r="LYT2045" s="76"/>
      <c r="LYU2045" s="76"/>
      <c r="LYV2045" s="76"/>
      <c r="LYW2045" s="76"/>
      <c r="LYX2045" s="76"/>
      <c r="LYY2045" s="76"/>
      <c r="LYZ2045" s="76"/>
      <c r="LZA2045" s="76"/>
      <c r="LZB2045" s="76"/>
      <c r="LZC2045" s="76"/>
      <c r="LZD2045" s="76"/>
      <c r="LZE2045" s="76"/>
      <c r="LZF2045" s="76"/>
      <c r="LZG2045" s="76"/>
      <c r="LZH2045" s="76"/>
      <c r="LZI2045" s="76"/>
      <c r="LZJ2045" s="76"/>
      <c r="LZK2045" s="76"/>
      <c r="LZL2045" s="76"/>
      <c r="LZM2045" s="76"/>
      <c r="LZN2045" s="76"/>
      <c r="LZO2045" s="76"/>
      <c r="LZP2045" s="76"/>
      <c r="LZQ2045" s="76"/>
      <c r="LZR2045" s="76"/>
      <c r="LZS2045" s="76"/>
      <c r="LZT2045" s="76"/>
      <c r="LZU2045" s="76"/>
      <c r="LZV2045" s="76"/>
      <c r="LZW2045" s="76"/>
      <c r="LZX2045" s="76"/>
      <c r="LZY2045" s="76"/>
      <c r="LZZ2045" s="76"/>
      <c r="MAA2045" s="76"/>
      <c r="MAB2045" s="76"/>
      <c r="MAC2045" s="76"/>
      <c r="MAD2045" s="76"/>
      <c r="MAE2045" s="76"/>
      <c r="MAF2045" s="76"/>
      <c r="MAG2045" s="76"/>
      <c r="MAH2045" s="76"/>
      <c r="MAI2045" s="76"/>
      <c r="MAJ2045" s="76"/>
      <c r="MAK2045" s="76"/>
      <c r="MAL2045" s="76"/>
      <c r="MAM2045" s="76"/>
      <c r="MAN2045" s="76"/>
      <c r="MAO2045" s="76"/>
      <c r="MAP2045" s="76"/>
      <c r="MAQ2045" s="76"/>
      <c r="MAR2045" s="76"/>
      <c r="MAS2045" s="76"/>
      <c r="MAT2045" s="76"/>
      <c r="MAU2045" s="76"/>
      <c r="MAV2045" s="76"/>
      <c r="MAW2045" s="76"/>
      <c r="MAX2045" s="76"/>
      <c r="MAY2045" s="76"/>
      <c r="MAZ2045" s="76"/>
      <c r="MBA2045" s="76"/>
      <c r="MBB2045" s="76"/>
      <c r="MBC2045" s="76"/>
      <c r="MBD2045" s="76"/>
      <c r="MBE2045" s="76"/>
      <c r="MBF2045" s="76"/>
      <c r="MBG2045" s="76"/>
      <c r="MBH2045" s="76"/>
      <c r="MBI2045" s="76"/>
      <c r="MBJ2045" s="76"/>
      <c r="MBK2045" s="76"/>
      <c r="MBL2045" s="76"/>
      <c r="MBM2045" s="76"/>
      <c r="MBN2045" s="76"/>
      <c r="MBO2045" s="76"/>
      <c r="MBP2045" s="76"/>
      <c r="MBQ2045" s="76"/>
      <c r="MBR2045" s="76"/>
      <c r="MBS2045" s="76"/>
      <c r="MBT2045" s="76"/>
      <c r="MBU2045" s="76"/>
      <c r="MBV2045" s="76"/>
      <c r="MBW2045" s="76"/>
      <c r="MBX2045" s="76"/>
      <c r="MBY2045" s="76"/>
      <c r="MBZ2045" s="76"/>
      <c r="MCA2045" s="76"/>
      <c r="MCB2045" s="76"/>
      <c r="MCC2045" s="76"/>
      <c r="MCD2045" s="76"/>
      <c r="MCE2045" s="76"/>
      <c r="MCF2045" s="76"/>
      <c r="MCG2045" s="76"/>
      <c r="MCH2045" s="76"/>
      <c r="MCI2045" s="76"/>
      <c r="MCJ2045" s="76"/>
      <c r="MCK2045" s="76"/>
      <c r="MCL2045" s="76"/>
      <c r="MCM2045" s="76"/>
      <c r="MCN2045" s="76"/>
      <c r="MCO2045" s="76"/>
      <c r="MCP2045" s="76"/>
      <c r="MCQ2045" s="76"/>
      <c r="MCR2045" s="76"/>
      <c r="MCS2045" s="76"/>
      <c r="MCT2045" s="76"/>
      <c r="MCU2045" s="76"/>
      <c r="MCV2045" s="76"/>
      <c r="MCW2045" s="76"/>
      <c r="MCX2045" s="76"/>
      <c r="MCY2045" s="76"/>
      <c r="MCZ2045" s="76"/>
      <c r="MDA2045" s="76"/>
      <c r="MDB2045" s="76"/>
      <c r="MDC2045" s="76"/>
      <c r="MDD2045" s="76"/>
      <c r="MDE2045" s="76"/>
      <c r="MDF2045" s="76"/>
      <c r="MDG2045" s="76"/>
      <c r="MDH2045" s="76"/>
      <c r="MDI2045" s="76"/>
      <c r="MDJ2045" s="76"/>
      <c r="MDK2045" s="76"/>
      <c r="MDL2045" s="76"/>
      <c r="MDM2045" s="76"/>
      <c r="MDN2045" s="76"/>
      <c r="MDO2045" s="76"/>
      <c r="MDP2045" s="76"/>
      <c r="MDQ2045" s="76"/>
      <c r="MDR2045" s="76"/>
      <c r="MDS2045" s="76"/>
      <c r="MDT2045" s="76"/>
      <c r="MDU2045" s="76"/>
      <c r="MDV2045" s="76"/>
      <c r="MDW2045" s="76"/>
      <c r="MDX2045" s="76"/>
      <c r="MDY2045" s="76"/>
      <c r="MDZ2045" s="76"/>
      <c r="MEA2045" s="76"/>
      <c r="MEB2045" s="76"/>
      <c r="MEC2045" s="76"/>
      <c r="MED2045" s="76"/>
      <c r="MEE2045" s="76"/>
      <c r="MEF2045" s="76"/>
      <c r="MEG2045" s="76"/>
      <c r="MEH2045" s="76"/>
      <c r="MEI2045" s="76"/>
      <c r="MEJ2045" s="76"/>
      <c r="MEK2045" s="76"/>
      <c r="MEL2045" s="76"/>
      <c r="MEM2045" s="76"/>
      <c r="MEN2045" s="76"/>
      <c r="MEO2045" s="76"/>
      <c r="MEP2045" s="76"/>
      <c r="MEQ2045" s="76"/>
      <c r="MER2045" s="76"/>
      <c r="MES2045" s="76"/>
      <c r="MET2045" s="76"/>
      <c r="MEU2045" s="76"/>
      <c r="MEV2045" s="76"/>
      <c r="MEW2045" s="76"/>
      <c r="MEX2045" s="76"/>
      <c r="MEY2045" s="76"/>
      <c r="MEZ2045" s="76"/>
      <c r="MFA2045" s="76"/>
      <c r="MFB2045" s="76"/>
      <c r="MFC2045" s="76"/>
      <c r="MFD2045" s="76"/>
      <c r="MFE2045" s="76"/>
      <c r="MFF2045" s="76"/>
      <c r="MFG2045" s="76"/>
      <c r="MFH2045" s="76"/>
      <c r="MFI2045" s="76"/>
      <c r="MFJ2045" s="76"/>
      <c r="MFK2045" s="76"/>
      <c r="MFL2045" s="76"/>
      <c r="MFM2045" s="76"/>
      <c r="MFN2045" s="76"/>
      <c r="MFO2045" s="76"/>
      <c r="MFP2045" s="76"/>
      <c r="MFQ2045" s="76"/>
      <c r="MFR2045" s="76"/>
      <c r="MFS2045" s="76"/>
      <c r="MFT2045" s="76"/>
      <c r="MFU2045" s="76"/>
      <c r="MFV2045" s="76"/>
      <c r="MFW2045" s="76"/>
      <c r="MFX2045" s="76"/>
      <c r="MFY2045" s="76"/>
      <c r="MFZ2045" s="76"/>
      <c r="MGA2045" s="76"/>
      <c r="MGB2045" s="76"/>
      <c r="MGC2045" s="76"/>
      <c r="MGD2045" s="76"/>
      <c r="MGE2045" s="76"/>
      <c r="MGF2045" s="76"/>
      <c r="MGG2045" s="76"/>
      <c r="MGH2045" s="76"/>
      <c r="MGI2045" s="76"/>
      <c r="MGJ2045" s="76"/>
      <c r="MGK2045" s="76"/>
      <c r="MGL2045" s="76"/>
      <c r="MGM2045" s="76"/>
      <c r="MGN2045" s="76"/>
      <c r="MGO2045" s="76"/>
      <c r="MGP2045" s="76"/>
      <c r="MGQ2045" s="76"/>
      <c r="MGR2045" s="76"/>
      <c r="MGS2045" s="76"/>
      <c r="MGT2045" s="76"/>
      <c r="MGU2045" s="76"/>
      <c r="MGV2045" s="76"/>
      <c r="MGW2045" s="76"/>
      <c r="MGX2045" s="76"/>
      <c r="MGY2045" s="76"/>
      <c r="MGZ2045" s="76"/>
      <c r="MHA2045" s="76"/>
      <c r="MHB2045" s="76"/>
      <c r="MHC2045" s="76"/>
      <c r="MHD2045" s="76"/>
      <c r="MHE2045" s="76"/>
      <c r="MHF2045" s="76"/>
      <c r="MHG2045" s="76"/>
      <c r="MHH2045" s="76"/>
      <c r="MHI2045" s="76"/>
      <c r="MHJ2045" s="76"/>
      <c r="MHK2045" s="76"/>
      <c r="MHL2045" s="76"/>
      <c r="MHM2045" s="76"/>
      <c r="MHN2045" s="76"/>
      <c r="MHO2045" s="76"/>
      <c r="MHP2045" s="76"/>
      <c r="MHQ2045" s="76"/>
      <c r="MHR2045" s="76"/>
      <c r="MHS2045" s="76"/>
      <c r="MHT2045" s="76"/>
      <c r="MHU2045" s="76"/>
      <c r="MHV2045" s="76"/>
      <c r="MHW2045" s="76"/>
      <c r="MHX2045" s="76"/>
      <c r="MHY2045" s="76"/>
      <c r="MHZ2045" s="76"/>
      <c r="MIA2045" s="76"/>
      <c r="MIB2045" s="76"/>
      <c r="MIC2045" s="76"/>
      <c r="MID2045" s="76"/>
      <c r="MIE2045" s="76"/>
      <c r="MIF2045" s="76"/>
      <c r="MIG2045" s="76"/>
      <c r="MIH2045" s="76"/>
      <c r="MII2045" s="76"/>
      <c r="MIJ2045" s="76"/>
      <c r="MIK2045" s="76"/>
      <c r="MIL2045" s="76"/>
      <c r="MIM2045" s="76"/>
      <c r="MIN2045" s="76"/>
      <c r="MIO2045" s="76"/>
      <c r="MIP2045" s="76"/>
      <c r="MIQ2045" s="76"/>
      <c r="MIR2045" s="76"/>
      <c r="MIS2045" s="76"/>
      <c r="MIT2045" s="76"/>
      <c r="MIU2045" s="76"/>
      <c r="MIV2045" s="76"/>
      <c r="MIW2045" s="76"/>
      <c r="MIX2045" s="76"/>
      <c r="MIY2045" s="76"/>
      <c r="MIZ2045" s="76"/>
      <c r="MJA2045" s="76"/>
      <c r="MJB2045" s="76"/>
      <c r="MJC2045" s="76"/>
      <c r="MJD2045" s="76"/>
      <c r="MJE2045" s="76"/>
      <c r="MJF2045" s="76"/>
      <c r="MJG2045" s="76"/>
      <c r="MJH2045" s="76"/>
      <c r="MJI2045" s="76"/>
      <c r="MJJ2045" s="76"/>
      <c r="MJK2045" s="76"/>
      <c r="MJL2045" s="76"/>
      <c r="MJM2045" s="76"/>
      <c r="MJN2045" s="76"/>
      <c r="MJO2045" s="76"/>
      <c r="MJP2045" s="76"/>
      <c r="MJQ2045" s="76"/>
      <c r="MJR2045" s="76"/>
      <c r="MJS2045" s="76"/>
      <c r="MJT2045" s="76"/>
      <c r="MJU2045" s="76"/>
      <c r="MJV2045" s="76"/>
      <c r="MJW2045" s="76"/>
      <c r="MJX2045" s="76"/>
      <c r="MJY2045" s="76"/>
      <c r="MJZ2045" s="76"/>
      <c r="MKA2045" s="76"/>
      <c r="MKB2045" s="76"/>
      <c r="MKC2045" s="76"/>
      <c r="MKD2045" s="76"/>
      <c r="MKE2045" s="76"/>
      <c r="MKF2045" s="76"/>
      <c r="MKG2045" s="76"/>
      <c r="MKH2045" s="76"/>
      <c r="MKI2045" s="76"/>
      <c r="MKJ2045" s="76"/>
      <c r="MKK2045" s="76"/>
      <c r="MKL2045" s="76"/>
      <c r="MKM2045" s="76"/>
      <c r="MKN2045" s="76"/>
      <c r="MKO2045" s="76"/>
      <c r="MKP2045" s="76"/>
      <c r="MKQ2045" s="76"/>
      <c r="MKR2045" s="76"/>
      <c r="MKS2045" s="76"/>
      <c r="MKT2045" s="76"/>
      <c r="MKU2045" s="76"/>
      <c r="MKV2045" s="76"/>
      <c r="MKW2045" s="76"/>
      <c r="MKX2045" s="76"/>
      <c r="MKY2045" s="76"/>
      <c r="MKZ2045" s="76"/>
      <c r="MLA2045" s="76"/>
      <c r="MLB2045" s="76"/>
      <c r="MLC2045" s="76"/>
      <c r="MLD2045" s="76"/>
      <c r="MLE2045" s="76"/>
      <c r="MLF2045" s="76"/>
      <c r="MLG2045" s="76"/>
      <c r="MLH2045" s="76"/>
      <c r="MLI2045" s="76"/>
      <c r="MLJ2045" s="76"/>
      <c r="MLK2045" s="76"/>
      <c r="MLL2045" s="76"/>
      <c r="MLM2045" s="76"/>
      <c r="MLN2045" s="76"/>
      <c r="MLO2045" s="76"/>
      <c r="MLP2045" s="76"/>
      <c r="MLQ2045" s="76"/>
      <c r="MLR2045" s="76"/>
      <c r="MLS2045" s="76"/>
      <c r="MLT2045" s="76"/>
      <c r="MLU2045" s="76"/>
      <c r="MLV2045" s="76"/>
      <c r="MLW2045" s="76"/>
      <c r="MLX2045" s="76"/>
      <c r="MLY2045" s="76"/>
      <c r="MLZ2045" s="76"/>
      <c r="MMA2045" s="76"/>
      <c r="MMB2045" s="76"/>
      <c r="MMC2045" s="76"/>
      <c r="MMD2045" s="76"/>
      <c r="MME2045" s="76"/>
      <c r="MMF2045" s="76"/>
      <c r="MMG2045" s="76"/>
      <c r="MMH2045" s="76"/>
      <c r="MMI2045" s="76"/>
      <c r="MMJ2045" s="76"/>
      <c r="MMK2045" s="76"/>
      <c r="MML2045" s="76"/>
      <c r="MMM2045" s="76"/>
      <c r="MMN2045" s="76"/>
      <c r="MMO2045" s="76"/>
      <c r="MMP2045" s="76"/>
      <c r="MMQ2045" s="76"/>
      <c r="MMR2045" s="76"/>
      <c r="MMS2045" s="76"/>
      <c r="MMT2045" s="76"/>
      <c r="MMU2045" s="76"/>
      <c r="MMV2045" s="76"/>
      <c r="MMW2045" s="76"/>
      <c r="MMX2045" s="76"/>
      <c r="MMY2045" s="76"/>
      <c r="MMZ2045" s="76"/>
      <c r="MNA2045" s="76"/>
      <c r="MNB2045" s="76"/>
      <c r="MNC2045" s="76"/>
      <c r="MND2045" s="76"/>
      <c r="MNE2045" s="76"/>
      <c r="MNF2045" s="76"/>
      <c r="MNG2045" s="76"/>
      <c r="MNH2045" s="76"/>
      <c r="MNI2045" s="76"/>
      <c r="MNJ2045" s="76"/>
      <c r="MNK2045" s="76"/>
      <c r="MNL2045" s="76"/>
      <c r="MNM2045" s="76"/>
      <c r="MNN2045" s="76"/>
      <c r="MNO2045" s="76"/>
      <c r="MNP2045" s="76"/>
      <c r="MNQ2045" s="76"/>
      <c r="MNR2045" s="76"/>
      <c r="MNS2045" s="76"/>
      <c r="MNT2045" s="76"/>
      <c r="MNU2045" s="76"/>
      <c r="MNV2045" s="76"/>
      <c r="MNW2045" s="76"/>
      <c r="MNX2045" s="76"/>
      <c r="MNY2045" s="76"/>
      <c r="MNZ2045" s="76"/>
      <c r="MOA2045" s="76"/>
      <c r="MOB2045" s="76"/>
      <c r="MOC2045" s="76"/>
      <c r="MOD2045" s="76"/>
      <c r="MOE2045" s="76"/>
      <c r="MOF2045" s="76"/>
      <c r="MOG2045" s="76"/>
      <c r="MOH2045" s="76"/>
      <c r="MOI2045" s="76"/>
      <c r="MOJ2045" s="76"/>
      <c r="MOK2045" s="76"/>
      <c r="MOL2045" s="76"/>
      <c r="MOM2045" s="76"/>
      <c r="MON2045" s="76"/>
      <c r="MOO2045" s="76"/>
      <c r="MOP2045" s="76"/>
      <c r="MOQ2045" s="76"/>
      <c r="MOR2045" s="76"/>
      <c r="MOS2045" s="76"/>
      <c r="MOT2045" s="76"/>
      <c r="MOU2045" s="76"/>
      <c r="MOV2045" s="76"/>
      <c r="MOW2045" s="76"/>
      <c r="MOX2045" s="76"/>
      <c r="MOY2045" s="76"/>
      <c r="MOZ2045" s="76"/>
      <c r="MPA2045" s="76"/>
      <c r="MPB2045" s="76"/>
      <c r="MPC2045" s="76"/>
      <c r="MPD2045" s="76"/>
      <c r="MPE2045" s="76"/>
      <c r="MPF2045" s="76"/>
      <c r="MPG2045" s="76"/>
      <c r="MPH2045" s="76"/>
      <c r="MPI2045" s="76"/>
      <c r="MPJ2045" s="76"/>
      <c r="MPK2045" s="76"/>
      <c r="MPL2045" s="76"/>
      <c r="MPM2045" s="76"/>
      <c r="MPN2045" s="76"/>
      <c r="MPO2045" s="76"/>
      <c r="MPP2045" s="76"/>
      <c r="MPQ2045" s="76"/>
      <c r="MPR2045" s="76"/>
      <c r="MPS2045" s="76"/>
      <c r="MPT2045" s="76"/>
      <c r="MPU2045" s="76"/>
      <c r="MPV2045" s="76"/>
      <c r="MPW2045" s="76"/>
      <c r="MPX2045" s="76"/>
      <c r="MPY2045" s="76"/>
      <c r="MPZ2045" s="76"/>
      <c r="MQA2045" s="76"/>
      <c r="MQB2045" s="76"/>
      <c r="MQC2045" s="76"/>
      <c r="MQD2045" s="76"/>
      <c r="MQE2045" s="76"/>
      <c r="MQF2045" s="76"/>
      <c r="MQG2045" s="76"/>
      <c r="MQH2045" s="76"/>
      <c r="MQI2045" s="76"/>
      <c r="MQJ2045" s="76"/>
      <c r="MQK2045" s="76"/>
      <c r="MQL2045" s="76"/>
      <c r="MQM2045" s="76"/>
      <c r="MQN2045" s="76"/>
      <c r="MQO2045" s="76"/>
      <c r="MQP2045" s="76"/>
      <c r="MQQ2045" s="76"/>
      <c r="MQR2045" s="76"/>
      <c r="MQS2045" s="76"/>
      <c r="MQT2045" s="76"/>
      <c r="MQU2045" s="76"/>
      <c r="MQV2045" s="76"/>
      <c r="MQW2045" s="76"/>
      <c r="MQX2045" s="76"/>
      <c r="MQY2045" s="76"/>
      <c r="MQZ2045" s="76"/>
      <c r="MRA2045" s="76"/>
      <c r="MRB2045" s="76"/>
      <c r="MRC2045" s="76"/>
      <c r="MRD2045" s="76"/>
      <c r="MRE2045" s="76"/>
      <c r="MRF2045" s="76"/>
      <c r="MRG2045" s="76"/>
      <c r="MRH2045" s="76"/>
      <c r="MRI2045" s="76"/>
      <c r="MRJ2045" s="76"/>
      <c r="MRK2045" s="76"/>
      <c r="MRL2045" s="76"/>
      <c r="MRM2045" s="76"/>
      <c r="MRN2045" s="76"/>
      <c r="MRO2045" s="76"/>
      <c r="MRP2045" s="76"/>
      <c r="MRQ2045" s="76"/>
      <c r="MRR2045" s="76"/>
      <c r="MRS2045" s="76"/>
      <c r="MRT2045" s="76"/>
      <c r="MRU2045" s="76"/>
      <c r="MRV2045" s="76"/>
      <c r="MRW2045" s="76"/>
      <c r="MRX2045" s="76"/>
      <c r="MRY2045" s="76"/>
      <c r="MRZ2045" s="76"/>
      <c r="MSA2045" s="76"/>
      <c r="MSB2045" s="76"/>
      <c r="MSC2045" s="76"/>
      <c r="MSD2045" s="76"/>
      <c r="MSE2045" s="76"/>
      <c r="MSF2045" s="76"/>
      <c r="MSG2045" s="76"/>
      <c r="MSH2045" s="76"/>
      <c r="MSI2045" s="76"/>
      <c r="MSJ2045" s="76"/>
      <c r="MSK2045" s="76"/>
      <c r="MSL2045" s="76"/>
      <c r="MSM2045" s="76"/>
      <c r="MSN2045" s="76"/>
      <c r="MSO2045" s="76"/>
      <c r="MSP2045" s="76"/>
      <c r="MSQ2045" s="76"/>
      <c r="MSR2045" s="76"/>
      <c r="MSS2045" s="76"/>
      <c r="MST2045" s="76"/>
      <c r="MSU2045" s="76"/>
      <c r="MSV2045" s="76"/>
      <c r="MSW2045" s="76"/>
      <c r="MSX2045" s="76"/>
      <c r="MSY2045" s="76"/>
      <c r="MSZ2045" s="76"/>
      <c r="MTA2045" s="76"/>
      <c r="MTB2045" s="76"/>
      <c r="MTC2045" s="76"/>
      <c r="MTD2045" s="76"/>
      <c r="MTE2045" s="76"/>
      <c r="MTF2045" s="76"/>
      <c r="MTG2045" s="76"/>
      <c r="MTH2045" s="76"/>
      <c r="MTI2045" s="76"/>
      <c r="MTJ2045" s="76"/>
      <c r="MTK2045" s="76"/>
      <c r="MTL2045" s="76"/>
      <c r="MTM2045" s="76"/>
      <c r="MTN2045" s="76"/>
      <c r="MTO2045" s="76"/>
      <c r="MTP2045" s="76"/>
      <c r="MTQ2045" s="76"/>
      <c r="MTR2045" s="76"/>
      <c r="MTS2045" s="76"/>
      <c r="MTT2045" s="76"/>
      <c r="MTU2045" s="76"/>
      <c r="MTV2045" s="76"/>
      <c r="MTW2045" s="76"/>
      <c r="MTX2045" s="76"/>
      <c r="MTY2045" s="76"/>
      <c r="MTZ2045" s="76"/>
      <c r="MUA2045" s="76"/>
      <c r="MUB2045" s="76"/>
      <c r="MUC2045" s="76"/>
      <c r="MUD2045" s="76"/>
      <c r="MUE2045" s="76"/>
      <c r="MUF2045" s="76"/>
      <c r="MUG2045" s="76"/>
      <c r="MUH2045" s="76"/>
      <c r="MUI2045" s="76"/>
      <c r="MUJ2045" s="76"/>
      <c r="MUK2045" s="76"/>
      <c r="MUL2045" s="76"/>
      <c r="MUM2045" s="76"/>
      <c r="MUN2045" s="76"/>
      <c r="MUO2045" s="76"/>
      <c r="MUP2045" s="76"/>
      <c r="MUQ2045" s="76"/>
      <c r="MUR2045" s="76"/>
      <c r="MUS2045" s="76"/>
      <c r="MUT2045" s="76"/>
      <c r="MUU2045" s="76"/>
      <c r="MUV2045" s="76"/>
      <c r="MUW2045" s="76"/>
      <c r="MUX2045" s="76"/>
      <c r="MUY2045" s="76"/>
      <c r="MUZ2045" s="76"/>
      <c r="MVA2045" s="76"/>
      <c r="MVB2045" s="76"/>
      <c r="MVC2045" s="76"/>
      <c r="MVD2045" s="76"/>
      <c r="MVE2045" s="76"/>
      <c r="MVF2045" s="76"/>
      <c r="MVG2045" s="76"/>
      <c r="MVH2045" s="76"/>
      <c r="MVI2045" s="76"/>
      <c r="MVJ2045" s="76"/>
      <c r="MVK2045" s="76"/>
      <c r="MVL2045" s="76"/>
      <c r="MVM2045" s="76"/>
      <c r="MVN2045" s="76"/>
      <c r="MVO2045" s="76"/>
      <c r="MVP2045" s="76"/>
      <c r="MVQ2045" s="76"/>
      <c r="MVR2045" s="76"/>
      <c r="MVS2045" s="76"/>
      <c r="MVT2045" s="76"/>
      <c r="MVU2045" s="76"/>
      <c r="MVV2045" s="76"/>
      <c r="MVW2045" s="76"/>
      <c r="MVX2045" s="76"/>
      <c r="MVY2045" s="76"/>
      <c r="MVZ2045" s="76"/>
      <c r="MWA2045" s="76"/>
      <c r="MWB2045" s="76"/>
      <c r="MWC2045" s="76"/>
      <c r="MWD2045" s="76"/>
      <c r="MWE2045" s="76"/>
      <c r="MWF2045" s="76"/>
      <c r="MWG2045" s="76"/>
      <c r="MWH2045" s="76"/>
      <c r="MWI2045" s="76"/>
      <c r="MWJ2045" s="76"/>
      <c r="MWK2045" s="76"/>
      <c r="MWL2045" s="76"/>
      <c r="MWM2045" s="76"/>
      <c r="MWN2045" s="76"/>
      <c r="MWO2045" s="76"/>
      <c r="MWP2045" s="76"/>
      <c r="MWQ2045" s="76"/>
      <c r="MWR2045" s="76"/>
      <c r="MWS2045" s="76"/>
      <c r="MWT2045" s="76"/>
      <c r="MWU2045" s="76"/>
      <c r="MWV2045" s="76"/>
      <c r="MWW2045" s="76"/>
      <c r="MWX2045" s="76"/>
      <c r="MWY2045" s="76"/>
      <c r="MWZ2045" s="76"/>
      <c r="MXA2045" s="76"/>
      <c r="MXB2045" s="76"/>
      <c r="MXC2045" s="76"/>
      <c r="MXD2045" s="76"/>
      <c r="MXE2045" s="76"/>
      <c r="MXF2045" s="76"/>
      <c r="MXG2045" s="76"/>
      <c r="MXH2045" s="76"/>
      <c r="MXI2045" s="76"/>
      <c r="MXJ2045" s="76"/>
      <c r="MXK2045" s="76"/>
      <c r="MXL2045" s="76"/>
      <c r="MXM2045" s="76"/>
      <c r="MXN2045" s="76"/>
      <c r="MXO2045" s="76"/>
      <c r="MXP2045" s="76"/>
      <c r="MXQ2045" s="76"/>
      <c r="MXR2045" s="76"/>
      <c r="MXS2045" s="76"/>
      <c r="MXT2045" s="76"/>
      <c r="MXU2045" s="76"/>
      <c r="MXV2045" s="76"/>
      <c r="MXW2045" s="76"/>
      <c r="MXX2045" s="76"/>
      <c r="MXY2045" s="76"/>
      <c r="MXZ2045" s="76"/>
      <c r="MYA2045" s="76"/>
      <c r="MYB2045" s="76"/>
      <c r="MYC2045" s="76"/>
      <c r="MYD2045" s="76"/>
      <c r="MYE2045" s="76"/>
      <c r="MYF2045" s="76"/>
      <c r="MYG2045" s="76"/>
      <c r="MYH2045" s="76"/>
      <c r="MYI2045" s="76"/>
      <c r="MYJ2045" s="76"/>
      <c r="MYK2045" s="76"/>
      <c r="MYL2045" s="76"/>
      <c r="MYM2045" s="76"/>
      <c r="MYN2045" s="76"/>
      <c r="MYO2045" s="76"/>
      <c r="MYP2045" s="76"/>
      <c r="MYQ2045" s="76"/>
      <c r="MYR2045" s="76"/>
      <c r="MYS2045" s="76"/>
      <c r="MYT2045" s="76"/>
      <c r="MYU2045" s="76"/>
      <c r="MYV2045" s="76"/>
      <c r="MYW2045" s="76"/>
      <c r="MYX2045" s="76"/>
      <c r="MYY2045" s="76"/>
      <c r="MYZ2045" s="76"/>
      <c r="MZA2045" s="76"/>
      <c r="MZB2045" s="76"/>
      <c r="MZC2045" s="76"/>
      <c r="MZD2045" s="76"/>
      <c r="MZE2045" s="76"/>
      <c r="MZF2045" s="76"/>
      <c r="MZG2045" s="76"/>
      <c r="MZH2045" s="76"/>
      <c r="MZI2045" s="76"/>
      <c r="MZJ2045" s="76"/>
      <c r="MZK2045" s="76"/>
      <c r="MZL2045" s="76"/>
      <c r="MZM2045" s="76"/>
      <c r="MZN2045" s="76"/>
      <c r="MZO2045" s="76"/>
      <c r="MZP2045" s="76"/>
      <c r="MZQ2045" s="76"/>
      <c r="MZR2045" s="76"/>
      <c r="MZS2045" s="76"/>
      <c r="MZT2045" s="76"/>
      <c r="MZU2045" s="76"/>
      <c r="MZV2045" s="76"/>
      <c r="MZW2045" s="76"/>
      <c r="MZX2045" s="76"/>
      <c r="MZY2045" s="76"/>
      <c r="MZZ2045" s="76"/>
      <c r="NAA2045" s="76"/>
      <c r="NAB2045" s="76"/>
      <c r="NAC2045" s="76"/>
      <c r="NAD2045" s="76"/>
      <c r="NAE2045" s="76"/>
      <c r="NAF2045" s="76"/>
      <c r="NAG2045" s="76"/>
      <c r="NAH2045" s="76"/>
      <c r="NAI2045" s="76"/>
      <c r="NAJ2045" s="76"/>
      <c r="NAK2045" s="76"/>
      <c r="NAL2045" s="76"/>
      <c r="NAM2045" s="76"/>
      <c r="NAN2045" s="76"/>
      <c r="NAO2045" s="76"/>
      <c r="NAP2045" s="76"/>
      <c r="NAQ2045" s="76"/>
      <c r="NAR2045" s="76"/>
      <c r="NAS2045" s="76"/>
      <c r="NAT2045" s="76"/>
      <c r="NAU2045" s="76"/>
      <c r="NAV2045" s="76"/>
      <c r="NAW2045" s="76"/>
      <c r="NAX2045" s="76"/>
      <c r="NAY2045" s="76"/>
      <c r="NAZ2045" s="76"/>
      <c r="NBA2045" s="76"/>
      <c r="NBB2045" s="76"/>
      <c r="NBC2045" s="76"/>
      <c r="NBD2045" s="76"/>
      <c r="NBE2045" s="76"/>
      <c r="NBF2045" s="76"/>
      <c r="NBG2045" s="76"/>
      <c r="NBH2045" s="76"/>
      <c r="NBI2045" s="76"/>
      <c r="NBJ2045" s="76"/>
      <c r="NBK2045" s="76"/>
      <c r="NBL2045" s="76"/>
      <c r="NBM2045" s="76"/>
      <c r="NBN2045" s="76"/>
      <c r="NBO2045" s="76"/>
      <c r="NBP2045" s="76"/>
      <c r="NBQ2045" s="76"/>
      <c r="NBR2045" s="76"/>
      <c r="NBS2045" s="76"/>
      <c r="NBT2045" s="76"/>
      <c r="NBU2045" s="76"/>
      <c r="NBV2045" s="76"/>
      <c r="NBW2045" s="76"/>
      <c r="NBX2045" s="76"/>
      <c r="NBY2045" s="76"/>
      <c r="NBZ2045" s="76"/>
      <c r="NCA2045" s="76"/>
      <c r="NCB2045" s="76"/>
      <c r="NCC2045" s="76"/>
      <c r="NCD2045" s="76"/>
      <c r="NCE2045" s="76"/>
      <c r="NCF2045" s="76"/>
      <c r="NCG2045" s="76"/>
      <c r="NCH2045" s="76"/>
      <c r="NCI2045" s="76"/>
      <c r="NCJ2045" s="76"/>
      <c r="NCK2045" s="76"/>
      <c r="NCL2045" s="76"/>
      <c r="NCM2045" s="76"/>
      <c r="NCN2045" s="76"/>
      <c r="NCO2045" s="76"/>
      <c r="NCP2045" s="76"/>
      <c r="NCQ2045" s="76"/>
      <c r="NCR2045" s="76"/>
      <c r="NCS2045" s="76"/>
      <c r="NCT2045" s="76"/>
      <c r="NCU2045" s="76"/>
      <c r="NCV2045" s="76"/>
      <c r="NCW2045" s="76"/>
      <c r="NCX2045" s="76"/>
      <c r="NCY2045" s="76"/>
      <c r="NCZ2045" s="76"/>
      <c r="NDA2045" s="76"/>
      <c r="NDB2045" s="76"/>
      <c r="NDC2045" s="76"/>
      <c r="NDD2045" s="76"/>
      <c r="NDE2045" s="76"/>
      <c r="NDF2045" s="76"/>
      <c r="NDG2045" s="76"/>
      <c r="NDH2045" s="76"/>
      <c r="NDI2045" s="76"/>
      <c r="NDJ2045" s="76"/>
      <c r="NDK2045" s="76"/>
      <c r="NDL2045" s="76"/>
      <c r="NDM2045" s="76"/>
      <c r="NDN2045" s="76"/>
      <c r="NDO2045" s="76"/>
      <c r="NDP2045" s="76"/>
      <c r="NDQ2045" s="76"/>
      <c r="NDR2045" s="76"/>
      <c r="NDS2045" s="76"/>
      <c r="NDT2045" s="76"/>
      <c r="NDU2045" s="76"/>
      <c r="NDV2045" s="76"/>
      <c r="NDW2045" s="76"/>
      <c r="NDX2045" s="76"/>
      <c r="NDY2045" s="76"/>
      <c r="NDZ2045" s="76"/>
      <c r="NEA2045" s="76"/>
      <c r="NEB2045" s="76"/>
      <c r="NEC2045" s="76"/>
      <c r="NED2045" s="76"/>
      <c r="NEE2045" s="76"/>
      <c r="NEF2045" s="76"/>
      <c r="NEG2045" s="76"/>
      <c r="NEH2045" s="76"/>
      <c r="NEI2045" s="76"/>
      <c r="NEJ2045" s="76"/>
      <c r="NEK2045" s="76"/>
      <c r="NEL2045" s="76"/>
      <c r="NEM2045" s="76"/>
      <c r="NEN2045" s="76"/>
      <c r="NEO2045" s="76"/>
      <c r="NEP2045" s="76"/>
      <c r="NEQ2045" s="76"/>
      <c r="NER2045" s="76"/>
      <c r="NES2045" s="76"/>
      <c r="NET2045" s="76"/>
      <c r="NEU2045" s="76"/>
      <c r="NEV2045" s="76"/>
      <c r="NEW2045" s="76"/>
      <c r="NEX2045" s="76"/>
      <c r="NEY2045" s="76"/>
      <c r="NEZ2045" s="76"/>
      <c r="NFA2045" s="76"/>
      <c r="NFB2045" s="76"/>
      <c r="NFC2045" s="76"/>
      <c r="NFD2045" s="76"/>
      <c r="NFE2045" s="76"/>
      <c r="NFF2045" s="76"/>
      <c r="NFG2045" s="76"/>
      <c r="NFH2045" s="76"/>
      <c r="NFI2045" s="76"/>
      <c r="NFJ2045" s="76"/>
      <c r="NFK2045" s="76"/>
      <c r="NFL2045" s="76"/>
      <c r="NFM2045" s="76"/>
      <c r="NFN2045" s="76"/>
      <c r="NFO2045" s="76"/>
      <c r="NFP2045" s="76"/>
      <c r="NFQ2045" s="76"/>
      <c r="NFR2045" s="76"/>
      <c r="NFS2045" s="76"/>
      <c r="NFT2045" s="76"/>
      <c r="NFU2045" s="76"/>
      <c r="NFV2045" s="76"/>
      <c r="NFW2045" s="76"/>
      <c r="NFX2045" s="76"/>
      <c r="NFY2045" s="76"/>
      <c r="NFZ2045" s="76"/>
      <c r="NGA2045" s="76"/>
      <c r="NGB2045" s="76"/>
      <c r="NGC2045" s="76"/>
      <c r="NGD2045" s="76"/>
      <c r="NGE2045" s="76"/>
      <c r="NGF2045" s="76"/>
      <c r="NGG2045" s="76"/>
      <c r="NGH2045" s="76"/>
      <c r="NGI2045" s="76"/>
      <c r="NGJ2045" s="76"/>
      <c r="NGK2045" s="76"/>
      <c r="NGL2045" s="76"/>
      <c r="NGM2045" s="76"/>
      <c r="NGN2045" s="76"/>
      <c r="NGO2045" s="76"/>
      <c r="NGP2045" s="76"/>
      <c r="NGQ2045" s="76"/>
      <c r="NGR2045" s="76"/>
      <c r="NGS2045" s="76"/>
      <c r="NGT2045" s="76"/>
      <c r="NGU2045" s="76"/>
      <c r="NGV2045" s="76"/>
      <c r="NGW2045" s="76"/>
      <c r="NGX2045" s="76"/>
      <c r="NGY2045" s="76"/>
      <c r="NGZ2045" s="76"/>
      <c r="NHA2045" s="76"/>
      <c r="NHB2045" s="76"/>
      <c r="NHC2045" s="76"/>
      <c r="NHD2045" s="76"/>
      <c r="NHE2045" s="76"/>
      <c r="NHF2045" s="76"/>
      <c r="NHG2045" s="76"/>
      <c r="NHH2045" s="76"/>
      <c r="NHI2045" s="76"/>
      <c r="NHJ2045" s="76"/>
      <c r="NHK2045" s="76"/>
      <c r="NHL2045" s="76"/>
      <c r="NHM2045" s="76"/>
      <c r="NHN2045" s="76"/>
      <c r="NHO2045" s="76"/>
      <c r="NHP2045" s="76"/>
      <c r="NHQ2045" s="76"/>
      <c r="NHR2045" s="76"/>
      <c r="NHS2045" s="76"/>
      <c r="NHT2045" s="76"/>
      <c r="NHU2045" s="76"/>
      <c r="NHV2045" s="76"/>
      <c r="NHW2045" s="76"/>
      <c r="NHX2045" s="76"/>
      <c r="NHY2045" s="76"/>
      <c r="NHZ2045" s="76"/>
      <c r="NIA2045" s="76"/>
      <c r="NIB2045" s="76"/>
      <c r="NIC2045" s="76"/>
      <c r="NID2045" s="76"/>
      <c r="NIE2045" s="76"/>
      <c r="NIF2045" s="76"/>
      <c r="NIG2045" s="76"/>
      <c r="NIH2045" s="76"/>
      <c r="NII2045" s="76"/>
      <c r="NIJ2045" s="76"/>
      <c r="NIK2045" s="76"/>
      <c r="NIL2045" s="76"/>
      <c r="NIM2045" s="76"/>
      <c r="NIN2045" s="76"/>
      <c r="NIO2045" s="76"/>
      <c r="NIP2045" s="76"/>
      <c r="NIQ2045" s="76"/>
      <c r="NIR2045" s="76"/>
      <c r="NIS2045" s="76"/>
      <c r="NIT2045" s="76"/>
      <c r="NIU2045" s="76"/>
      <c r="NIV2045" s="76"/>
      <c r="NIW2045" s="76"/>
      <c r="NIX2045" s="76"/>
      <c r="NIY2045" s="76"/>
      <c r="NIZ2045" s="76"/>
      <c r="NJA2045" s="76"/>
      <c r="NJB2045" s="76"/>
      <c r="NJC2045" s="76"/>
      <c r="NJD2045" s="76"/>
      <c r="NJE2045" s="76"/>
      <c r="NJF2045" s="76"/>
      <c r="NJG2045" s="76"/>
      <c r="NJH2045" s="76"/>
      <c r="NJI2045" s="76"/>
      <c r="NJJ2045" s="76"/>
      <c r="NJK2045" s="76"/>
      <c r="NJL2045" s="76"/>
      <c r="NJM2045" s="76"/>
      <c r="NJN2045" s="76"/>
      <c r="NJO2045" s="76"/>
      <c r="NJP2045" s="76"/>
      <c r="NJQ2045" s="76"/>
      <c r="NJR2045" s="76"/>
      <c r="NJS2045" s="76"/>
      <c r="NJT2045" s="76"/>
      <c r="NJU2045" s="76"/>
      <c r="NJV2045" s="76"/>
      <c r="NJW2045" s="76"/>
      <c r="NJX2045" s="76"/>
      <c r="NJY2045" s="76"/>
      <c r="NJZ2045" s="76"/>
      <c r="NKA2045" s="76"/>
      <c r="NKB2045" s="76"/>
      <c r="NKC2045" s="76"/>
      <c r="NKD2045" s="76"/>
      <c r="NKE2045" s="76"/>
      <c r="NKF2045" s="76"/>
      <c r="NKG2045" s="76"/>
      <c r="NKH2045" s="76"/>
      <c r="NKI2045" s="76"/>
      <c r="NKJ2045" s="76"/>
      <c r="NKK2045" s="76"/>
      <c r="NKL2045" s="76"/>
      <c r="NKM2045" s="76"/>
      <c r="NKN2045" s="76"/>
      <c r="NKO2045" s="76"/>
      <c r="NKP2045" s="76"/>
      <c r="NKQ2045" s="76"/>
      <c r="NKR2045" s="76"/>
      <c r="NKS2045" s="76"/>
      <c r="NKT2045" s="76"/>
      <c r="NKU2045" s="76"/>
      <c r="NKV2045" s="76"/>
      <c r="NKW2045" s="76"/>
      <c r="NKX2045" s="76"/>
      <c r="NKY2045" s="76"/>
      <c r="NKZ2045" s="76"/>
      <c r="NLA2045" s="76"/>
      <c r="NLB2045" s="76"/>
      <c r="NLC2045" s="76"/>
      <c r="NLD2045" s="76"/>
      <c r="NLE2045" s="76"/>
      <c r="NLF2045" s="76"/>
      <c r="NLG2045" s="76"/>
      <c r="NLH2045" s="76"/>
      <c r="NLI2045" s="76"/>
      <c r="NLJ2045" s="76"/>
      <c r="NLK2045" s="76"/>
      <c r="NLL2045" s="76"/>
      <c r="NLM2045" s="76"/>
      <c r="NLN2045" s="76"/>
      <c r="NLO2045" s="76"/>
      <c r="NLP2045" s="76"/>
      <c r="NLQ2045" s="76"/>
      <c r="NLR2045" s="76"/>
      <c r="NLS2045" s="76"/>
      <c r="NLT2045" s="76"/>
      <c r="NLU2045" s="76"/>
      <c r="NLV2045" s="76"/>
      <c r="NLW2045" s="76"/>
      <c r="NLX2045" s="76"/>
      <c r="NLY2045" s="76"/>
      <c r="NLZ2045" s="76"/>
      <c r="NMA2045" s="76"/>
      <c r="NMB2045" s="76"/>
      <c r="NMC2045" s="76"/>
      <c r="NMD2045" s="76"/>
      <c r="NME2045" s="76"/>
      <c r="NMF2045" s="76"/>
      <c r="NMG2045" s="76"/>
      <c r="NMH2045" s="76"/>
      <c r="NMI2045" s="76"/>
      <c r="NMJ2045" s="76"/>
      <c r="NMK2045" s="76"/>
      <c r="NML2045" s="76"/>
      <c r="NMM2045" s="76"/>
      <c r="NMN2045" s="76"/>
      <c r="NMO2045" s="76"/>
      <c r="NMP2045" s="76"/>
      <c r="NMQ2045" s="76"/>
      <c r="NMR2045" s="76"/>
      <c r="NMS2045" s="76"/>
      <c r="NMT2045" s="76"/>
      <c r="NMU2045" s="76"/>
      <c r="NMV2045" s="76"/>
      <c r="NMW2045" s="76"/>
      <c r="NMX2045" s="76"/>
      <c r="NMY2045" s="76"/>
      <c r="NMZ2045" s="76"/>
      <c r="NNA2045" s="76"/>
      <c r="NNB2045" s="76"/>
      <c r="NNC2045" s="76"/>
      <c r="NND2045" s="76"/>
      <c r="NNE2045" s="76"/>
      <c r="NNF2045" s="76"/>
      <c r="NNG2045" s="76"/>
      <c r="NNH2045" s="76"/>
      <c r="NNI2045" s="76"/>
      <c r="NNJ2045" s="76"/>
      <c r="NNK2045" s="76"/>
      <c r="NNL2045" s="76"/>
      <c r="NNM2045" s="76"/>
      <c r="NNN2045" s="76"/>
      <c r="NNO2045" s="76"/>
      <c r="NNP2045" s="76"/>
      <c r="NNQ2045" s="76"/>
      <c r="NNR2045" s="76"/>
      <c r="NNS2045" s="76"/>
      <c r="NNT2045" s="76"/>
      <c r="NNU2045" s="76"/>
      <c r="NNV2045" s="76"/>
      <c r="NNW2045" s="76"/>
      <c r="NNX2045" s="76"/>
      <c r="NNY2045" s="76"/>
      <c r="NNZ2045" s="76"/>
      <c r="NOA2045" s="76"/>
      <c r="NOB2045" s="76"/>
      <c r="NOC2045" s="76"/>
      <c r="NOD2045" s="76"/>
      <c r="NOE2045" s="76"/>
      <c r="NOF2045" s="76"/>
      <c r="NOG2045" s="76"/>
      <c r="NOH2045" s="76"/>
      <c r="NOI2045" s="76"/>
      <c r="NOJ2045" s="76"/>
      <c r="NOK2045" s="76"/>
      <c r="NOL2045" s="76"/>
      <c r="NOM2045" s="76"/>
      <c r="NON2045" s="76"/>
      <c r="NOO2045" s="76"/>
      <c r="NOP2045" s="76"/>
      <c r="NOQ2045" s="76"/>
      <c r="NOR2045" s="76"/>
      <c r="NOS2045" s="76"/>
      <c r="NOT2045" s="76"/>
      <c r="NOU2045" s="76"/>
      <c r="NOV2045" s="76"/>
      <c r="NOW2045" s="76"/>
      <c r="NOX2045" s="76"/>
      <c r="NOY2045" s="76"/>
      <c r="NOZ2045" s="76"/>
      <c r="NPA2045" s="76"/>
      <c r="NPB2045" s="76"/>
      <c r="NPC2045" s="76"/>
      <c r="NPD2045" s="76"/>
      <c r="NPE2045" s="76"/>
      <c r="NPF2045" s="76"/>
      <c r="NPG2045" s="76"/>
      <c r="NPH2045" s="76"/>
      <c r="NPI2045" s="76"/>
      <c r="NPJ2045" s="76"/>
      <c r="NPK2045" s="76"/>
      <c r="NPL2045" s="76"/>
      <c r="NPM2045" s="76"/>
      <c r="NPN2045" s="76"/>
      <c r="NPO2045" s="76"/>
      <c r="NPP2045" s="76"/>
      <c r="NPQ2045" s="76"/>
      <c r="NPR2045" s="76"/>
      <c r="NPS2045" s="76"/>
      <c r="NPT2045" s="76"/>
      <c r="NPU2045" s="76"/>
      <c r="NPV2045" s="76"/>
      <c r="NPW2045" s="76"/>
      <c r="NPX2045" s="76"/>
      <c r="NPY2045" s="76"/>
      <c r="NPZ2045" s="76"/>
      <c r="NQA2045" s="76"/>
      <c r="NQB2045" s="76"/>
      <c r="NQC2045" s="76"/>
      <c r="NQD2045" s="76"/>
      <c r="NQE2045" s="76"/>
      <c r="NQF2045" s="76"/>
      <c r="NQG2045" s="76"/>
      <c r="NQH2045" s="76"/>
      <c r="NQI2045" s="76"/>
      <c r="NQJ2045" s="76"/>
      <c r="NQK2045" s="76"/>
      <c r="NQL2045" s="76"/>
      <c r="NQM2045" s="76"/>
      <c r="NQN2045" s="76"/>
      <c r="NQO2045" s="76"/>
      <c r="NQP2045" s="76"/>
      <c r="NQQ2045" s="76"/>
      <c r="NQR2045" s="76"/>
      <c r="NQS2045" s="76"/>
      <c r="NQT2045" s="76"/>
      <c r="NQU2045" s="76"/>
      <c r="NQV2045" s="76"/>
      <c r="NQW2045" s="76"/>
      <c r="NQX2045" s="76"/>
      <c r="NQY2045" s="76"/>
      <c r="NQZ2045" s="76"/>
      <c r="NRA2045" s="76"/>
      <c r="NRB2045" s="76"/>
      <c r="NRC2045" s="76"/>
      <c r="NRD2045" s="76"/>
      <c r="NRE2045" s="76"/>
      <c r="NRF2045" s="76"/>
      <c r="NRG2045" s="76"/>
      <c r="NRH2045" s="76"/>
      <c r="NRI2045" s="76"/>
      <c r="NRJ2045" s="76"/>
      <c r="NRK2045" s="76"/>
      <c r="NRL2045" s="76"/>
      <c r="NRM2045" s="76"/>
      <c r="NRN2045" s="76"/>
      <c r="NRO2045" s="76"/>
      <c r="NRP2045" s="76"/>
      <c r="NRQ2045" s="76"/>
      <c r="NRR2045" s="76"/>
      <c r="NRS2045" s="76"/>
      <c r="NRT2045" s="76"/>
      <c r="NRU2045" s="76"/>
      <c r="NRV2045" s="76"/>
      <c r="NRW2045" s="76"/>
      <c r="NRX2045" s="76"/>
      <c r="NRY2045" s="76"/>
      <c r="NRZ2045" s="76"/>
      <c r="NSA2045" s="76"/>
      <c r="NSB2045" s="76"/>
      <c r="NSC2045" s="76"/>
      <c r="NSD2045" s="76"/>
      <c r="NSE2045" s="76"/>
      <c r="NSF2045" s="76"/>
      <c r="NSG2045" s="76"/>
      <c r="NSH2045" s="76"/>
      <c r="NSI2045" s="76"/>
      <c r="NSJ2045" s="76"/>
      <c r="NSK2045" s="76"/>
      <c r="NSL2045" s="76"/>
      <c r="NSM2045" s="76"/>
      <c r="NSN2045" s="76"/>
      <c r="NSO2045" s="76"/>
      <c r="NSP2045" s="76"/>
      <c r="NSQ2045" s="76"/>
      <c r="NSR2045" s="76"/>
      <c r="NSS2045" s="76"/>
      <c r="NST2045" s="76"/>
      <c r="NSU2045" s="76"/>
      <c r="NSV2045" s="76"/>
      <c r="NSW2045" s="76"/>
      <c r="NSX2045" s="76"/>
      <c r="NSY2045" s="76"/>
      <c r="NSZ2045" s="76"/>
      <c r="NTA2045" s="76"/>
      <c r="NTB2045" s="76"/>
      <c r="NTC2045" s="76"/>
      <c r="NTD2045" s="76"/>
      <c r="NTE2045" s="76"/>
      <c r="NTF2045" s="76"/>
      <c r="NTG2045" s="76"/>
      <c r="NTH2045" s="76"/>
      <c r="NTI2045" s="76"/>
      <c r="NTJ2045" s="76"/>
      <c r="NTK2045" s="76"/>
      <c r="NTL2045" s="76"/>
      <c r="NTM2045" s="76"/>
      <c r="NTN2045" s="76"/>
      <c r="NTO2045" s="76"/>
      <c r="NTP2045" s="76"/>
      <c r="NTQ2045" s="76"/>
      <c r="NTR2045" s="76"/>
      <c r="NTS2045" s="76"/>
      <c r="NTT2045" s="76"/>
      <c r="NTU2045" s="76"/>
      <c r="NTV2045" s="76"/>
      <c r="NTW2045" s="76"/>
      <c r="NTX2045" s="76"/>
      <c r="NTY2045" s="76"/>
      <c r="NTZ2045" s="76"/>
      <c r="NUA2045" s="76"/>
      <c r="NUB2045" s="76"/>
      <c r="NUC2045" s="76"/>
      <c r="NUD2045" s="76"/>
      <c r="NUE2045" s="76"/>
      <c r="NUF2045" s="76"/>
      <c r="NUG2045" s="76"/>
      <c r="NUH2045" s="76"/>
      <c r="NUI2045" s="76"/>
      <c r="NUJ2045" s="76"/>
      <c r="NUK2045" s="76"/>
      <c r="NUL2045" s="76"/>
      <c r="NUM2045" s="76"/>
      <c r="NUN2045" s="76"/>
      <c r="NUO2045" s="76"/>
      <c r="NUP2045" s="76"/>
      <c r="NUQ2045" s="76"/>
      <c r="NUR2045" s="76"/>
      <c r="NUS2045" s="76"/>
      <c r="NUT2045" s="76"/>
      <c r="NUU2045" s="76"/>
      <c r="NUV2045" s="76"/>
      <c r="NUW2045" s="76"/>
      <c r="NUX2045" s="76"/>
      <c r="NUY2045" s="76"/>
      <c r="NUZ2045" s="76"/>
      <c r="NVA2045" s="76"/>
      <c r="NVB2045" s="76"/>
      <c r="NVC2045" s="76"/>
      <c r="NVD2045" s="76"/>
      <c r="NVE2045" s="76"/>
      <c r="NVF2045" s="76"/>
      <c r="NVG2045" s="76"/>
      <c r="NVH2045" s="76"/>
      <c r="NVI2045" s="76"/>
      <c r="NVJ2045" s="76"/>
      <c r="NVK2045" s="76"/>
      <c r="NVL2045" s="76"/>
      <c r="NVM2045" s="76"/>
      <c r="NVN2045" s="76"/>
      <c r="NVO2045" s="76"/>
      <c r="NVP2045" s="76"/>
      <c r="NVQ2045" s="76"/>
      <c r="NVR2045" s="76"/>
      <c r="NVS2045" s="76"/>
      <c r="NVT2045" s="76"/>
      <c r="NVU2045" s="76"/>
      <c r="NVV2045" s="76"/>
      <c r="NVW2045" s="76"/>
      <c r="NVX2045" s="76"/>
      <c r="NVY2045" s="76"/>
      <c r="NVZ2045" s="76"/>
      <c r="NWA2045" s="76"/>
      <c r="NWB2045" s="76"/>
      <c r="NWC2045" s="76"/>
      <c r="NWD2045" s="76"/>
      <c r="NWE2045" s="76"/>
      <c r="NWF2045" s="76"/>
      <c r="NWG2045" s="76"/>
      <c r="NWH2045" s="76"/>
      <c r="NWI2045" s="76"/>
      <c r="NWJ2045" s="76"/>
      <c r="NWK2045" s="76"/>
      <c r="NWL2045" s="76"/>
      <c r="NWM2045" s="76"/>
      <c r="NWN2045" s="76"/>
      <c r="NWO2045" s="76"/>
      <c r="NWP2045" s="76"/>
      <c r="NWQ2045" s="76"/>
      <c r="NWR2045" s="76"/>
      <c r="NWS2045" s="76"/>
      <c r="NWT2045" s="76"/>
      <c r="NWU2045" s="76"/>
      <c r="NWV2045" s="76"/>
      <c r="NWW2045" s="76"/>
      <c r="NWX2045" s="76"/>
      <c r="NWY2045" s="76"/>
      <c r="NWZ2045" s="76"/>
      <c r="NXA2045" s="76"/>
      <c r="NXB2045" s="76"/>
      <c r="NXC2045" s="76"/>
      <c r="NXD2045" s="76"/>
      <c r="NXE2045" s="76"/>
      <c r="NXF2045" s="76"/>
      <c r="NXG2045" s="76"/>
      <c r="NXH2045" s="76"/>
      <c r="NXI2045" s="76"/>
      <c r="NXJ2045" s="76"/>
      <c r="NXK2045" s="76"/>
      <c r="NXL2045" s="76"/>
      <c r="NXM2045" s="76"/>
      <c r="NXN2045" s="76"/>
      <c r="NXO2045" s="76"/>
      <c r="NXP2045" s="76"/>
      <c r="NXQ2045" s="76"/>
      <c r="NXR2045" s="76"/>
      <c r="NXS2045" s="76"/>
      <c r="NXT2045" s="76"/>
      <c r="NXU2045" s="76"/>
      <c r="NXV2045" s="76"/>
      <c r="NXW2045" s="76"/>
      <c r="NXX2045" s="76"/>
      <c r="NXY2045" s="76"/>
      <c r="NXZ2045" s="76"/>
      <c r="NYA2045" s="76"/>
      <c r="NYB2045" s="76"/>
      <c r="NYC2045" s="76"/>
      <c r="NYD2045" s="76"/>
      <c r="NYE2045" s="76"/>
      <c r="NYF2045" s="76"/>
      <c r="NYG2045" s="76"/>
      <c r="NYH2045" s="76"/>
      <c r="NYI2045" s="76"/>
      <c r="NYJ2045" s="76"/>
      <c r="NYK2045" s="76"/>
      <c r="NYL2045" s="76"/>
      <c r="NYM2045" s="76"/>
      <c r="NYN2045" s="76"/>
      <c r="NYO2045" s="76"/>
      <c r="NYP2045" s="76"/>
      <c r="NYQ2045" s="76"/>
      <c r="NYR2045" s="76"/>
      <c r="NYS2045" s="76"/>
      <c r="NYT2045" s="76"/>
      <c r="NYU2045" s="76"/>
      <c r="NYV2045" s="76"/>
      <c r="NYW2045" s="76"/>
      <c r="NYX2045" s="76"/>
      <c r="NYY2045" s="76"/>
      <c r="NYZ2045" s="76"/>
      <c r="NZA2045" s="76"/>
      <c r="NZB2045" s="76"/>
      <c r="NZC2045" s="76"/>
      <c r="NZD2045" s="76"/>
      <c r="NZE2045" s="76"/>
      <c r="NZF2045" s="76"/>
      <c r="NZG2045" s="76"/>
      <c r="NZH2045" s="76"/>
      <c r="NZI2045" s="76"/>
      <c r="NZJ2045" s="76"/>
      <c r="NZK2045" s="76"/>
      <c r="NZL2045" s="76"/>
      <c r="NZM2045" s="76"/>
      <c r="NZN2045" s="76"/>
      <c r="NZO2045" s="76"/>
      <c r="NZP2045" s="76"/>
      <c r="NZQ2045" s="76"/>
      <c r="NZR2045" s="76"/>
      <c r="NZS2045" s="76"/>
      <c r="NZT2045" s="76"/>
      <c r="NZU2045" s="76"/>
      <c r="NZV2045" s="76"/>
      <c r="NZW2045" s="76"/>
      <c r="NZX2045" s="76"/>
      <c r="NZY2045" s="76"/>
      <c r="NZZ2045" s="76"/>
      <c r="OAA2045" s="76"/>
      <c r="OAB2045" s="76"/>
      <c r="OAC2045" s="76"/>
      <c r="OAD2045" s="76"/>
      <c r="OAE2045" s="76"/>
      <c r="OAF2045" s="76"/>
      <c r="OAG2045" s="76"/>
      <c r="OAH2045" s="76"/>
      <c r="OAI2045" s="76"/>
      <c r="OAJ2045" s="76"/>
      <c r="OAK2045" s="76"/>
      <c r="OAL2045" s="76"/>
      <c r="OAM2045" s="76"/>
      <c r="OAN2045" s="76"/>
      <c r="OAO2045" s="76"/>
      <c r="OAP2045" s="76"/>
      <c r="OAQ2045" s="76"/>
      <c r="OAR2045" s="76"/>
      <c r="OAS2045" s="76"/>
      <c r="OAT2045" s="76"/>
      <c r="OAU2045" s="76"/>
      <c r="OAV2045" s="76"/>
      <c r="OAW2045" s="76"/>
      <c r="OAX2045" s="76"/>
      <c r="OAY2045" s="76"/>
      <c r="OAZ2045" s="76"/>
      <c r="OBA2045" s="76"/>
      <c r="OBB2045" s="76"/>
      <c r="OBC2045" s="76"/>
      <c r="OBD2045" s="76"/>
      <c r="OBE2045" s="76"/>
      <c r="OBF2045" s="76"/>
      <c r="OBG2045" s="76"/>
      <c r="OBH2045" s="76"/>
      <c r="OBI2045" s="76"/>
      <c r="OBJ2045" s="76"/>
      <c r="OBK2045" s="76"/>
      <c r="OBL2045" s="76"/>
      <c r="OBM2045" s="76"/>
      <c r="OBN2045" s="76"/>
      <c r="OBO2045" s="76"/>
      <c r="OBP2045" s="76"/>
      <c r="OBQ2045" s="76"/>
      <c r="OBR2045" s="76"/>
      <c r="OBS2045" s="76"/>
      <c r="OBT2045" s="76"/>
      <c r="OBU2045" s="76"/>
      <c r="OBV2045" s="76"/>
      <c r="OBW2045" s="76"/>
      <c r="OBX2045" s="76"/>
      <c r="OBY2045" s="76"/>
      <c r="OBZ2045" s="76"/>
      <c r="OCA2045" s="76"/>
      <c r="OCB2045" s="76"/>
      <c r="OCC2045" s="76"/>
      <c r="OCD2045" s="76"/>
      <c r="OCE2045" s="76"/>
      <c r="OCF2045" s="76"/>
      <c r="OCG2045" s="76"/>
      <c r="OCH2045" s="76"/>
      <c r="OCI2045" s="76"/>
      <c r="OCJ2045" s="76"/>
      <c r="OCK2045" s="76"/>
      <c r="OCL2045" s="76"/>
      <c r="OCM2045" s="76"/>
      <c r="OCN2045" s="76"/>
      <c r="OCO2045" s="76"/>
      <c r="OCP2045" s="76"/>
      <c r="OCQ2045" s="76"/>
      <c r="OCR2045" s="76"/>
      <c r="OCS2045" s="76"/>
      <c r="OCT2045" s="76"/>
      <c r="OCU2045" s="76"/>
      <c r="OCV2045" s="76"/>
      <c r="OCW2045" s="76"/>
      <c r="OCX2045" s="76"/>
      <c r="OCY2045" s="76"/>
      <c r="OCZ2045" s="76"/>
      <c r="ODA2045" s="76"/>
      <c r="ODB2045" s="76"/>
      <c r="ODC2045" s="76"/>
      <c r="ODD2045" s="76"/>
      <c r="ODE2045" s="76"/>
      <c r="ODF2045" s="76"/>
      <c r="ODG2045" s="76"/>
      <c r="ODH2045" s="76"/>
      <c r="ODI2045" s="76"/>
      <c r="ODJ2045" s="76"/>
      <c r="ODK2045" s="76"/>
      <c r="ODL2045" s="76"/>
      <c r="ODM2045" s="76"/>
      <c r="ODN2045" s="76"/>
      <c r="ODO2045" s="76"/>
      <c r="ODP2045" s="76"/>
      <c r="ODQ2045" s="76"/>
      <c r="ODR2045" s="76"/>
      <c r="ODS2045" s="76"/>
      <c r="ODT2045" s="76"/>
      <c r="ODU2045" s="76"/>
      <c r="ODV2045" s="76"/>
      <c r="ODW2045" s="76"/>
      <c r="ODX2045" s="76"/>
      <c r="ODY2045" s="76"/>
      <c r="ODZ2045" s="76"/>
      <c r="OEA2045" s="76"/>
      <c r="OEB2045" s="76"/>
      <c r="OEC2045" s="76"/>
      <c r="OED2045" s="76"/>
      <c r="OEE2045" s="76"/>
      <c r="OEF2045" s="76"/>
      <c r="OEG2045" s="76"/>
      <c r="OEH2045" s="76"/>
      <c r="OEI2045" s="76"/>
      <c r="OEJ2045" s="76"/>
      <c r="OEK2045" s="76"/>
      <c r="OEL2045" s="76"/>
      <c r="OEM2045" s="76"/>
      <c r="OEN2045" s="76"/>
      <c r="OEO2045" s="76"/>
      <c r="OEP2045" s="76"/>
      <c r="OEQ2045" s="76"/>
      <c r="OER2045" s="76"/>
      <c r="OES2045" s="76"/>
      <c r="OET2045" s="76"/>
      <c r="OEU2045" s="76"/>
      <c r="OEV2045" s="76"/>
      <c r="OEW2045" s="76"/>
      <c r="OEX2045" s="76"/>
      <c r="OEY2045" s="76"/>
      <c r="OEZ2045" s="76"/>
      <c r="OFA2045" s="76"/>
      <c r="OFB2045" s="76"/>
      <c r="OFC2045" s="76"/>
      <c r="OFD2045" s="76"/>
      <c r="OFE2045" s="76"/>
      <c r="OFF2045" s="76"/>
      <c r="OFG2045" s="76"/>
      <c r="OFH2045" s="76"/>
      <c r="OFI2045" s="76"/>
      <c r="OFJ2045" s="76"/>
      <c r="OFK2045" s="76"/>
      <c r="OFL2045" s="76"/>
      <c r="OFM2045" s="76"/>
      <c r="OFN2045" s="76"/>
      <c r="OFO2045" s="76"/>
      <c r="OFP2045" s="76"/>
      <c r="OFQ2045" s="76"/>
      <c r="OFR2045" s="76"/>
      <c r="OFS2045" s="76"/>
      <c r="OFT2045" s="76"/>
      <c r="OFU2045" s="76"/>
      <c r="OFV2045" s="76"/>
      <c r="OFW2045" s="76"/>
      <c r="OFX2045" s="76"/>
      <c r="OFY2045" s="76"/>
      <c r="OFZ2045" s="76"/>
      <c r="OGA2045" s="76"/>
      <c r="OGB2045" s="76"/>
      <c r="OGC2045" s="76"/>
      <c r="OGD2045" s="76"/>
      <c r="OGE2045" s="76"/>
      <c r="OGF2045" s="76"/>
      <c r="OGG2045" s="76"/>
      <c r="OGH2045" s="76"/>
      <c r="OGI2045" s="76"/>
      <c r="OGJ2045" s="76"/>
      <c r="OGK2045" s="76"/>
      <c r="OGL2045" s="76"/>
      <c r="OGM2045" s="76"/>
      <c r="OGN2045" s="76"/>
      <c r="OGO2045" s="76"/>
      <c r="OGP2045" s="76"/>
      <c r="OGQ2045" s="76"/>
      <c r="OGR2045" s="76"/>
      <c r="OGS2045" s="76"/>
      <c r="OGT2045" s="76"/>
      <c r="OGU2045" s="76"/>
      <c r="OGV2045" s="76"/>
      <c r="OGW2045" s="76"/>
      <c r="OGX2045" s="76"/>
      <c r="OGY2045" s="76"/>
      <c r="OGZ2045" s="76"/>
      <c r="OHA2045" s="76"/>
      <c r="OHB2045" s="76"/>
      <c r="OHC2045" s="76"/>
      <c r="OHD2045" s="76"/>
      <c r="OHE2045" s="76"/>
      <c r="OHF2045" s="76"/>
      <c r="OHG2045" s="76"/>
      <c r="OHH2045" s="76"/>
      <c r="OHI2045" s="76"/>
      <c r="OHJ2045" s="76"/>
      <c r="OHK2045" s="76"/>
      <c r="OHL2045" s="76"/>
      <c r="OHM2045" s="76"/>
      <c r="OHN2045" s="76"/>
      <c r="OHO2045" s="76"/>
      <c r="OHP2045" s="76"/>
      <c r="OHQ2045" s="76"/>
      <c r="OHR2045" s="76"/>
      <c r="OHS2045" s="76"/>
      <c r="OHT2045" s="76"/>
      <c r="OHU2045" s="76"/>
      <c r="OHV2045" s="76"/>
      <c r="OHW2045" s="76"/>
      <c r="OHX2045" s="76"/>
      <c r="OHY2045" s="76"/>
      <c r="OHZ2045" s="76"/>
      <c r="OIA2045" s="76"/>
      <c r="OIB2045" s="76"/>
      <c r="OIC2045" s="76"/>
      <c r="OID2045" s="76"/>
      <c r="OIE2045" s="76"/>
      <c r="OIF2045" s="76"/>
      <c r="OIG2045" s="76"/>
      <c r="OIH2045" s="76"/>
      <c r="OII2045" s="76"/>
      <c r="OIJ2045" s="76"/>
      <c r="OIK2045" s="76"/>
      <c r="OIL2045" s="76"/>
      <c r="OIM2045" s="76"/>
      <c r="OIN2045" s="76"/>
      <c r="OIO2045" s="76"/>
      <c r="OIP2045" s="76"/>
      <c r="OIQ2045" s="76"/>
      <c r="OIR2045" s="76"/>
      <c r="OIS2045" s="76"/>
      <c r="OIT2045" s="76"/>
      <c r="OIU2045" s="76"/>
      <c r="OIV2045" s="76"/>
      <c r="OIW2045" s="76"/>
      <c r="OIX2045" s="76"/>
      <c r="OIY2045" s="76"/>
      <c r="OIZ2045" s="76"/>
      <c r="OJA2045" s="76"/>
      <c r="OJB2045" s="76"/>
      <c r="OJC2045" s="76"/>
      <c r="OJD2045" s="76"/>
      <c r="OJE2045" s="76"/>
      <c r="OJF2045" s="76"/>
      <c r="OJG2045" s="76"/>
      <c r="OJH2045" s="76"/>
      <c r="OJI2045" s="76"/>
      <c r="OJJ2045" s="76"/>
      <c r="OJK2045" s="76"/>
      <c r="OJL2045" s="76"/>
      <c r="OJM2045" s="76"/>
      <c r="OJN2045" s="76"/>
      <c r="OJO2045" s="76"/>
      <c r="OJP2045" s="76"/>
      <c r="OJQ2045" s="76"/>
      <c r="OJR2045" s="76"/>
      <c r="OJS2045" s="76"/>
      <c r="OJT2045" s="76"/>
      <c r="OJU2045" s="76"/>
      <c r="OJV2045" s="76"/>
      <c r="OJW2045" s="76"/>
      <c r="OJX2045" s="76"/>
      <c r="OJY2045" s="76"/>
      <c r="OJZ2045" s="76"/>
      <c r="OKA2045" s="76"/>
      <c r="OKB2045" s="76"/>
      <c r="OKC2045" s="76"/>
      <c r="OKD2045" s="76"/>
      <c r="OKE2045" s="76"/>
      <c r="OKF2045" s="76"/>
      <c r="OKG2045" s="76"/>
      <c r="OKH2045" s="76"/>
      <c r="OKI2045" s="76"/>
      <c r="OKJ2045" s="76"/>
      <c r="OKK2045" s="76"/>
      <c r="OKL2045" s="76"/>
      <c r="OKM2045" s="76"/>
      <c r="OKN2045" s="76"/>
      <c r="OKO2045" s="76"/>
      <c r="OKP2045" s="76"/>
      <c r="OKQ2045" s="76"/>
      <c r="OKR2045" s="76"/>
      <c r="OKS2045" s="76"/>
      <c r="OKT2045" s="76"/>
      <c r="OKU2045" s="76"/>
      <c r="OKV2045" s="76"/>
      <c r="OKW2045" s="76"/>
      <c r="OKX2045" s="76"/>
      <c r="OKY2045" s="76"/>
      <c r="OKZ2045" s="76"/>
      <c r="OLA2045" s="76"/>
      <c r="OLB2045" s="76"/>
      <c r="OLC2045" s="76"/>
      <c r="OLD2045" s="76"/>
      <c r="OLE2045" s="76"/>
      <c r="OLF2045" s="76"/>
      <c r="OLG2045" s="76"/>
      <c r="OLH2045" s="76"/>
      <c r="OLI2045" s="76"/>
      <c r="OLJ2045" s="76"/>
      <c r="OLK2045" s="76"/>
      <c r="OLL2045" s="76"/>
      <c r="OLM2045" s="76"/>
      <c r="OLN2045" s="76"/>
      <c r="OLO2045" s="76"/>
      <c r="OLP2045" s="76"/>
      <c r="OLQ2045" s="76"/>
      <c r="OLR2045" s="76"/>
      <c r="OLS2045" s="76"/>
      <c r="OLT2045" s="76"/>
      <c r="OLU2045" s="76"/>
      <c r="OLV2045" s="76"/>
      <c r="OLW2045" s="76"/>
      <c r="OLX2045" s="76"/>
      <c r="OLY2045" s="76"/>
      <c r="OLZ2045" s="76"/>
      <c r="OMA2045" s="76"/>
      <c r="OMB2045" s="76"/>
      <c r="OMC2045" s="76"/>
      <c r="OMD2045" s="76"/>
      <c r="OME2045" s="76"/>
      <c r="OMF2045" s="76"/>
      <c r="OMG2045" s="76"/>
      <c r="OMH2045" s="76"/>
      <c r="OMI2045" s="76"/>
      <c r="OMJ2045" s="76"/>
      <c r="OMK2045" s="76"/>
      <c r="OML2045" s="76"/>
      <c r="OMM2045" s="76"/>
      <c r="OMN2045" s="76"/>
      <c r="OMO2045" s="76"/>
      <c r="OMP2045" s="76"/>
      <c r="OMQ2045" s="76"/>
      <c r="OMR2045" s="76"/>
      <c r="OMS2045" s="76"/>
      <c r="OMT2045" s="76"/>
      <c r="OMU2045" s="76"/>
      <c r="OMV2045" s="76"/>
      <c r="OMW2045" s="76"/>
      <c r="OMX2045" s="76"/>
      <c r="OMY2045" s="76"/>
      <c r="OMZ2045" s="76"/>
      <c r="ONA2045" s="76"/>
      <c r="ONB2045" s="76"/>
      <c r="ONC2045" s="76"/>
      <c r="OND2045" s="76"/>
      <c r="ONE2045" s="76"/>
      <c r="ONF2045" s="76"/>
      <c r="ONG2045" s="76"/>
      <c r="ONH2045" s="76"/>
      <c r="ONI2045" s="76"/>
      <c r="ONJ2045" s="76"/>
      <c r="ONK2045" s="76"/>
      <c r="ONL2045" s="76"/>
      <c r="ONM2045" s="76"/>
      <c r="ONN2045" s="76"/>
      <c r="ONO2045" s="76"/>
      <c r="ONP2045" s="76"/>
      <c r="ONQ2045" s="76"/>
      <c r="ONR2045" s="76"/>
      <c r="ONS2045" s="76"/>
      <c r="ONT2045" s="76"/>
      <c r="ONU2045" s="76"/>
      <c r="ONV2045" s="76"/>
      <c r="ONW2045" s="76"/>
      <c r="ONX2045" s="76"/>
      <c r="ONY2045" s="76"/>
      <c r="ONZ2045" s="76"/>
      <c r="OOA2045" s="76"/>
      <c r="OOB2045" s="76"/>
      <c r="OOC2045" s="76"/>
      <c r="OOD2045" s="76"/>
      <c r="OOE2045" s="76"/>
      <c r="OOF2045" s="76"/>
      <c r="OOG2045" s="76"/>
      <c r="OOH2045" s="76"/>
      <c r="OOI2045" s="76"/>
      <c r="OOJ2045" s="76"/>
      <c r="OOK2045" s="76"/>
      <c r="OOL2045" s="76"/>
      <c r="OOM2045" s="76"/>
      <c r="OON2045" s="76"/>
      <c r="OOO2045" s="76"/>
      <c r="OOP2045" s="76"/>
      <c r="OOQ2045" s="76"/>
      <c r="OOR2045" s="76"/>
      <c r="OOS2045" s="76"/>
      <c r="OOT2045" s="76"/>
      <c r="OOU2045" s="76"/>
      <c r="OOV2045" s="76"/>
      <c r="OOW2045" s="76"/>
      <c r="OOX2045" s="76"/>
      <c r="OOY2045" s="76"/>
      <c r="OOZ2045" s="76"/>
      <c r="OPA2045" s="76"/>
      <c r="OPB2045" s="76"/>
      <c r="OPC2045" s="76"/>
      <c r="OPD2045" s="76"/>
      <c r="OPE2045" s="76"/>
      <c r="OPF2045" s="76"/>
      <c r="OPG2045" s="76"/>
      <c r="OPH2045" s="76"/>
      <c r="OPI2045" s="76"/>
      <c r="OPJ2045" s="76"/>
      <c r="OPK2045" s="76"/>
      <c r="OPL2045" s="76"/>
      <c r="OPM2045" s="76"/>
      <c r="OPN2045" s="76"/>
      <c r="OPO2045" s="76"/>
      <c r="OPP2045" s="76"/>
      <c r="OPQ2045" s="76"/>
      <c r="OPR2045" s="76"/>
      <c r="OPS2045" s="76"/>
      <c r="OPT2045" s="76"/>
      <c r="OPU2045" s="76"/>
      <c r="OPV2045" s="76"/>
      <c r="OPW2045" s="76"/>
      <c r="OPX2045" s="76"/>
      <c r="OPY2045" s="76"/>
      <c r="OPZ2045" s="76"/>
      <c r="OQA2045" s="76"/>
      <c r="OQB2045" s="76"/>
      <c r="OQC2045" s="76"/>
      <c r="OQD2045" s="76"/>
      <c r="OQE2045" s="76"/>
      <c r="OQF2045" s="76"/>
      <c r="OQG2045" s="76"/>
      <c r="OQH2045" s="76"/>
      <c r="OQI2045" s="76"/>
      <c r="OQJ2045" s="76"/>
      <c r="OQK2045" s="76"/>
      <c r="OQL2045" s="76"/>
      <c r="OQM2045" s="76"/>
      <c r="OQN2045" s="76"/>
      <c r="OQO2045" s="76"/>
      <c r="OQP2045" s="76"/>
      <c r="OQQ2045" s="76"/>
      <c r="OQR2045" s="76"/>
      <c r="OQS2045" s="76"/>
      <c r="OQT2045" s="76"/>
      <c r="OQU2045" s="76"/>
      <c r="OQV2045" s="76"/>
      <c r="OQW2045" s="76"/>
      <c r="OQX2045" s="76"/>
      <c r="OQY2045" s="76"/>
      <c r="OQZ2045" s="76"/>
      <c r="ORA2045" s="76"/>
      <c r="ORB2045" s="76"/>
      <c r="ORC2045" s="76"/>
      <c r="ORD2045" s="76"/>
      <c r="ORE2045" s="76"/>
      <c r="ORF2045" s="76"/>
      <c r="ORG2045" s="76"/>
      <c r="ORH2045" s="76"/>
      <c r="ORI2045" s="76"/>
      <c r="ORJ2045" s="76"/>
      <c r="ORK2045" s="76"/>
      <c r="ORL2045" s="76"/>
      <c r="ORM2045" s="76"/>
      <c r="ORN2045" s="76"/>
      <c r="ORO2045" s="76"/>
      <c r="ORP2045" s="76"/>
      <c r="ORQ2045" s="76"/>
      <c r="ORR2045" s="76"/>
      <c r="ORS2045" s="76"/>
      <c r="ORT2045" s="76"/>
      <c r="ORU2045" s="76"/>
      <c r="ORV2045" s="76"/>
      <c r="ORW2045" s="76"/>
      <c r="ORX2045" s="76"/>
      <c r="ORY2045" s="76"/>
      <c r="ORZ2045" s="76"/>
      <c r="OSA2045" s="76"/>
      <c r="OSB2045" s="76"/>
      <c r="OSC2045" s="76"/>
      <c r="OSD2045" s="76"/>
      <c r="OSE2045" s="76"/>
      <c r="OSF2045" s="76"/>
      <c r="OSG2045" s="76"/>
      <c r="OSH2045" s="76"/>
      <c r="OSI2045" s="76"/>
      <c r="OSJ2045" s="76"/>
      <c r="OSK2045" s="76"/>
      <c r="OSL2045" s="76"/>
      <c r="OSM2045" s="76"/>
      <c r="OSN2045" s="76"/>
      <c r="OSO2045" s="76"/>
      <c r="OSP2045" s="76"/>
      <c r="OSQ2045" s="76"/>
      <c r="OSR2045" s="76"/>
      <c r="OSS2045" s="76"/>
      <c r="OST2045" s="76"/>
      <c r="OSU2045" s="76"/>
      <c r="OSV2045" s="76"/>
      <c r="OSW2045" s="76"/>
      <c r="OSX2045" s="76"/>
      <c r="OSY2045" s="76"/>
      <c r="OSZ2045" s="76"/>
      <c r="OTA2045" s="76"/>
      <c r="OTB2045" s="76"/>
      <c r="OTC2045" s="76"/>
      <c r="OTD2045" s="76"/>
      <c r="OTE2045" s="76"/>
      <c r="OTF2045" s="76"/>
      <c r="OTG2045" s="76"/>
      <c r="OTH2045" s="76"/>
      <c r="OTI2045" s="76"/>
      <c r="OTJ2045" s="76"/>
      <c r="OTK2045" s="76"/>
      <c r="OTL2045" s="76"/>
      <c r="OTM2045" s="76"/>
      <c r="OTN2045" s="76"/>
      <c r="OTO2045" s="76"/>
      <c r="OTP2045" s="76"/>
      <c r="OTQ2045" s="76"/>
      <c r="OTR2045" s="76"/>
      <c r="OTS2045" s="76"/>
      <c r="OTT2045" s="76"/>
      <c r="OTU2045" s="76"/>
      <c r="OTV2045" s="76"/>
      <c r="OTW2045" s="76"/>
      <c r="OTX2045" s="76"/>
      <c r="OTY2045" s="76"/>
      <c r="OTZ2045" s="76"/>
      <c r="OUA2045" s="76"/>
      <c r="OUB2045" s="76"/>
      <c r="OUC2045" s="76"/>
      <c r="OUD2045" s="76"/>
      <c r="OUE2045" s="76"/>
      <c r="OUF2045" s="76"/>
      <c r="OUG2045" s="76"/>
      <c r="OUH2045" s="76"/>
      <c r="OUI2045" s="76"/>
      <c r="OUJ2045" s="76"/>
      <c r="OUK2045" s="76"/>
      <c r="OUL2045" s="76"/>
      <c r="OUM2045" s="76"/>
      <c r="OUN2045" s="76"/>
      <c r="OUO2045" s="76"/>
      <c r="OUP2045" s="76"/>
      <c r="OUQ2045" s="76"/>
      <c r="OUR2045" s="76"/>
      <c r="OUS2045" s="76"/>
      <c r="OUT2045" s="76"/>
      <c r="OUU2045" s="76"/>
      <c r="OUV2045" s="76"/>
      <c r="OUW2045" s="76"/>
      <c r="OUX2045" s="76"/>
      <c r="OUY2045" s="76"/>
      <c r="OUZ2045" s="76"/>
      <c r="OVA2045" s="76"/>
      <c r="OVB2045" s="76"/>
      <c r="OVC2045" s="76"/>
      <c r="OVD2045" s="76"/>
      <c r="OVE2045" s="76"/>
      <c r="OVF2045" s="76"/>
      <c r="OVG2045" s="76"/>
      <c r="OVH2045" s="76"/>
      <c r="OVI2045" s="76"/>
      <c r="OVJ2045" s="76"/>
      <c r="OVK2045" s="76"/>
      <c r="OVL2045" s="76"/>
      <c r="OVM2045" s="76"/>
      <c r="OVN2045" s="76"/>
      <c r="OVO2045" s="76"/>
      <c r="OVP2045" s="76"/>
      <c r="OVQ2045" s="76"/>
      <c r="OVR2045" s="76"/>
      <c r="OVS2045" s="76"/>
      <c r="OVT2045" s="76"/>
      <c r="OVU2045" s="76"/>
      <c r="OVV2045" s="76"/>
      <c r="OVW2045" s="76"/>
      <c r="OVX2045" s="76"/>
      <c r="OVY2045" s="76"/>
      <c r="OVZ2045" s="76"/>
      <c r="OWA2045" s="76"/>
      <c r="OWB2045" s="76"/>
      <c r="OWC2045" s="76"/>
      <c r="OWD2045" s="76"/>
      <c r="OWE2045" s="76"/>
      <c r="OWF2045" s="76"/>
      <c r="OWG2045" s="76"/>
      <c r="OWH2045" s="76"/>
      <c r="OWI2045" s="76"/>
      <c r="OWJ2045" s="76"/>
      <c r="OWK2045" s="76"/>
      <c r="OWL2045" s="76"/>
      <c r="OWM2045" s="76"/>
      <c r="OWN2045" s="76"/>
      <c r="OWO2045" s="76"/>
      <c r="OWP2045" s="76"/>
      <c r="OWQ2045" s="76"/>
      <c r="OWR2045" s="76"/>
      <c r="OWS2045" s="76"/>
      <c r="OWT2045" s="76"/>
      <c r="OWU2045" s="76"/>
      <c r="OWV2045" s="76"/>
      <c r="OWW2045" s="76"/>
      <c r="OWX2045" s="76"/>
      <c r="OWY2045" s="76"/>
      <c r="OWZ2045" s="76"/>
      <c r="OXA2045" s="76"/>
      <c r="OXB2045" s="76"/>
      <c r="OXC2045" s="76"/>
      <c r="OXD2045" s="76"/>
      <c r="OXE2045" s="76"/>
      <c r="OXF2045" s="76"/>
      <c r="OXG2045" s="76"/>
      <c r="OXH2045" s="76"/>
      <c r="OXI2045" s="76"/>
      <c r="OXJ2045" s="76"/>
      <c r="OXK2045" s="76"/>
      <c r="OXL2045" s="76"/>
      <c r="OXM2045" s="76"/>
      <c r="OXN2045" s="76"/>
      <c r="OXO2045" s="76"/>
      <c r="OXP2045" s="76"/>
      <c r="OXQ2045" s="76"/>
      <c r="OXR2045" s="76"/>
      <c r="OXS2045" s="76"/>
      <c r="OXT2045" s="76"/>
      <c r="OXU2045" s="76"/>
      <c r="OXV2045" s="76"/>
      <c r="OXW2045" s="76"/>
      <c r="OXX2045" s="76"/>
      <c r="OXY2045" s="76"/>
      <c r="OXZ2045" s="76"/>
      <c r="OYA2045" s="76"/>
      <c r="OYB2045" s="76"/>
      <c r="OYC2045" s="76"/>
      <c r="OYD2045" s="76"/>
      <c r="OYE2045" s="76"/>
      <c r="OYF2045" s="76"/>
      <c r="OYG2045" s="76"/>
      <c r="OYH2045" s="76"/>
      <c r="OYI2045" s="76"/>
      <c r="OYJ2045" s="76"/>
      <c r="OYK2045" s="76"/>
      <c r="OYL2045" s="76"/>
      <c r="OYM2045" s="76"/>
      <c r="OYN2045" s="76"/>
      <c r="OYO2045" s="76"/>
      <c r="OYP2045" s="76"/>
      <c r="OYQ2045" s="76"/>
      <c r="OYR2045" s="76"/>
      <c r="OYS2045" s="76"/>
      <c r="OYT2045" s="76"/>
      <c r="OYU2045" s="76"/>
      <c r="OYV2045" s="76"/>
      <c r="OYW2045" s="76"/>
      <c r="OYX2045" s="76"/>
      <c r="OYY2045" s="76"/>
      <c r="OYZ2045" s="76"/>
      <c r="OZA2045" s="76"/>
      <c r="OZB2045" s="76"/>
      <c r="OZC2045" s="76"/>
      <c r="OZD2045" s="76"/>
      <c r="OZE2045" s="76"/>
      <c r="OZF2045" s="76"/>
      <c r="OZG2045" s="76"/>
      <c r="OZH2045" s="76"/>
      <c r="OZI2045" s="76"/>
      <c r="OZJ2045" s="76"/>
      <c r="OZK2045" s="76"/>
      <c r="OZL2045" s="76"/>
      <c r="OZM2045" s="76"/>
      <c r="OZN2045" s="76"/>
      <c r="OZO2045" s="76"/>
      <c r="OZP2045" s="76"/>
      <c r="OZQ2045" s="76"/>
      <c r="OZR2045" s="76"/>
      <c r="OZS2045" s="76"/>
      <c r="OZT2045" s="76"/>
      <c r="OZU2045" s="76"/>
      <c r="OZV2045" s="76"/>
      <c r="OZW2045" s="76"/>
      <c r="OZX2045" s="76"/>
      <c r="OZY2045" s="76"/>
      <c r="OZZ2045" s="76"/>
      <c r="PAA2045" s="76"/>
      <c r="PAB2045" s="76"/>
      <c r="PAC2045" s="76"/>
      <c r="PAD2045" s="76"/>
      <c r="PAE2045" s="76"/>
      <c r="PAF2045" s="76"/>
      <c r="PAG2045" s="76"/>
      <c r="PAH2045" s="76"/>
      <c r="PAI2045" s="76"/>
      <c r="PAJ2045" s="76"/>
      <c r="PAK2045" s="76"/>
      <c r="PAL2045" s="76"/>
      <c r="PAM2045" s="76"/>
      <c r="PAN2045" s="76"/>
      <c r="PAO2045" s="76"/>
      <c r="PAP2045" s="76"/>
      <c r="PAQ2045" s="76"/>
      <c r="PAR2045" s="76"/>
      <c r="PAS2045" s="76"/>
      <c r="PAT2045" s="76"/>
      <c r="PAU2045" s="76"/>
      <c r="PAV2045" s="76"/>
      <c r="PAW2045" s="76"/>
      <c r="PAX2045" s="76"/>
      <c r="PAY2045" s="76"/>
      <c r="PAZ2045" s="76"/>
      <c r="PBA2045" s="76"/>
      <c r="PBB2045" s="76"/>
      <c r="PBC2045" s="76"/>
      <c r="PBD2045" s="76"/>
      <c r="PBE2045" s="76"/>
      <c r="PBF2045" s="76"/>
      <c r="PBG2045" s="76"/>
      <c r="PBH2045" s="76"/>
      <c r="PBI2045" s="76"/>
      <c r="PBJ2045" s="76"/>
      <c r="PBK2045" s="76"/>
      <c r="PBL2045" s="76"/>
      <c r="PBM2045" s="76"/>
      <c r="PBN2045" s="76"/>
      <c r="PBO2045" s="76"/>
      <c r="PBP2045" s="76"/>
      <c r="PBQ2045" s="76"/>
      <c r="PBR2045" s="76"/>
      <c r="PBS2045" s="76"/>
      <c r="PBT2045" s="76"/>
      <c r="PBU2045" s="76"/>
      <c r="PBV2045" s="76"/>
      <c r="PBW2045" s="76"/>
      <c r="PBX2045" s="76"/>
      <c r="PBY2045" s="76"/>
      <c r="PBZ2045" s="76"/>
      <c r="PCA2045" s="76"/>
      <c r="PCB2045" s="76"/>
      <c r="PCC2045" s="76"/>
      <c r="PCD2045" s="76"/>
      <c r="PCE2045" s="76"/>
      <c r="PCF2045" s="76"/>
      <c r="PCG2045" s="76"/>
      <c r="PCH2045" s="76"/>
      <c r="PCI2045" s="76"/>
      <c r="PCJ2045" s="76"/>
      <c r="PCK2045" s="76"/>
      <c r="PCL2045" s="76"/>
      <c r="PCM2045" s="76"/>
      <c r="PCN2045" s="76"/>
      <c r="PCO2045" s="76"/>
      <c r="PCP2045" s="76"/>
      <c r="PCQ2045" s="76"/>
      <c r="PCR2045" s="76"/>
      <c r="PCS2045" s="76"/>
      <c r="PCT2045" s="76"/>
      <c r="PCU2045" s="76"/>
      <c r="PCV2045" s="76"/>
      <c r="PCW2045" s="76"/>
      <c r="PCX2045" s="76"/>
      <c r="PCY2045" s="76"/>
      <c r="PCZ2045" s="76"/>
      <c r="PDA2045" s="76"/>
      <c r="PDB2045" s="76"/>
      <c r="PDC2045" s="76"/>
      <c r="PDD2045" s="76"/>
      <c r="PDE2045" s="76"/>
      <c r="PDF2045" s="76"/>
      <c r="PDG2045" s="76"/>
      <c r="PDH2045" s="76"/>
      <c r="PDI2045" s="76"/>
      <c r="PDJ2045" s="76"/>
      <c r="PDK2045" s="76"/>
      <c r="PDL2045" s="76"/>
      <c r="PDM2045" s="76"/>
      <c r="PDN2045" s="76"/>
      <c r="PDO2045" s="76"/>
      <c r="PDP2045" s="76"/>
      <c r="PDQ2045" s="76"/>
      <c r="PDR2045" s="76"/>
      <c r="PDS2045" s="76"/>
      <c r="PDT2045" s="76"/>
      <c r="PDU2045" s="76"/>
      <c r="PDV2045" s="76"/>
      <c r="PDW2045" s="76"/>
      <c r="PDX2045" s="76"/>
      <c r="PDY2045" s="76"/>
      <c r="PDZ2045" s="76"/>
      <c r="PEA2045" s="76"/>
      <c r="PEB2045" s="76"/>
      <c r="PEC2045" s="76"/>
      <c r="PED2045" s="76"/>
      <c r="PEE2045" s="76"/>
      <c r="PEF2045" s="76"/>
      <c r="PEG2045" s="76"/>
      <c r="PEH2045" s="76"/>
      <c r="PEI2045" s="76"/>
      <c r="PEJ2045" s="76"/>
      <c r="PEK2045" s="76"/>
      <c r="PEL2045" s="76"/>
      <c r="PEM2045" s="76"/>
      <c r="PEN2045" s="76"/>
      <c r="PEO2045" s="76"/>
      <c r="PEP2045" s="76"/>
      <c r="PEQ2045" s="76"/>
      <c r="PER2045" s="76"/>
      <c r="PES2045" s="76"/>
      <c r="PET2045" s="76"/>
      <c r="PEU2045" s="76"/>
      <c r="PEV2045" s="76"/>
      <c r="PEW2045" s="76"/>
      <c r="PEX2045" s="76"/>
      <c r="PEY2045" s="76"/>
      <c r="PEZ2045" s="76"/>
      <c r="PFA2045" s="76"/>
      <c r="PFB2045" s="76"/>
      <c r="PFC2045" s="76"/>
      <c r="PFD2045" s="76"/>
      <c r="PFE2045" s="76"/>
      <c r="PFF2045" s="76"/>
      <c r="PFG2045" s="76"/>
      <c r="PFH2045" s="76"/>
      <c r="PFI2045" s="76"/>
      <c r="PFJ2045" s="76"/>
      <c r="PFK2045" s="76"/>
      <c r="PFL2045" s="76"/>
      <c r="PFM2045" s="76"/>
      <c r="PFN2045" s="76"/>
      <c r="PFO2045" s="76"/>
      <c r="PFP2045" s="76"/>
      <c r="PFQ2045" s="76"/>
      <c r="PFR2045" s="76"/>
      <c r="PFS2045" s="76"/>
      <c r="PFT2045" s="76"/>
      <c r="PFU2045" s="76"/>
      <c r="PFV2045" s="76"/>
      <c r="PFW2045" s="76"/>
      <c r="PFX2045" s="76"/>
      <c r="PFY2045" s="76"/>
      <c r="PFZ2045" s="76"/>
      <c r="PGA2045" s="76"/>
      <c r="PGB2045" s="76"/>
      <c r="PGC2045" s="76"/>
      <c r="PGD2045" s="76"/>
      <c r="PGE2045" s="76"/>
      <c r="PGF2045" s="76"/>
      <c r="PGG2045" s="76"/>
      <c r="PGH2045" s="76"/>
      <c r="PGI2045" s="76"/>
      <c r="PGJ2045" s="76"/>
      <c r="PGK2045" s="76"/>
      <c r="PGL2045" s="76"/>
      <c r="PGM2045" s="76"/>
      <c r="PGN2045" s="76"/>
      <c r="PGO2045" s="76"/>
      <c r="PGP2045" s="76"/>
      <c r="PGQ2045" s="76"/>
      <c r="PGR2045" s="76"/>
      <c r="PGS2045" s="76"/>
      <c r="PGT2045" s="76"/>
      <c r="PGU2045" s="76"/>
      <c r="PGV2045" s="76"/>
      <c r="PGW2045" s="76"/>
      <c r="PGX2045" s="76"/>
      <c r="PGY2045" s="76"/>
      <c r="PGZ2045" s="76"/>
      <c r="PHA2045" s="76"/>
      <c r="PHB2045" s="76"/>
      <c r="PHC2045" s="76"/>
      <c r="PHD2045" s="76"/>
      <c r="PHE2045" s="76"/>
      <c r="PHF2045" s="76"/>
      <c r="PHG2045" s="76"/>
      <c r="PHH2045" s="76"/>
      <c r="PHI2045" s="76"/>
      <c r="PHJ2045" s="76"/>
      <c r="PHK2045" s="76"/>
      <c r="PHL2045" s="76"/>
      <c r="PHM2045" s="76"/>
      <c r="PHN2045" s="76"/>
      <c r="PHO2045" s="76"/>
      <c r="PHP2045" s="76"/>
      <c r="PHQ2045" s="76"/>
      <c r="PHR2045" s="76"/>
      <c r="PHS2045" s="76"/>
      <c r="PHT2045" s="76"/>
      <c r="PHU2045" s="76"/>
      <c r="PHV2045" s="76"/>
      <c r="PHW2045" s="76"/>
      <c r="PHX2045" s="76"/>
      <c r="PHY2045" s="76"/>
      <c r="PHZ2045" s="76"/>
      <c r="PIA2045" s="76"/>
      <c r="PIB2045" s="76"/>
      <c r="PIC2045" s="76"/>
      <c r="PID2045" s="76"/>
      <c r="PIE2045" s="76"/>
      <c r="PIF2045" s="76"/>
      <c r="PIG2045" s="76"/>
      <c r="PIH2045" s="76"/>
      <c r="PII2045" s="76"/>
      <c r="PIJ2045" s="76"/>
      <c r="PIK2045" s="76"/>
      <c r="PIL2045" s="76"/>
      <c r="PIM2045" s="76"/>
      <c r="PIN2045" s="76"/>
      <c r="PIO2045" s="76"/>
      <c r="PIP2045" s="76"/>
      <c r="PIQ2045" s="76"/>
      <c r="PIR2045" s="76"/>
      <c r="PIS2045" s="76"/>
      <c r="PIT2045" s="76"/>
      <c r="PIU2045" s="76"/>
      <c r="PIV2045" s="76"/>
      <c r="PIW2045" s="76"/>
      <c r="PIX2045" s="76"/>
      <c r="PIY2045" s="76"/>
      <c r="PIZ2045" s="76"/>
      <c r="PJA2045" s="76"/>
      <c r="PJB2045" s="76"/>
      <c r="PJC2045" s="76"/>
      <c r="PJD2045" s="76"/>
      <c r="PJE2045" s="76"/>
      <c r="PJF2045" s="76"/>
      <c r="PJG2045" s="76"/>
      <c r="PJH2045" s="76"/>
      <c r="PJI2045" s="76"/>
      <c r="PJJ2045" s="76"/>
      <c r="PJK2045" s="76"/>
      <c r="PJL2045" s="76"/>
      <c r="PJM2045" s="76"/>
      <c r="PJN2045" s="76"/>
      <c r="PJO2045" s="76"/>
      <c r="PJP2045" s="76"/>
      <c r="PJQ2045" s="76"/>
      <c r="PJR2045" s="76"/>
      <c r="PJS2045" s="76"/>
      <c r="PJT2045" s="76"/>
      <c r="PJU2045" s="76"/>
      <c r="PJV2045" s="76"/>
      <c r="PJW2045" s="76"/>
      <c r="PJX2045" s="76"/>
      <c r="PJY2045" s="76"/>
      <c r="PJZ2045" s="76"/>
      <c r="PKA2045" s="76"/>
      <c r="PKB2045" s="76"/>
      <c r="PKC2045" s="76"/>
      <c r="PKD2045" s="76"/>
      <c r="PKE2045" s="76"/>
      <c r="PKF2045" s="76"/>
      <c r="PKG2045" s="76"/>
      <c r="PKH2045" s="76"/>
      <c r="PKI2045" s="76"/>
      <c r="PKJ2045" s="76"/>
      <c r="PKK2045" s="76"/>
      <c r="PKL2045" s="76"/>
      <c r="PKM2045" s="76"/>
      <c r="PKN2045" s="76"/>
      <c r="PKO2045" s="76"/>
      <c r="PKP2045" s="76"/>
      <c r="PKQ2045" s="76"/>
      <c r="PKR2045" s="76"/>
      <c r="PKS2045" s="76"/>
      <c r="PKT2045" s="76"/>
      <c r="PKU2045" s="76"/>
      <c r="PKV2045" s="76"/>
      <c r="PKW2045" s="76"/>
      <c r="PKX2045" s="76"/>
      <c r="PKY2045" s="76"/>
      <c r="PKZ2045" s="76"/>
      <c r="PLA2045" s="76"/>
      <c r="PLB2045" s="76"/>
      <c r="PLC2045" s="76"/>
      <c r="PLD2045" s="76"/>
      <c r="PLE2045" s="76"/>
      <c r="PLF2045" s="76"/>
      <c r="PLG2045" s="76"/>
      <c r="PLH2045" s="76"/>
      <c r="PLI2045" s="76"/>
      <c r="PLJ2045" s="76"/>
      <c r="PLK2045" s="76"/>
      <c r="PLL2045" s="76"/>
      <c r="PLM2045" s="76"/>
      <c r="PLN2045" s="76"/>
      <c r="PLO2045" s="76"/>
      <c r="PLP2045" s="76"/>
      <c r="PLQ2045" s="76"/>
      <c r="PLR2045" s="76"/>
      <c r="PLS2045" s="76"/>
      <c r="PLT2045" s="76"/>
      <c r="PLU2045" s="76"/>
      <c r="PLV2045" s="76"/>
      <c r="PLW2045" s="76"/>
      <c r="PLX2045" s="76"/>
      <c r="PLY2045" s="76"/>
      <c r="PLZ2045" s="76"/>
      <c r="PMA2045" s="76"/>
      <c r="PMB2045" s="76"/>
      <c r="PMC2045" s="76"/>
      <c r="PMD2045" s="76"/>
      <c r="PME2045" s="76"/>
      <c r="PMF2045" s="76"/>
      <c r="PMG2045" s="76"/>
      <c r="PMH2045" s="76"/>
      <c r="PMI2045" s="76"/>
      <c r="PMJ2045" s="76"/>
      <c r="PMK2045" s="76"/>
      <c r="PML2045" s="76"/>
      <c r="PMM2045" s="76"/>
      <c r="PMN2045" s="76"/>
      <c r="PMO2045" s="76"/>
      <c r="PMP2045" s="76"/>
      <c r="PMQ2045" s="76"/>
      <c r="PMR2045" s="76"/>
      <c r="PMS2045" s="76"/>
      <c r="PMT2045" s="76"/>
      <c r="PMU2045" s="76"/>
      <c r="PMV2045" s="76"/>
      <c r="PMW2045" s="76"/>
      <c r="PMX2045" s="76"/>
      <c r="PMY2045" s="76"/>
      <c r="PMZ2045" s="76"/>
      <c r="PNA2045" s="76"/>
      <c r="PNB2045" s="76"/>
      <c r="PNC2045" s="76"/>
      <c r="PND2045" s="76"/>
      <c r="PNE2045" s="76"/>
      <c r="PNF2045" s="76"/>
      <c r="PNG2045" s="76"/>
      <c r="PNH2045" s="76"/>
      <c r="PNI2045" s="76"/>
      <c r="PNJ2045" s="76"/>
      <c r="PNK2045" s="76"/>
      <c r="PNL2045" s="76"/>
      <c r="PNM2045" s="76"/>
      <c r="PNN2045" s="76"/>
      <c r="PNO2045" s="76"/>
      <c r="PNP2045" s="76"/>
      <c r="PNQ2045" s="76"/>
      <c r="PNR2045" s="76"/>
      <c r="PNS2045" s="76"/>
      <c r="PNT2045" s="76"/>
      <c r="PNU2045" s="76"/>
      <c r="PNV2045" s="76"/>
      <c r="PNW2045" s="76"/>
      <c r="PNX2045" s="76"/>
      <c r="PNY2045" s="76"/>
      <c r="PNZ2045" s="76"/>
      <c r="POA2045" s="76"/>
      <c r="POB2045" s="76"/>
      <c r="POC2045" s="76"/>
      <c r="POD2045" s="76"/>
      <c r="POE2045" s="76"/>
      <c r="POF2045" s="76"/>
      <c r="POG2045" s="76"/>
      <c r="POH2045" s="76"/>
      <c r="POI2045" s="76"/>
      <c r="POJ2045" s="76"/>
      <c r="POK2045" s="76"/>
      <c r="POL2045" s="76"/>
      <c r="POM2045" s="76"/>
      <c r="PON2045" s="76"/>
      <c r="POO2045" s="76"/>
      <c r="POP2045" s="76"/>
      <c r="POQ2045" s="76"/>
      <c r="POR2045" s="76"/>
      <c r="POS2045" s="76"/>
      <c r="POT2045" s="76"/>
      <c r="POU2045" s="76"/>
      <c r="POV2045" s="76"/>
      <c r="POW2045" s="76"/>
      <c r="POX2045" s="76"/>
      <c r="POY2045" s="76"/>
      <c r="POZ2045" s="76"/>
      <c r="PPA2045" s="76"/>
      <c r="PPB2045" s="76"/>
      <c r="PPC2045" s="76"/>
      <c r="PPD2045" s="76"/>
      <c r="PPE2045" s="76"/>
      <c r="PPF2045" s="76"/>
      <c r="PPG2045" s="76"/>
      <c r="PPH2045" s="76"/>
      <c r="PPI2045" s="76"/>
      <c r="PPJ2045" s="76"/>
      <c r="PPK2045" s="76"/>
      <c r="PPL2045" s="76"/>
      <c r="PPM2045" s="76"/>
      <c r="PPN2045" s="76"/>
      <c r="PPO2045" s="76"/>
      <c r="PPP2045" s="76"/>
      <c r="PPQ2045" s="76"/>
      <c r="PPR2045" s="76"/>
      <c r="PPS2045" s="76"/>
      <c r="PPT2045" s="76"/>
      <c r="PPU2045" s="76"/>
      <c r="PPV2045" s="76"/>
      <c r="PPW2045" s="76"/>
      <c r="PPX2045" s="76"/>
      <c r="PPY2045" s="76"/>
      <c r="PPZ2045" s="76"/>
      <c r="PQA2045" s="76"/>
      <c r="PQB2045" s="76"/>
      <c r="PQC2045" s="76"/>
      <c r="PQD2045" s="76"/>
      <c r="PQE2045" s="76"/>
      <c r="PQF2045" s="76"/>
      <c r="PQG2045" s="76"/>
      <c r="PQH2045" s="76"/>
      <c r="PQI2045" s="76"/>
      <c r="PQJ2045" s="76"/>
      <c r="PQK2045" s="76"/>
      <c r="PQL2045" s="76"/>
      <c r="PQM2045" s="76"/>
      <c r="PQN2045" s="76"/>
      <c r="PQO2045" s="76"/>
      <c r="PQP2045" s="76"/>
      <c r="PQQ2045" s="76"/>
      <c r="PQR2045" s="76"/>
      <c r="PQS2045" s="76"/>
      <c r="PQT2045" s="76"/>
      <c r="PQU2045" s="76"/>
      <c r="PQV2045" s="76"/>
      <c r="PQW2045" s="76"/>
      <c r="PQX2045" s="76"/>
      <c r="PQY2045" s="76"/>
      <c r="PQZ2045" s="76"/>
      <c r="PRA2045" s="76"/>
      <c r="PRB2045" s="76"/>
      <c r="PRC2045" s="76"/>
      <c r="PRD2045" s="76"/>
      <c r="PRE2045" s="76"/>
      <c r="PRF2045" s="76"/>
      <c r="PRG2045" s="76"/>
      <c r="PRH2045" s="76"/>
      <c r="PRI2045" s="76"/>
      <c r="PRJ2045" s="76"/>
      <c r="PRK2045" s="76"/>
      <c r="PRL2045" s="76"/>
      <c r="PRM2045" s="76"/>
      <c r="PRN2045" s="76"/>
      <c r="PRO2045" s="76"/>
      <c r="PRP2045" s="76"/>
      <c r="PRQ2045" s="76"/>
      <c r="PRR2045" s="76"/>
      <c r="PRS2045" s="76"/>
      <c r="PRT2045" s="76"/>
      <c r="PRU2045" s="76"/>
      <c r="PRV2045" s="76"/>
      <c r="PRW2045" s="76"/>
      <c r="PRX2045" s="76"/>
      <c r="PRY2045" s="76"/>
      <c r="PRZ2045" s="76"/>
      <c r="PSA2045" s="76"/>
      <c r="PSB2045" s="76"/>
      <c r="PSC2045" s="76"/>
      <c r="PSD2045" s="76"/>
      <c r="PSE2045" s="76"/>
      <c r="PSF2045" s="76"/>
      <c r="PSG2045" s="76"/>
      <c r="PSH2045" s="76"/>
      <c r="PSI2045" s="76"/>
      <c r="PSJ2045" s="76"/>
      <c r="PSK2045" s="76"/>
      <c r="PSL2045" s="76"/>
      <c r="PSM2045" s="76"/>
      <c r="PSN2045" s="76"/>
      <c r="PSO2045" s="76"/>
      <c r="PSP2045" s="76"/>
      <c r="PSQ2045" s="76"/>
      <c r="PSR2045" s="76"/>
      <c r="PSS2045" s="76"/>
      <c r="PST2045" s="76"/>
      <c r="PSU2045" s="76"/>
      <c r="PSV2045" s="76"/>
      <c r="PSW2045" s="76"/>
      <c r="PSX2045" s="76"/>
      <c r="PSY2045" s="76"/>
      <c r="PSZ2045" s="76"/>
      <c r="PTA2045" s="76"/>
      <c r="PTB2045" s="76"/>
      <c r="PTC2045" s="76"/>
      <c r="PTD2045" s="76"/>
      <c r="PTE2045" s="76"/>
      <c r="PTF2045" s="76"/>
      <c r="PTG2045" s="76"/>
      <c r="PTH2045" s="76"/>
      <c r="PTI2045" s="76"/>
      <c r="PTJ2045" s="76"/>
      <c r="PTK2045" s="76"/>
      <c r="PTL2045" s="76"/>
      <c r="PTM2045" s="76"/>
      <c r="PTN2045" s="76"/>
      <c r="PTO2045" s="76"/>
      <c r="PTP2045" s="76"/>
      <c r="PTQ2045" s="76"/>
      <c r="PTR2045" s="76"/>
      <c r="PTS2045" s="76"/>
      <c r="PTT2045" s="76"/>
      <c r="PTU2045" s="76"/>
      <c r="PTV2045" s="76"/>
      <c r="PTW2045" s="76"/>
      <c r="PTX2045" s="76"/>
      <c r="PTY2045" s="76"/>
      <c r="PTZ2045" s="76"/>
      <c r="PUA2045" s="76"/>
      <c r="PUB2045" s="76"/>
      <c r="PUC2045" s="76"/>
      <c r="PUD2045" s="76"/>
      <c r="PUE2045" s="76"/>
      <c r="PUF2045" s="76"/>
      <c r="PUG2045" s="76"/>
      <c r="PUH2045" s="76"/>
      <c r="PUI2045" s="76"/>
      <c r="PUJ2045" s="76"/>
      <c r="PUK2045" s="76"/>
      <c r="PUL2045" s="76"/>
      <c r="PUM2045" s="76"/>
      <c r="PUN2045" s="76"/>
      <c r="PUO2045" s="76"/>
      <c r="PUP2045" s="76"/>
      <c r="PUQ2045" s="76"/>
      <c r="PUR2045" s="76"/>
      <c r="PUS2045" s="76"/>
      <c r="PUT2045" s="76"/>
      <c r="PUU2045" s="76"/>
      <c r="PUV2045" s="76"/>
      <c r="PUW2045" s="76"/>
      <c r="PUX2045" s="76"/>
      <c r="PUY2045" s="76"/>
      <c r="PUZ2045" s="76"/>
      <c r="PVA2045" s="76"/>
      <c r="PVB2045" s="76"/>
      <c r="PVC2045" s="76"/>
      <c r="PVD2045" s="76"/>
      <c r="PVE2045" s="76"/>
      <c r="PVF2045" s="76"/>
      <c r="PVG2045" s="76"/>
      <c r="PVH2045" s="76"/>
      <c r="PVI2045" s="76"/>
      <c r="PVJ2045" s="76"/>
      <c r="PVK2045" s="76"/>
      <c r="PVL2045" s="76"/>
      <c r="PVM2045" s="76"/>
      <c r="PVN2045" s="76"/>
      <c r="PVO2045" s="76"/>
      <c r="PVP2045" s="76"/>
      <c r="PVQ2045" s="76"/>
      <c r="PVR2045" s="76"/>
      <c r="PVS2045" s="76"/>
      <c r="PVT2045" s="76"/>
      <c r="PVU2045" s="76"/>
      <c r="PVV2045" s="76"/>
      <c r="PVW2045" s="76"/>
      <c r="PVX2045" s="76"/>
      <c r="PVY2045" s="76"/>
      <c r="PVZ2045" s="76"/>
      <c r="PWA2045" s="76"/>
      <c r="PWB2045" s="76"/>
      <c r="PWC2045" s="76"/>
      <c r="PWD2045" s="76"/>
      <c r="PWE2045" s="76"/>
      <c r="PWF2045" s="76"/>
      <c r="PWG2045" s="76"/>
      <c r="PWH2045" s="76"/>
      <c r="PWI2045" s="76"/>
      <c r="PWJ2045" s="76"/>
      <c r="PWK2045" s="76"/>
      <c r="PWL2045" s="76"/>
      <c r="PWM2045" s="76"/>
      <c r="PWN2045" s="76"/>
      <c r="PWO2045" s="76"/>
      <c r="PWP2045" s="76"/>
      <c r="PWQ2045" s="76"/>
      <c r="PWR2045" s="76"/>
      <c r="PWS2045" s="76"/>
      <c r="PWT2045" s="76"/>
      <c r="PWU2045" s="76"/>
      <c r="PWV2045" s="76"/>
      <c r="PWW2045" s="76"/>
      <c r="PWX2045" s="76"/>
      <c r="PWY2045" s="76"/>
      <c r="PWZ2045" s="76"/>
      <c r="PXA2045" s="76"/>
      <c r="PXB2045" s="76"/>
      <c r="PXC2045" s="76"/>
      <c r="PXD2045" s="76"/>
      <c r="PXE2045" s="76"/>
      <c r="PXF2045" s="76"/>
      <c r="PXG2045" s="76"/>
      <c r="PXH2045" s="76"/>
      <c r="PXI2045" s="76"/>
      <c r="PXJ2045" s="76"/>
      <c r="PXK2045" s="76"/>
      <c r="PXL2045" s="76"/>
      <c r="PXM2045" s="76"/>
      <c r="PXN2045" s="76"/>
      <c r="PXO2045" s="76"/>
      <c r="PXP2045" s="76"/>
      <c r="PXQ2045" s="76"/>
      <c r="PXR2045" s="76"/>
      <c r="PXS2045" s="76"/>
      <c r="PXT2045" s="76"/>
      <c r="PXU2045" s="76"/>
      <c r="PXV2045" s="76"/>
      <c r="PXW2045" s="76"/>
      <c r="PXX2045" s="76"/>
      <c r="PXY2045" s="76"/>
      <c r="PXZ2045" s="76"/>
      <c r="PYA2045" s="76"/>
      <c r="PYB2045" s="76"/>
      <c r="PYC2045" s="76"/>
      <c r="PYD2045" s="76"/>
      <c r="PYE2045" s="76"/>
      <c r="PYF2045" s="76"/>
      <c r="PYG2045" s="76"/>
      <c r="PYH2045" s="76"/>
      <c r="PYI2045" s="76"/>
      <c r="PYJ2045" s="76"/>
      <c r="PYK2045" s="76"/>
      <c r="PYL2045" s="76"/>
      <c r="PYM2045" s="76"/>
      <c r="PYN2045" s="76"/>
      <c r="PYO2045" s="76"/>
      <c r="PYP2045" s="76"/>
      <c r="PYQ2045" s="76"/>
      <c r="PYR2045" s="76"/>
      <c r="PYS2045" s="76"/>
      <c r="PYT2045" s="76"/>
      <c r="PYU2045" s="76"/>
      <c r="PYV2045" s="76"/>
      <c r="PYW2045" s="76"/>
      <c r="PYX2045" s="76"/>
      <c r="PYY2045" s="76"/>
      <c r="PYZ2045" s="76"/>
      <c r="PZA2045" s="76"/>
      <c r="PZB2045" s="76"/>
      <c r="PZC2045" s="76"/>
      <c r="PZD2045" s="76"/>
      <c r="PZE2045" s="76"/>
      <c r="PZF2045" s="76"/>
      <c r="PZG2045" s="76"/>
      <c r="PZH2045" s="76"/>
      <c r="PZI2045" s="76"/>
      <c r="PZJ2045" s="76"/>
      <c r="PZK2045" s="76"/>
      <c r="PZL2045" s="76"/>
      <c r="PZM2045" s="76"/>
      <c r="PZN2045" s="76"/>
      <c r="PZO2045" s="76"/>
      <c r="PZP2045" s="76"/>
      <c r="PZQ2045" s="76"/>
      <c r="PZR2045" s="76"/>
      <c r="PZS2045" s="76"/>
      <c r="PZT2045" s="76"/>
      <c r="PZU2045" s="76"/>
      <c r="PZV2045" s="76"/>
      <c r="PZW2045" s="76"/>
      <c r="PZX2045" s="76"/>
      <c r="PZY2045" s="76"/>
      <c r="PZZ2045" s="76"/>
      <c r="QAA2045" s="76"/>
      <c r="QAB2045" s="76"/>
      <c r="QAC2045" s="76"/>
      <c r="QAD2045" s="76"/>
      <c r="QAE2045" s="76"/>
      <c r="QAF2045" s="76"/>
      <c r="QAG2045" s="76"/>
      <c r="QAH2045" s="76"/>
      <c r="QAI2045" s="76"/>
      <c r="QAJ2045" s="76"/>
      <c r="QAK2045" s="76"/>
      <c r="QAL2045" s="76"/>
      <c r="QAM2045" s="76"/>
      <c r="QAN2045" s="76"/>
      <c r="QAO2045" s="76"/>
      <c r="QAP2045" s="76"/>
      <c r="QAQ2045" s="76"/>
      <c r="QAR2045" s="76"/>
      <c r="QAS2045" s="76"/>
      <c r="QAT2045" s="76"/>
      <c r="QAU2045" s="76"/>
      <c r="QAV2045" s="76"/>
      <c r="QAW2045" s="76"/>
      <c r="QAX2045" s="76"/>
      <c r="QAY2045" s="76"/>
      <c r="QAZ2045" s="76"/>
      <c r="QBA2045" s="76"/>
      <c r="QBB2045" s="76"/>
      <c r="QBC2045" s="76"/>
      <c r="QBD2045" s="76"/>
      <c r="QBE2045" s="76"/>
      <c r="QBF2045" s="76"/>
      <c r="QBG2045" s="76"/>
      <c r="QBH2045" s="76"/>
      <c r="QBI2045" s="76"/>
      <c r="QBJ2045" s="76"/>
      <c r="QBK2045" s="76"/>
      <c r="QBL2045" s="76"/>
      <c r="QBM2045" s="76"/>
      <c r="QBN2045" s="76"/>
      <c r="QBO2045" s="76"/>
      <c r="QBP2045" s="76"/>
      <c r="QBQ2045" s="76"/>
      <c r="QBR2045" s="76"/>
      <c r="QBS2045" s="76"/>
      <c r="QBT2045" s="76"/>
      <c r="QBU2045" s="76"/>
      <c r="QBV2045" s="76"/>
      <c r="QBW2045" s="76"/>
      <c r="QBX2045" s="76"/>
      <c r="QBY2045" s="76"/>
      <c r="QBZ2045" s="76"/>
      <c r="QCA2045" s="76"/>
      <c r="QCB2045" s="76"/>
      <c r="QCC2045" s="76"/>
      <c r="QCD2045" s="76"/>
      <c r="QCE2045" s="76"/>
      <c r="QCF2045" s="76"/>
      <c r="QCG2045" s="76"/>
      <c r="QCH2045" s="76"/>
      <c r="QCI2045" s="76"/>
      <c r="QCJ2045" s="76"/>
      <c r="QCK2045" s="76"/>
      <c r="QCL2045" s="76"/>
      <c r="QCM2045" s="76"/>
      <c r="QCN2045" s="76"/>
      <c r="QCO2045" s="76"/>
      <c r="QCP2045" s="76"/>
      <c r="QCQ2045" s="76"/>
      <c r="QCR2045" s="76"/>
      <c r="QCS2045" s="76"/>
      <c r="QCT2045" s="76"/>
      <c r="QCU2045" s="76"/>
      <c r="QCV2045" s="76"/>
      <c r="QCW2045" s="76"/>
      <c r="QCX2045" s="76"/>
      <c r="QCY2045" s="76"/>
      <c r="QCZ2045" s="76"/>
      <c r="QDA2045" s="76"/>
      <c r="QDB2045" s="76"/>
      <c r="QDC2045" s="76"/>
      <c r="QDD2045" s="76"/>
      <c r="QDE2045" s="76"/>
      <c r="QDF2045" s="76"/>
      <c r="QDG2045" s="76"/>
      <c r="QDH2045" s="76"/>
      <c r="QDI2045" s="76"/>
      <c r="QDJ2045" s="76"/>
      <c r="QDK2045" s="76"/>
      <c r="QDL2045" s="76"/>
      <c r="QDM2045" s="76"/>
      <c r="QDN2045" s="76"/>
      <c r="QDO2045" s="76"/>
      <c r="QDP2045" s="76"/>
      <c r="QDQ2045" s="76"/>
      <c r="QDR2045" s="76"/>
      <c r="QDS2045" s="76"/>
      <c r="QDT2045" s="76"/>
      <c r="QDU2045" s="76"/>
      <c r="QDV2045" s="76"/>
      <c r="QDW2045" s="76"/>
      <c r="QDX2045" s="76"/>
      <c r="QDY2045" s="76"/>
      <c r="QDZ2045" s="76"/>
      <c r="QEA2045" s="76"/>
      <c r="QEB2045" s="76"/>
      <c r="QEC2045" s="76"/>
      <c r="QED2045" s="76"/>
      <c r="QEE2045" s="76"/>
      <c r="QEF2045" s="76"/>
      <c r="QEG2045" s="76"/>
      <c r="QEH2045" s="76"/>
      <c r="QEI2045" s="76"/>
      <c r="QEJ2045" s="76"/>
      <c r="QEK2045" s="76"/>
      <c r="QEL2045" s="76"/>
      <c r="QEM2045" s="76"/>
      <c r="QEN2045" s="76"/>
      <c r="QEO2045" s="76"/>
      <c r="QEP2045" s="76"/>
      <c r="QEQ2045" s="76"/>
      <c r="QER2045" s="76"/>
      <c r="QES2045" s="76"/>
      <c r="QET2045" s="76"/>
      <c r="QEU2045" s="76"/>
      <c r="QEV2045" s="76"/>
      <c r="QEW2045" s="76"/>
      <c r="QEX2045" s="76"/>
      <c r="QEY2045" s="76"/>
      <c r="QEZ2045" s="76"/>
      <c r="QFA2045" s="76"/>
      <c r="QFB2045" s="76"/>
      <c r="QFC2045" s="76"/>
      <c r="QFD2045" s="76"/>
      <c r="QFE2045" s="76"/>
      <c r="QFF2045" s="76"/>
      <c r="QFG2045" s="76"/>
      <c r="QFH2045" s="76"/>
      <c r="QFI2045" s="76"/>
      <c r="QFJ2045" s="76"/>
      <c r="QFK2045" s="76"/>
      <c r="QFL2045" s="76"/>
      <c r="QFM2045" s="76"/>
      <c r="QFN2045" s="76"/>
      <c r="QFO2045" s="76"/>
      <c r="QFP2045" s="76"/>
      <c r="QFQ2045" s="76"/>
      <c r="QFR2045" s="76"/>
      <c r="QFS2045" s="76"/>
      <c r="QFT2045" s="76"/>
      <c r="QFU2045" s="76"/>
      <c r="QFV2045" s="76"/>
      <c r="QFW2045" s="76"/>
      <c r="QFX2045" s="76"/>
      <c r="QFY2045" s="76"/>
      <c r="QFZ2045" s="76"/>
      <c r="QGA2045" s="76"/>
      <c r="QGB2045" s="76"/>
      <c r="QGC2045" s="76"/>
      <c r="QGD2045" s="76"/>
      <c r="QGE2045" s="76"/>
      <c r="QGF2045" s="76"/>
      <c r="QGG2045" s="76"/>
      <c r="QGH2045" s="76"/>
      <c r="QGI2045" s="76"/>
      <c r="QGJ2045" s="76"/>
      <c r="QGK2045" s="76"/>
      <c r="QGL2045" s="76"/>
      <c r="QGM2045" s="76"/>
      <c r="QGN2045" s="76"/>
      <c r="QGO2045" s="76"/>
      <c r="QGP2045" s="76"/>
      <c r="QGQ2045" s="76"/>
      <c r="QGR2045" s="76"/>
      <c r="QGS2045" s="76"/>
      <c r="QGT2045" s="76"/>
      <c r="QGU2045" s="76"/>
      <c r="QGV2045" s="76"/>
      <c r="QGW2045" s="76"/>
      <c r="QGX2045" s="76"/>
      <c r="QGY2045" s="76"/>
      <c r="QGZ2045" s="76"/>
      <c r="QHA2045" s="76"/>
      <c r="QHB2045" s="76"/>
      <c r="QHC2045" s="76"/>
      <c r="QHD2045" s="76"/>
      <c r="QHE2045" s="76"/>
      <c r="QHF2045" s="76"/>
      <c r="QHG2045" s="76"/>
      <c r="QHH2045" s="76"/>
      <c r="QHI2045" s="76"/>
      <c r="QHJ2045" s="76"/>
      <c r="QHK2045" s="76"/>
      <c r="QHL2045" s="76"/>
      <c r="QHM2045" s="76"/>
      <c r="QHN2045" s="76"/>
      <c r="QHO2045" s="76"/>
      <c r="QHP2045" s="76"/>
      <c r="QHQ2045" s="76"/>
      <c r="QHR2045" s="76"/>
      <c r="QHS2045" s="76"/>
      <c r="QHT2045" s="76"/>
      <c r="QHU2045" s="76"/>
      <c r="QHV2045" s="76"/>
      <c r="QHW2045" s="76"/>
      <c r="QHX2045" s="76"/>
      <c r="QHY2045" s="76"/>
      <c r="QHZ2045" s="76"/>
      <c r="QIA2045" s="76"/>
      <c r="QIB2045" s="76"/>
      <c r="QIC2045" s="76"/>
      <c r="QID2045" s="76"/>
      <c r="QIE2045" s="76"/>
      <c r="QIF2045" s="76"/>
      <c r="QIG2045" s="76"/>
      <c r="QIH2045" s="76"/>
      <c r="QII2045" s="76"/>
      <c r="QIJ2045" s="76"/>
      <c r="QIK2045" s="76"/>
      <c r="QIL2045" s="76"/>
      <c r="QIM2045" s="76"/>
      <c r="QIN2045" s="76"/>
      <c r="QIO2045" s="76"/>
      <c r="QIP2045" s="76"/>
      <c r="QIQ2045" s="76"/>
      <c r="QIR2045" s="76"/>
      <c r="QIS2045" s="76"/>
      <c r="QIT2045" s="76"/>
      <c r="QIU2045" s="76"/>
      <c r="QIV2045" s="76"/>
      <c r="QIW2045" s="76"/>
      <c r="QIX2045" s="76"/>
      <c r="QIY2045" s="76"/>
      <c r="QIZ2045" s="76"/>
      <c r="QJA2045" s="76"/>
      <c r="QJB2045" s="76"/>
      <c r="QJC2045" s="76"/>
      <c r="QJD2045" s="76"/>
      <c r="QJE2045" s="76"/>
      <c r="QJF2045" s="76"/>
      <c r="QJG2045" s="76"/>
      <c r="QJH2045" s="76"/>
      <c r="QJI2045" s="76"/>
      <c r="QJJ2045" s="76"/>
      <c r="QJK2045" s="76"/>
      <c r="QJL2045" s="76"/>
      <c r="QJM2045" s="76"/>
      <c r="QJN2045" s="76"/>
      <c r="QJO2045" s="76"/>
      <c r="QJP2045" s="76"/>
      <c r="QJQ2045" s="76"/>
      <c r="QJR2045" s="76"/>
      <c r="QJS2045" s="76"/>
      <c r="QJT2045" s="76"/>
      <c r="QJU2045" s="76"/>
      <c r="QJV2045" s="76"/>
      <c r="QJW2045" s="76"/>
      <c r="QJX2045" s="76"/>
      <c r="QJY2045" s="76"/>
      <c r="QJZ2045" s="76"/>
      <c r="QKA2045" s="76"/>
      <c r="QKB2045" s="76"/>
      <c r="QKC2045" s="76"/>
      <c r="QKD2045" s="76"/>
      <c r="QKE2045" s="76"/>
      <c r="QKF2045" s="76"/>
      <c r="QKG2045" s="76"/>
      <c r="QKH2045" s="76"/>
      <c r="QKI2045" s="76"/>
      <c r="QKJ2045" s="76"/>
      <c r="QKK2045" s="76"/>
      <c r="QKL2045" s="76"/>
      <c r="QKM2045" s="76"/>
      <c r="QKN2045" s="76"/>
      <c r="QKO2045" s="76"/>
      <c r="QKP2045" s="76"/>
      <c r="QKQ2045" s="76"/>
      <c r="QKR2045" s="76"/>
      <c r="QKS2045" s="76"/>
      <c r="QKT2045" s="76"/>
      <c r="QKU2045" s="76"/>
      <c r="QKV2045" s="76"/>
      <c r="QKW2045" s="76"/>
      <c r="QKX2045" s="76"/>
      <c r="QKY2045" s="76"/>
      <c r="QKZ2045" s="76"/>
      <c r="QLA2045" s="76"/>
      <c r="QLB2045" s="76"/>
      <c r="QLC2045" s="76"/>
      <c r="QLD2045" s="76"/>
      <c r="QLE2045" s="76"/>
      <c r="QLF2045" s="76"/>
      <c r="QLG2045" s="76"/>
      <c r="QLH2045" s="76"/>
      <c r="QLI2045" s="76"/>
      <c r="QLJ2045" s="76"/>
      <c r="QLK2045" s="76"/>
      <c r="QLL2045" s="76"/>
      <c r="QLM2045" s="76"/>
      <c r="QLN2045" s="76"/>
      <c r="QLO2045" s="76"/>
      <c r="QLP2045" s="76"/>
      <c r="QLQ2045" s="76"/>
      <c r="QLR2045" s="76"/>
      <c r="QLS2045" s="76"/>
      <c r="QLT2045" s="76"/>
      <c r="QLU2045" s="76"/>
      <c r="QLV2045" s="76"/>
      <c r="QLW2045" s="76"/>
      <c r="QLX2045" s="76"/>
      <c r="QLY2045" s="76"/>
      <c r="QLZ2045" s="76"/>
      <c r="QMA2045" s="76"/>
      <c r="QMB2045" s="76"/>
      <c r="QMC2045" s="76"/>
      <c r="QMD2045" s="76"/>
      <c r="QME2045" s="76"/>
      <c r="QMF2045" s="76"/>
      <c r="QMG2045" s="76"/>
      <c r="QMH2045" s="76"/>
      <c r="QMI2045" s="76"/>
      <c r="QMJ2045" s="76"/>
      <c r="QMK2045" s="76"/>
      <c r="QML2045" s="76"/>
      <c r="QMM2045" s="76"/>
      <c r="QMN2045" s="76"/>
      <c r="QMO2045" s="76"/>
      <c r="QMP2045" s="76"/>
      <c r="QMQ2045" s="76"/>
      <c r="QMR2045" s="76"/>
      <c r="QMS2045" s="76"/>
      <c r="QMT2045" s="76"/>
      <c r="QMU2045" s="76"/>
      <c r="QMV2045" s="76"/>
      <c r="QMW2045" s="76"/>
      <c r="QMX2045" s="76"/>
      <c r="QMY2045" s="76"/>
      <c r="QMZ2045" s="76"/>
      <c r="QNA2045" s="76"/>
      <c r="QNB2045" s="76"/>
      <c r="QNC2045" s="76"/>
      <c r="QND2045" s="76"/>
      <c r="QNE2045" s="76"/>
      <c r="QNF2045" s="76"/>
      <c r="QNG2045" s="76"/>
      <c r="QNH2045" s="76"/>
      <c r="QNI2045" s="76"/>
      <c r="QNJ2045" s="76"/>
      <c r="QNK2045" s="76"/>
      <c r="QNL2045" s="76"/>
      <c r="QNM2045" s="76"/>
      <c r="QNN2045" s="76"/>
      <c r="QNO2045" s="76"/>
      <c r="QNP2045" s="76"/>
      <c r="QNQ2045" s="76"/>
      <c r="QNR2045" s="76"/>
      <c r="QNS2045" s="76"/>
      <c r="QNT2045" s="76"/>
      <c r="QNU2045" s="76"/>
      <c r="QNV2045" s="76"/>
      <c r="QNW2045" s="76"/>
      <c r="QNX2045" s="76"/>
      <c r="QNY2045" s="76"/>
      <c r="QNZ2045" s="76"/>
      <c r="QOA2045" s="76"/>
      <c r="QOB2045" s="76"/>
      <c r="QOC2045" s="76"/>
      <c r="QOD2045" s="76"/>
      <c r="QOE2045" s="76"/>
      <c r="QOF2045" s="76"/>
      <c r="QOG2045" s="76"/>
      <c r="QOH2045" s="76"/>
      <c r="QOI2045" s="76"/>
      <c r="QOJ2045" s="76"/>
      <c r="QOK2045" s="76"/>
      <c r="QOL2045" s="76"/>
      <c r="QOM2045" s="76"/>
      <c r="QON2045" s="76"/>
      <c r="QOO2045" s="76"/>
      <c r="QOP2045" s="76"/>
      <c r="QOQ2045" s="76"/>
      <c r="QOR2045" s="76"/>
      <c r="QOS2045" s="76"/>
      <c r="QOT2045" s="76"/>
      <c r="QOU2045" s="76"/>
      <c r="QOV2045" s="76"/>
      <c r="QOW2045" s="76"/>
      <c r="QOX2045" s="76"/>
      <c r="QOY2045" s="76"/>
      <c r="QOZ2045" s="76"/>
      <c r="QPA2045" s="76"/>
      <c r="QPB2045" s="76"/>
      <c r="QPC2045" s="76"/>
      <c r="QPD2045" s="76"/>
      <c r="QPE2045" s="76"/>
      <c r="QPF2045" s="76"/>
      <c r="QPG2045" s="76"/>
      <c r="QPH2045" s="76"/>
      <c r="QPI2045" s="76"/>
      <c r="QPJ2045" s="76"/>
      <c r="QPK2045" s="76"/>
      <c r="QPL2045" s="76"/>
      <c r="QPM2045" s="76"/>
      <c r="QPN2045" s="76"/>
      <c r="QPO2045" s="76"/>
      <c r="QPP2045" s="76"/>
      <c r="QPQ2045" s="76"/>
      <c r="QPR2045" s="76"/>
      <c r="QPS2045" s="76"/>
      <c r="QPT2045" s="76"/>
      <c r="QPU2045" s="76"/>
      <c r="QPV2045" s="76"/>
      <c r="QPW2045" s="76"/>
      <c r="QPX2045" s="76"/>
      <c r="QPY2045" s="76"/>
      <c r="QPZ2045" s="76"/>
      <c r="QQA2045" s="76"/>
      <c r="QQB2045" s="76"/>
      <c r="QQC2045" s="76"/>
      <c r="QQD2045" s="76"/>
      <c r="QQE2045" s="76"/>
      <c r="QQF2045" s="76"/>
      <c r="QQG2045" s="76"/>
      <c r="QQH2045" s="76"/>
      <c r="QQI2045" s="76"/>
      <c r="QQJ2045" s="76"/>
      <c r="QQK2045" s="76"/>
      <c r="QQL2045" s="76"/>
      <c r="QQM2045" s="76"/>
      <c r="QQN2045" s="76"/>
      <c r="QQO2045" s="76"/>
      <c r="QQP2045" s="76"/>
      <c r="QQQ2045" s="76"/>
      <c r="QQR2045" s="76"/>
      <c r="QQS2045" s="76"/>
      <c r="QQT2045" s="76"/>
      <c r="QQU2045" s="76"/>
      <c r="QQV2045" s="76"/>
      <c r="QQW2045" s="76"/>
      <c r="QQX2045" s="76"/>
      <c r="QQY2045" s="76"/>
      <c r="QQZ2045" s="76"/>
      <c r="QRA2045" s="76"/>
      <c r="QRB2045" s="76"/>
      <c r="QRC2045" s="76"/>
      <c r="QRD2045" s="76"/>
      <c r="QRE2045" s="76"/>
      <c r="QRF2045" s="76"/>
      <c r="QRG2045" s="76"/>
      <c r="QRH2045" s="76"/>
      <c r="QRI2045" s="76"/>
      <c r="QRJ2045" s="76"/>
      <c r="QRK2045" s="76"/>
      <c r="QRL2045" s="76"/>
      <c r="QRM2045" s="76"/>
      <c r="QRN2045" s="76"/>
      <c r="QRO2045" s="76"/>
      <c r="QRP2045" s="76"/>
      <c r="QRQ2045" s="76"/>
      <c r="QRR2045" s="76"/>
      <c r="QRS2045" s="76"/>
      <c r="QRT2045" s="76"/>
      <c r="QRU2045" s="76"/>
      <c r="QRV2045" s="76"/>
      <c r="QRW2045" s="76"/>
      <c r="QRX2045" s="76"/>
      <c r="QRY2045" s="76"/>
      <c r="QRZ2045" s="76"/>
      <c r="QSA2045" s="76"/>
      <c r="QSB2045" s="76"/>
      <c r="QSC2045" s="76"/>
      <c r="QSD2045" s="76"/>
      <c r="QSE2045" s="76"/>
      <c r="QSF2045" s="76"/>
      <c r="QSG2045" s="76"/>
      <c r="QSH2045" s="76"/>
      <c r="QSI2045" s="76"/>
      <c r="QSJ2045" s="76"/>
      <c r="QSK2045" s="76"/>
      <c r="QSL2045" s="76"/>
      <c r="QSM2045" s="76"/>
      <c r="QSN2045" s="76"/>
      <c r="QSO2045" s="76"/>
      <c r="QSP2045" s="76"/>
      <c r="QSQ2045" s="76"/>
      <c r="QSR2045" s="76"/>
      <c r="QSS2045" s="76"/>
      <c r="QST2045" s="76"/>
      <c r="QSU2045" s="76"/>
      <c r="QSV2045" s="76"/>
      <c r="QSW2045" s="76"/>
      <c r="QSX2045" s="76"/>
      <c r="QSY2045" s="76"/>
      <c r="QSZ2045" s="76"/>
      <c r="QTA2045" s="76"/>
      <c r="QTB2045" s="76"/>
      <c r="QTC2045" s="76"/>
      <c r="QTD2045" s="76"/>
      <c r="QTE2045" s="76"/>
      <c r="QTF2045" s="76"/>
      <c r="QTG2045" s="76"/>
      <c r="QTH2045" s="76"/>
      <c r="QTI2045" s="76"/>
      <c r="QTJ2045" s="76"/>
      <c r="QTK2045" s="76"/>
      <c r="QTL2045" s="76"/>
      <c r="QTM2045" s="76"/>
      <c r="QTN2045" s="76"/>
      <c r="QTO2045" s="76"/>
      <c r="QTP2045" s="76"/>
      <c r="QTQ2045" s="76"/>
      <c r="QTR2045" s="76"/>
      <c r="QTS2045" s="76"/>
      <c r="QTT2045" s="76"/>
      <c r="QTU2045" s="76"/>
      <c r="QTV2045" s="76"/>
      <c r="QTW2045" s="76"/>
      <c r="QTX2045" s="76"/>
      <c r="QTY2045" s="76"/>
      <c r="QTZ2045" s="76"/>
      <c r="QUA2045" s="76"/>
      <c r="QUB2045" s="76"/>
      <c r="QUC2045" s="76"/>
      <c r="QUD2045" s="76"/>
      <c r="QUE2045" s="76"/>
      <c r="QUF2045" s="76"/>
      <c r="QUG2045" s="76"/>
      <c r="QUH2045" s="76"/>
      <c r="QUI2045" s="76"/>
      <c r="QUJ2045" s="76"/>
      <c r="QUK2045" s="76"/>
      <c r="QUL2045" s="76"/>
      <c r="QUM2045" s="76"/>
      <c r="QUN2045" s="76"/>
      <c r="QUO2045" s="76"/>
      <c r="QUP2045" s="76"/>
      <c r="QUQ2045" s="76"/>
      <c r="QUR2045" s="76"/>
      <c r="QUS2045" s="76"/>
      <c r="QUT2045" s="76"/>
      <c r="QUU2045" s="76"/>
      <c r="QUV2045" s="76"/>
      <c r="QUW2045" s="76"/>
      <c r="QUX2045" s="76"/>
      <c r="QUY2045" s="76"/>
      <c r="QUZ2045" s="76"/>
      <c r="QVA2045" s="76"/>
      <c r="QVB2045" s="76"/>
      <c r="QVC2045" s="76"/>
      <c r="QVD2045" s="76"/>
      <c r="QVE2045" s="76"/>
      <c r="QVF2045" s="76"/>
      <c r="QVG2045" s="76"/>
      <c r="QVH2045" s="76"/>
      <c r="QVI2045" s="76"/>
      <c r="QVJ2045" s="76"/>
      <c r="QVK2045" s="76"/>
      <c r="QVL2045" s="76"/>
      <c r="QVM2045" s="76"/>
      <c r="QVN2045" s="76"/>
      <c r="QVO2045" s="76"/>
      <c r="QVP2045" s="76"/>
      <c r="QVQ2045" s="76"/>
      <c r="QVR2045" s="76"/>
      <c r="QVS2045" s="76"/>
      <c r="QVT2045" s="76"/>
      <c r="QVU2045" s="76"/>
      <c r="QVV2045" s="76"/>
      <c r="QVW2045" s="76"/>
      <c r="QVX2045" s="76"/>
      <c r="QVY2045" s="76"/>
      <c r="QVZ2045" s="76"/>
      <c r="QWA2045" s="76"/>
      <c r="QWB2045" s="76"/>
      <c r="QWC2045" s="76"/>
      <c r="QWD2045" s="76"/>
      <c r="QWE2045" s="76"/>
      <c r="QWF2045" s="76"/>
      <c r="QWG2045" s="76"/>
      <c r="QWH2045" s="76"/>
      <c r="QWI2045" s="76"/>
      <c r="QWJ2045" s="76"/>
      <c r="QWK2045" s="76"/>
      <c r="QWL2045" s="76"/>
      <c r="QWM2045" s="76"/>
      <c r="QWN2045" s="76"/>
      <c r="QWO2045" s="76"/>
      <c r="QWP2045" s="76"/>
      <c r="QWQ2045" s="76"/>
      <c r="QWR2045" s="76"/>
      <c r="QWS2045" s="76"/>
      <c r="QWT2045" s="76"/>
      <c r="QWU2045" s="76"/>
      <c r="QWV2045" s="76"/>
      <c r="QWW2045" s="76"/>
      <c r="QWX2045" s="76"/>
      <c r="QWY2045" s="76"/>
      <c r="QWZ2045" s="76"/>
      <c r="QXA2045" s="76"/>
      <c r="QXB2045" s="76"/>
      <c r="QXC2045" s="76"/>
      <c r="QXD2045" s="76"/>
      <c r="QXE2045" s="76"/>
      <c r="QXF2045" s="76"/>
      <c r="QXG2045" s="76"/>
      <c r="QXH2045" s="76"/>
      <c r="QXI2045" s="76"/>
      <c r="QXJ2045" s="76"/>
      <c r="QXK2045" s="76"/>
      <c r="QXL2045" s="76"/>
      <c r="QXM2045" s="76"/>
      <c r="QXN2045" s="76"/>
      <c r="QXO2045" s="76"/>
      <c r="QXP2045" s="76"/>
      <c r="QXQ2045" s="76"/>
      <c r="QXR2045" s="76"/>
      <c r="QXS2045" s="76"/>
      <c r="QXT2045" s="76"/>
      <c r="QXU2045" s="76"/>
      <c r="QXV2045" s="76"/>
      <c r="QXW2045" s="76"/>
      <c r="QXX2045" s="76"/>
      <c r="QXY2045" s="76"/>
      <c r="QXZ2045" s="76"/>
      <c r="QYA2045" s="76"/>
      <c r="QYB2045" s="76"/>
      <c r="QYC2045" s="76"/>
      <c r="QYD2045" s="76"/>
      <c r="QYE2045" s="76"/>
      <c r="QYF2045" s="76"/>
      <c r="QYG2045" s="76"/>
      <c r="QYH2045" s="76"/>
      <c r="QYI2045" s="76"/>
      <c r="QYJ2045" s="76"/>
      <c r="QYK2045" s="76"/>
      <c r="QYL2045" s="76"/>
      <c r="QYM2045" s="76"/>
      <c r="QYN2045" s="76"/>
      <c r="QYO2045" s="76"/>
      <c r="QYP2045" s="76"/>
      <c r="QYQ2045" s="76"/>
      <c r="QYR2045" s="76"/>
      <c r="QYS2045" s="76"/>
      <c r="QYT2045" s="76"/>
      <c r="QYU2045" s="76"/>
      <c r="QYV2045" s="76"/>
      <c r="QYW2045" s="76"/>
      <c r="QYX2045" s="76"/>
      <c r="QYY2045" s="76"/>
      <c r="QYZ2045" s="76"/>
      <c r="QZA2045" s="76"/>
      <c r="QZB2045" s="76"/>
      <c r="QZC2045" s="76"/>
      <c r="QZD2045" s="76"/>
      <c r="QZE2045" s="76"/>
      <c r="QZF2045" s="76"/>
      <c r="QZG2045" s="76"/>
      <c r="QZH2045" s="76"/>
      <c r="QZI2045" s="76"/>
      <c r="QZJ2045" s="76"/>
      <c r="QZK2045" s="76"/>
      <c r="QZL2045" s="76"/>
      <c r="QZM2045" s="76"/>
      <c r="QZN2045" s="76"/>
      <c r="QZO2045" s="76"/>
      <c r="QZP2045" s="76"/>
      <c r="QZQ2045" s="76"/>
      <c r="QZR2045" s="76"/>
      <c r="QZS2045" s="76"/>
      <c r="QZT2045" s="76"/>
      <c r="QZU2045" s="76"/>
      <c r="QZV2045" s="76"/>
      <c r="QZW2045" s="76"/>
      <c r="QZX2045" s="76"/>
      <c r="QZY2045" s="76"/>
      <c r="QZZ2045" s="76"/>
      <c r="RAA2045" s="76"/>
      <c r="RAB2045" s="76"/>
      <c r="RAC2045" s="76"/>
      <c r="RAD2045" s="76"/>
      <c r="RAE2045" s="76"/>
      <c r="RAF2045" s="76"/>
      <c r="RAG2045" s="76"/>
      <c r="RAH2045" s="76"/>
      <c r="RAI2045" s="76"/>
      <c r="RAJ2045" s="76"/>
      <c r="RAK2045" s="76"/>
      <c r="RAL2045" s="76"/>
      <c r="RAM2045" s="76"/>
      <c r="RAN2045" s="76"/>
      <c r="RAO2045" s="76"/>
      <c r="RAP2045" s="76"/>
      <c r="RAQ2045" s="76"/>
      <c r="RAR2045" s="76"/>
      <c r="RAS2045" s="76"/>
      <c r="RAT2045" s="76"/>
      <c r="RAU2045" s="76"/>
      <c r="RAV2045" s="76"/>
      <c r="RAW2045" s="76"/>
      <c r="RAX2045" s="76"/>
      <c r="RAY2045" s="76"/>
      <c r="RAZ2045" s="76"/>
      <c r="RBA2045" s="76"/>
      <c r="RBB2045" s="76"/>
      <c r="RBC2045" s="76"/>
      <c r="RBD2045" s="76"/>
      <c r="RBE2045" s="76"/>
      <c r="RBF2045" s="76"/>
      <c r="RBG2045" s="76"/>
      <c r="RBH2045" s="76"/>
      <c r="RBI2045" s="76"/>
      <c r="RBJ2045" s="76"/>
      <c r="RBK2045" s="76"/>
      <c r="RBL2045" s="76"/>
      <c r="RBM2045" s="76"/>
      <c r="RBN2045" s="76"/>
      <c r="RBO2045" s="76"/>
      <c r="RBP2045" s="76"/>
      <c r="RBQ2045" s="76"/>
      <c r="RBR2045" s="76"/>
      <c r="RBS2045" s="76"/>
      <c r="RBT2045" s="76"/>
      <c r="RBU2045" s="76"/>
      <c r="RBV2045" s="76"/>
      <c r="RBW2045" s="76"/>
      <c r="RBX2045" s="76"/>
      <c r="RBY2045" s="76"/>
      <c r="RBZ2045" s="76"/>
      <c r="RCA2045" s="76"/>
      <c r="RCB2045" s="76"/>
      <c r="RCC2045" s="76"/>
      <c r="RCD2045" s="76"/>
      <c r="RCE2045" s="76"/>
      <c r="RCF2045" s="76"/>
      <c r="RCG2045" s="76"/>
      <c r="RCH2045" s="76"/>
      <c r="RCI2045" s="76"/>
      <c r="RCJ2045" s="76"/>
      <c r="RCK2045" s="76"/>
      <c r="RCL2045" s="76"/>
      <c r="RCM2045" s="76"/>
      <c r="RCN2045" s="76"/>
      <c r="RCO2045" s="76"/>
      <c r="RCP2045" s="76"/>
      <c r="RCQ2045" s="76"/>
      <c r="RCR2045" s="76"/>
      <c r="RCS2045" s="76"/>
      <c r="RCT2045" s="76"/>
      <c r="RCU2045" s="76"/>
      <c r="RCV2045" s="76"/>
      <c r="RCW2045" s="76"/>
      <c r="RCX2045" s="76"/>
      <c r="RCY2045" s="76"/>
      <c r="RCZ2045" s="76"/>
      <c r="RDA2045" s="76"/>
      <c r="RDB2045" s="76"/>
      <c r="RDC2045" s="76"/>
      <c r="RDD2045" s="76"/>
      <c r="RDE2045" s="76"/>
      <c r="RDF2045" s="76"/>
      <c r="RDG2045" s="76"/>
      <c r="RDH2045" s="76"/>
      <c r="RDI2045" s="76"/>
      <c r="RDJ2045" s="76"/>
      <c r="RDK2045" s="76"/>
      <c r="RDL2045" s="76"/>
      <c r="RDM2045" s="76"/>
      <c r="RDN2045" s="76"/>
      <c r="RDO2045" s="76"/>
      <c r="RDP2045" s="76"/>
      <c r="RDQ2045" s="76"/>
      <c r="RDR2045" s="76"/>
      <c r="RDS2045" s="76"/>
      <c r="RDT2045" s="76"/>
      <c r="RDU2045" s="76"/>
      <c r="RDV2045" s="76"/>
      <c r="RDW2045" s="76"/>
      <c r="RDX2045" s="76"/>
      <c r="RDY2045" s="76"/>
      <c r="RDZ2045" s="76"/>
      <c r="REA2045" s="76"/>
      <c r="REB2045" s="76"/>
      <c r="REC2045" s="76"/>
      <c r="RED2045" s="76"/>
      <c r="REE2045" s="76"/>
      <c r="REF2045" s="76"/>
      <c r="REG2045" s="76"/>
      <c r="REH2045" s="76"/>
      <c r="REI2045" s="76"/>
      <c r="REJ2045" s="76"/>
      <c r="REK2045" s="76"/>
      <c r="REL2045" s="76"/>
      <c r="REM2045" s="76"/>
      <c r="REN2045" s="76"/>
      <c r="REO2045" s="76"/>
      <c r="REP2045" s="76"/>
      <c r="REQ2045" s="76"/>
      <c r="RER2045" s="76"/>
      <c r="RES2045" s="76"/>
      <c r="RET2045" s="76"/>
      <c r="REU2045" s="76"/>
      <c r="REV2045" s="76"/>
      <c r="REW2045" s="76"/>
      <c r="REX2045" s="76"/>
      <c r="REY2045" s="76"/>
      <c r="REZ2045" s="76"/>
      <c r="RFA2045" s="76"/>
      <c r="RFB2045" s="76"/>
      <c r="RFC2045" s="76"/>
      <c r="RFD2045" s="76"/>
      <c r="RFE2045" s="76"/>
      <c r="RFF2045" s="76"/>
      <c r="RFG2045" s="76"/>
      <c r="RFH2045" s="76"/>
      <c r="RFI2045" s="76"/>
      <c r="RFJ2045" s="76"/>
      <c r="RFK2045" s="76"/>
      <c r="RFL2045" s="76"/>
      <c r="RFM2045" s="76"/>
      <c r="RFN2045" s="76"/>
      <c r="RFO2045" s="76"/>
      <c r="RFP2045" s="76"/>
      <c r="RFQ2045" s="76"/>
      <c r="RFR2045" s="76"/>
      <c r="RFS2045" s="76"/>
      <c r="RFT2045" s="76"/>
      <c r="RFU2045" s="76"/>
      <c r="RFV2045" s="76"/>
      <c r="RFW2045" s="76"/>
      <c r="RFX2045" s="76"/>
      <c r="RFY2045" s="76"/>
      <c r="RFZ2045" s="76"/>
      <c r="RGA2045" s="76"/>
      <c r="RGB2045" s="76"/>
      <c r="RGC2045" s="76"/>
      <c r="RGD2045" s="76"/>
      <c r="RGE2045" s="76"/>
      <c r="RGF2045" s="76"/>
      <c r="RGG2045" s="76"/>
      <c r="RGH2045" s="76"/>
      <c r="RGI2045" s="76"/>
      <c r="RGJ2045" s="76"/>
      <c r="RGK2045" s="76"/>
      <c r="RGL2045" s="76"/>
      <c r="RGM2045" s="76"/>
      <c r="RGN2045" s="76"/>
      <c r="RGO2045" s="76"/>
      <c r="RGP2045" s="76"/>
      <c r="RGQ2045" s="76"/>
      <c r="RGR2045" s="76"/>
      <c r="RGS2045" s="76"/>
      <c r="RGT2045" s="76"/>
      <c r="RGU2045" s="76"/>
      <c r="RGV2045" s="76"/>
      <c r="RGW2045" s="76"/>
      <c r="RGX2045" s="76"/>
      <c r="RGY2045" s="76"/>
      <c r="RGZ2045" s="76"/>
      <c r="RHA2045" s="76"/>
      <c r="RHB2045" s="76"/>
      <c r="RHC2045" s="76"/>
      <c r="RHD2045" s="76"/>
      <c r="RHE2045" s="76"/>
      <c r="RHF2045" s="76"/>
      <c r="RHG2045" s="76"/>
      <c r="RHH2045" s="76"/>
      <c r="RHI2045" s="76"/>
      <c r="RHJ2045" s="76"/>
      <c r="RHK2045" s="76"/>
      <c r="RHL2045" s="76"/>
      <c r="RHM2045" s="76"/>
      <c r="RHN2045" s="76"/>
      <c r="RHO2045" s="76"/>
      <c r="RHP2045" s="76"/>
      <c r="RHQ2045" s="76"/>
      <c r="RHR2045" s="76"/>
      <c r="RHS2045" s="76"/>
      <c r="RHT2045" s="76"/>
      <c r="RHU2045" s="76"/>
      <c r="RHV2045" s="76"/>
      <c r="RHW2045" s="76"/>
      <c r="RHX2045" s="76"/>
      <c r="RHY2045" s="76"/>
      <c r="RHZ2045" s="76"/>
      <c r="RIA2045" s="76"/>
      <c r="RIB2045" s="76"/>
      <c r="RIC2045" s="76"/>
      <c r="RID2045" s="76"/>
      <c r="RIE2045" s="76"/>
      <c r="RIF2045" s="76"/>
      <c r="RIG2045" s="76"/>
      <c r="RIH2045" s="76"/>
      <c r="RII2045" s="76"/>
      <c r="RIJ2045" s="76"/>
      <c r="RIK2045" s="76"/>
      <c r="RIL2045" s="76"/>
      <c r="RIM2045" s="76"/>
      <c r="RIN2045" s="76"/>
      <c r="RIO2045" s="76"/>
      <c r="RIP2045" s="76"/>
      <c r="RIQ2045" s="76"/>
      <c r="RIR2045" s="76"/>
      <c r="RIS2045" s="76"/>
      <c r="RIT2045" s="76"/>
      <c r="RIU2045" s="76"/>
      <c r="RIV2045" s="76"/>
      <c r="RIW2045" s="76"/>
      <c r="RIX2045" s="76"/>
      <c r="RIY2045" s="76"/>
      <c r="RIZ2045" s="76"/>
      <c r="RJA2045" s="76"/>
      <c r="RJB2045" s="76"/>
      <c r="RJC2045" s="76"/>
      <c r="RJD2045" s="76"/>
      <c r="RJE2045" s="76"/>
      <c r="RJF2045" s="76"/>
      <c r="RJG2045" s="76"/>
      <c r="RJH2045" s="76"/>
      <c r="RJI2045" s="76"/>
      <c r="RJJ2045" s="76"/>
      <c r="RJK2045" s="76"/>
      <c r="RJL2045" s="76"/>
      <c r="RJM2045" s="76"/>
      <c r="RJN2045" s="76"/>
      <c r="RJO2045" s="76"/>
      <c r="RJP2045" s="76"/>
      <c r="RJQ2045" s="76"/>
      <c r="RJR2045" s="76"/>
      <c r="RJS2045" s="76"/>
      <c r="RJT2045" s="76"/>
      <c r="RJU2045" s="76"/>
      <c r="RJV2045" s="76"/>
      <c r="RJW2045" s="76"/>
      <c r="RJX2045" s="76"/>
      <c r="RJY2045" s="76"/>
      <c r="RJZ2045" s="76"/>
      <c r="RKA2045" s="76"/>
      <c r="RKB2045" s="76"/>
      <c r="RKC2045" s="76"/>
      <c r="RKD2045" s="76"/>
      <c r="RKE2045" s="76"/>
      <c r="RKF2045" s="76"/>
      <c r="RKG2045" s="76"/>
      <c r="RKH2045" s="76"/>
      <c r="RKI2045" s="76"/>
      <c r="RKJ2045" s="76"/>
      <c r="RKK2045" s="76"/>
      <c r="RKL2045" s="76"/>
      <c r="RKM2045" s="76"/>
      <c r="RKN2045" s="76"/>
      <c r="RKO2045" s="76"/>
      <c r="RKP2045" s="76"/>
      <c r="RKQ2045" s="76"/>
      <c r="RKR2045" s="76"/>
      <c r="RKS2045" s="76"/>
      <c r="RKT2045" s="76"/>
      <c r="RKU2045" s="76"/>
      <c r="RKV2045" s="76"/>
      <c r="RKW2045" s="76"/>
      <c r="RKX2045" s="76"/>
      <c r="RKY2045" s="76"/>
      <c r="RKZ2045" s="76"/>
      <c r="RLA2045" s="76"/>
      <c r="RLB2045" s="76"/>
      <c r="RLC2045" s="76"/>
      <c r="RLD2045" s="76"/>
      <c r="RLE2045" s="76"/>
      <c r="RLF2045" s="76"/>
      <c r="RLG2045" s="76"/>
      <c r="RLH2045" s="76"/>
      <c r="RLI2045" s="76"/>
      <c r="RLJ2045" s="76"/>
      <c r="RLK2045" s="76"/>
      <c r="RLL2045" s="76"/>
      <c r="RLM2045" s="76"/>
      <c r="RLN2045" s="76"/>
      <c r="RLO2045" s="76"/>
      <c r="RLP2045" s="76"/>
      <c r="RLQ2045" s="76"/>
      <c r="RLR2045" s="76"/>
      <c r="RLS2045" s="76"/>
      <c r="RLT2045" s="76"/>
      <c r="RLU2045" s="76"/>
      <c r="RLV2045" s="76"/>
      <c r="RLW2045" s="76"/>
      <c r="RLX2045" s="76"/>
      <c r="RLY2045" s="76"/>
      <c r="RLZ2045" s="76"/>
      <c r="RMA2045" s="76"/>
      <c r="RMB2045" s="76"/>
      <c r="RMC2045" s="76"/>
      <c r="RMD2045" s="76"/>
      <c r="RME2045" s="76"/>
      <c r="RMF2045" s="76"/>
      <c r="RMG2045" s="76"/>
      <c r="RMH2045" s="76"/>
      <c r="RMI2045" s="76"/>
      <c r="RMJ2045" s="76"/>
      <c r="RMK2045" s="76"/>
      <c r="RML2045" s="76"/>
      <c r="RMM2045" s="76"/>
      <c r="RMN2045" s="76"/>
      <c r="RMO2045" s="76"/>
      <c r="RMP2045" s="76"/>
      <c r="RMQ2045" s="76"/>
      <c r="RMR2045" s="76"/>
      <c r="RMS2045" s="76"/>
      <c r="RMT2045" s="76"/>
      <c r="RMU2045" s="76"/>
      <c r="RMV2045" s="76"/>
      <c r="RMW2045" s="76"/>
      <c r="RMX2045" s="76"/>
      <c r="RMY2045" s="76"/>
      <c r="RMZ2045" s="76"/>
      <c r="RNA2045" s="76"/>
      <c r="RNB2045" s="76"/>
      <c r="RNC2045" s="76"/>
      <c r="RND2045" s="76"/>
      <c r="RNE2045" s="76"/>
      <c r="RNF2045" s="76"/>
      <c r="RNG2045" s="76"/>
      <c r="RNH2045" s="76"/>
      <c r="RNI2045" s="76"/>
      <c r="RNJ2045" s="76"/>
      <c r="RNK2045" s="76"/>
      <c r="RNL2045" s="76"/>
      <c r="RNM2045" s="76"/>
      <c r="RNN2045" s="76"/>
      <c r="RNO2045" s="76"/>
      <c r="RNP2045" s="76"/>
      <c r="RNQ2045" s="76"/>
      <c r="RNR2045" s="76"/>
      <c r="RNS2045" s="76"/>
      <c r="RNT2045" s="76"/>
      <c r="RNU2045" s="76"/>
      <c r="RNV2045" s="76"/>
      <c r="RNW2045" s="76"/>
      <c r="RNX2045" s="76"/>
      <c r="RNY2045" s="76"/>
      <c r="RNZ2045" s="76"/>
      <c r="ROA2045" s="76"/>
      <c r="ROB2045" s="76"/>
      <c r="ROC2045" s="76"/>
      <c r="ROD2045" s="76"/>
      <c r="ROE2045" s="76"/>
      <c r="ROF2045" s="76"/>
      <c r="ROG2045" s="76"/>
      <c r="ROH2045" s="76"/>
      <c r="ROI2045" s="76"/>
      <c r="ROJ2045" s="76"/>
      <c r="ROK2045" s="76"/>
      <c r="ROL2045" s="76"/>
      <c r="ROM2045" s="76"/>
      <c r="RON2045" s="76"/>
      <c r="ROO2045" s="76"/>
      <c r="ROP2045" s="76"/>
      <c r="ROQ2045" s="76"/>
      <c r="ROR2045" s="76"/>
      <c r="ROS2045" s="76"/>
      <c r="ROT2045" s="76"/>
      <c r="ROU2045" s="76"/>
      <c r="ROV2045" s="76"/>
      <c r="ROW2045" s="76"/>
      <c r="ROX2045" s="76"/>
      <c r="ROY2045" s="76"/>
      <c r="ROZ2045" s="76"/>
      <c r="RPA2045" s="76"/>
      <c r="RPB2045" s="76"/>
      <c r="RPC2045" s="76"/>
      <c r="RPD2045" s="76"/>
      <c r="RPE2045" s="76"/>
      <c r="RPF2045" s="76"/>
      <c r="RPG2045" s="76"/>
      <c r="RPH2045" s="76"/>
      <c r="RPI2045" s="76"/>
      <c r="RPJ2045" s="76"/>
      <c r="RPK2045" s="76"/>
      <c r="RPL2045" s="76"/>
      <c r="RPM2045" s="76"/>
      <c r="RPN2045" s="76"/>
      <c r="RPO2045" s="76"/>
      <c r="RPP2045" s="76"/>
      <c r="RPQ2045" s="76"/>
      <c r="RPR2045" s="76"/>
      <c r="RPS2045" s="76"/>
      <c r="RPT2045" s="76"/>
      <c r="RPU2045" s="76"/>
      <c r="RPV2045" s="76"/>
      <c r="RPW2045" s="76"/>
      <c r="RPX2045" s="76"/>
      <c r="RPY2045" s="76"/>
      <c r="RPZ2045" s="76"/>
      <c r="RQA2045" s="76"/>
      <c r="RQB2045" s="76"/>
      <c r="RQC2045" s="76"/>
      <c r="RQD2045" s="76"/>
      <c r="RQE2045" s="76"/>
      <c r="RQF2045" s="76"/>
      <c r="RQG2045" s="76"/>
      <c r="RQH2045" s="76"/>
      <c r="RQI2045" s="76"/>
      <c r="RQJ2045" s="76"/>
      <c r="RQK2045" s="76"/>
      <c r="RQL2045" s="76"/>
      <c r="RQM2045" s="76"/>
      <c r="RQN2045" s="76"/>
      <c r="RQO2045" s="76"/>
      <c r="RQP2045" s="76"/>
      <c r="RQQ2045" s="76"/>
      <c r="RQR2045" s="76"/>
      <c r="RQS2045" s="76"/>
      <c r="RQT2045" s="76"/>
      <c r="RQU2045" s="76"/>
      <c r="RQV2045" s="76"/>
      <c r="RQW2045" s="76"/>
      <c r="RQX2045" s="76"/>
      <c r="RQY2045" s="76"/>
      <c r="RQZ2045" s="76"/>
      <c r="RRA2045" s="76"/>
      <c r="RRB2045" s="76"/>
      <c r="RRC2045" s="76"/>
      <c r="RRD2045" s="76"/>
      <c r="RRE2045" s="76"/>
      <c r="RRF2045" s="76"/>
      <c r="RRG2045" s="76"/>
      <c r="RRH2045" s="76"/>
      <c r="RRI2045" s="76"/>
      <c r="RRJ2045" s="76"/>
      <c r="RRK2045" s="76"/>
      <c r="RRL2045" s="76"/>
      <c r="RRM2045" s="76"/>
      <c r="RRN2045" s="76"/>
      <c r="RRO2045" s="76"/>
      <c r="RRP2045" s="76"/>
      <c r="RRQ2045" s="76"/>
      <c r="RRR2045" s="76"/>
      <c r="RRS2045" s="76"/>
      <c r="RRT2045" s="76"/>
      <c r="RRU2045" s="76"/>
      <c r="RRV2045" s="76"/>
      <c r="RRW2045" s="76"/>
      <c r="RRX2045" s="76"/>
      <c r="RRY2045" s="76"/>
      <c r="RRZ2045" s="76"/>
      <c r="RSA2045" s="76"/>
      <c r="RSB2045" s="76"/>
      <c r="RSC2045" s="76"/>
      <c r="RSD2045" s="76"/>
      <c r="RSE2045" s="76"/>
      <c r="RSF2045" s="76"/>
      <c r="RSG2045" s="76"/>
      <c r="RSH2045" s="76"/>
      <c r="RSI2045" s="76"/>
      <c r="RSJ2045" s="76"/>
      <c r="RSK2045" s="76"/>
      <c r="RSL2045" s="76"/>
      <c r="RSM2045" s="76"/>
      <c r="RSN2045" s="76"/>
      <c r="RSO2045" s="76"/>
      <c r="RSP2045" s="76"/>
      <c r="RSQ2045" s="76"/>
      <c r="RSR2045" s="76"/>
      <c r="RSS2045" s="76"/>
      <c r="RST2045" s="76"/>
      <c r="RSU2045" s="76"/>
      <c r="RSV2045" s="76"/>
      <c r="RSW2045" s="76"/>
      <c r="RSX2045" s="76"/>
      <c r="RSY2045" s="76"/>
      <c r="RSZ2045" s="76"/>
      <c r="RTA2045" s="76"/>
      <c r="RTB2045" s="76"/>
      <c r="RTC2045" s="76"/>
      <c r="RTD2045" s="76"/>
      <c r="RTE2045" s="76"/>
      <c r="RTF2045" s="76"/>
      <c r="RTG2045" s="76"/>
      <c r="RTH2045" s="76"/>
      <c r="RTI2045" s="76"/>
      <c r="RTJ2045" s="76"/>
      <c r="RTK2045" s="76"/>
      <c r="RTL2045" s="76"/>
      <c r="RTM2045" s="76"/>
      <c r="RTN2045" s="76"/>
      <c r="RTO2045" s="76"/>
      <c r="RTP2045" s="76"/>
      <c r="RTQ2045" s="76"/>
      <c r="RTR2045" s="76"/>
      <c r="RTS2045" s="76"/>
      <c r="RTT2045" s="76"/>
      <c r="RTU2045" s="76"/>
      <c r="RTV2045" s="76"/>
      <c r="RTW2045" s="76"/>
      <c r="RTX2045" s="76"/>
      <c r="RTY2045" s="76"/>
      <c r="RTZ2045" s="76"/>
      <c r="RUA2045" s="76"/>
      <c r="RUB2045" s="76"/>
      <c r="RUC2045" s="76"/>
      <c r="RUD2045" s="76"/>
      <c r="RUE2045" s="76"/>
      <c r="RUF2045" s="76"/>
      <c r="RUG2045" s="76"/>
      <c r="RUH2045" s="76"/>
      <c r="RUI2045" s="76"/>
      <c r="RUJ2045" s="76"/>
      <c r="RUK2045" s="76"/>
      <c r="RUL2045" s="76"/>
      <c r="RUM2045" s="76"/>
      <c r="RUN2045" s="76"/>
      <c r="RUO2045" s="76"/>
      <c r="RUP2045" s="76"/>
      <c r="RUQ2045" s="76"/>
      <c r="RUR2045" s="76"/>
      <c r="RUS2045" s="76"/>
      <c r="RUT2045" s="76"/>
      <c r="RUU2045" s="76"/>
      <c r="RUV2045" s="76"/>
      <c r="RUW2045" s="76"/>
      <c r="RUX2045" s="76"/>
      <c r="RUY2045" s="76"/>
      <c r="RUZ2045" s="76"/>
      <c r="RVA2045" s="76"/>
      <c r="RVB2045" s="76"/>
      <c r="RVC2045" s="76"/>
      <c r="RVD2045" s="76"/>
      <c r="RVE2045" s="76"/>
      <c r="RVF2045" s="76"/>
      <c r="RVG2045" s="76"/>
      <c r="RVH2045" s="76"/>
      <c r="RVI2045" s="76"/>
      <c r="RVJ2045" s="76"/>
      <c r="RVK2045" s="76"/>
      <c r="RVL2045" s="76"/>
      <c r="RVM2045" s="76"/>
      <c r="RVN2045" s="76"/>
      <c r="RVO2045" s="76"/>
      <c r="RVP2045" s="76"/>
      <c r="RVQ2045" s="76"/>
      <c r="RVR2045" s="76"/>
      <c r="RVS2045" s="76"/>
      <c r="RVT2045" s="76"/>
      <c r="RVU2045" s="76"/>
      <c r="RVV2045" s="76"/>
      <c r="RVW2045" s="76"/>
      <c r="RVX2045" s="76"/>
      <c r="RVY2045" s="76"/>
      <c r="RVZ2045" s="76"/>
      <c r="RWA2045" s="76"/>
      <c r="RWB2045" s="76"/>
      <c r="RWC2045" s="76"/>
      <c r="RWD2045" s="76"/>
      <c r="RWE2045" s="76"/>
      <c r="RWF2045" s="76"/>
      <c r="RWG2045" s="76"/>
      <c r="RWH2045" s="76"/>
      <c r="RWI2045" s="76"/>
      <c r="RWJ2045" s="76"/>
      <c r="RWK2045" s="76"/>
      <c r="RWL2045" s="76"/>
      <c r="RWM2045" s="76"/>
      <c r="RWN2045" s="76"/>
      <c r="RWO2045" s="76"/>
      <c r="RWP2045" s="76"/>
      <c r="RWQ2045" s="76"/>
      <c r="RWR2045" s="76"/>
      <c r="RWS2045" s="76"/>
      <c r="RWT2045" s="76"/>
      <c r="RWU2045" s="76"/>
      <c r="RWV2045" s="76"/>
      <c r="RWW2045" s="76"/>
      <c r="RWX2045" s="76"/>
      <c r="RWY2045" s="76"/>
      <c r="RWZ2045" s="76"/>
      <c r="RXA2045" s="76"/>
      <c r="RXB2045" s="76"/>
      <c r="RXC2045" s="76"/>
      <c r="RXD2045" s="76"/>
      <c r="RXE2045" s="76"/>
      <c r="RXF2045" s="76"/>
      <c r="RXG2045" s="76"/>
      <c r="RXH2045" s="76"/>
      <c r="RXI2045" s="76"/>
      <c r="RXJ2045" s="76"/>
      <c r="RXK2045" s="76"/>
      <c r="RXL2045" s="76"/>
      <c r="RXM2045" s="76"/>
      <c r="RXN2045" s="76"/>
      <c r="RXO2045" s="76"/>
      <c r="RXP2045" s="76"/>
      <c r="RXQ2045" s="76"/>
      <c r="RXR2045" s="76"/>
      <c r="RXS2045" s="76"/>
      <c r="RXT2045" s="76"/>
      <c r="RXU2045" s="76"/>
      <c r="RXV2045" s="76"/>
      <c r="RXW2045" s="76"/>
      <c r="RXX2045" s="76"/>
      <c r="RXY2045" s="76"/>
      <c r="RXZ2045" s="76"/>
      <c r="RYA2045" s="76"/>
      <c r="RYB2045" s="76"/>
      <c r="RYC2045" s="76"/>
      <c r="RYD2045" s="76"/>
      <c r="RYE2045" s="76"/>
      <c r="RYF2045" s="76"/>
      <c r="RYG2045" s="76"/>
      <c r="RYH2045" s="76"/>
      <c r="RYI2045" s="76"/>
      <c r="RYJ2045" s="76"/>
      <c r="RYK2045" s="76"/>
      <c r="RYL2045" s="76"/>
      <c r="RYM2045" s="76"/>
      <c r="RYN2045" s="76"/>
      <c r="RYO2045" s="76"/>
      <c r="RYP2045" s="76"/>
      <c r="RYQ2045" s="76"/>
      <c r="RYR2045" s="76"/>
      <c r="RYS2045" s="76"/>
      <c r="RYT2045" s="76"/>
      <c r="RYU2045" s="76"/>
      <c r="RYV2045" s="76"/>
      <c r="RYW2045" s="76"/>
      <c r="RYX2045" s="76"/>
      <c r="RYY2045" s="76"/>
      <c r="RYZ2045" s="76"/>
      <c r="RZA2045" s="76"/>
      <c r="RZB2045" s="76"/>
      <c r="RZC2045" s="76"/>
      <c r="RZD2045" s="76"/>
      <c r="RZE2045" s="76"/>
      <c r="RZF2045" s="76"/>
      <c r="RZG2045" s="76"/>
      <c r="RZH2045" s="76"/>
      <c r="RZI2045" s="76"/>
      <c r="RZJ2045" s="76"/>
      <c r="RZK2045" s="76"/>
      <c r="RZL2045" s="76"/>
      <c r="RZM2045" s="76"/>
      <c r="RZN2045" s="76"/>
      <c r="RZO2045" s="76"/>
      <c r="RZP2045" s="76"/>
      <c r="RZQ2045" s="76"/>
      <c r="RZR2045" s="76"/>
      <c r="RZS2045" s="76"/>
      <c r="RZT2045" s="76"/>
      <c r="RZU2045" s="76"/>
      <c r="RZV2045" s="76"/>
      <c r="RZW2045" s="76"/>
      <c r="RZX2045" s="76"/>
      <c r="RZY2045" s="76"/>
      <c r="RZZ2045" s="76"/>
      <c r="SAA2045" s="76"/>
      <c r="SAB2045" s="76"/>
      <c r="SAC2045" s="76"/>
      <c r="SAD2045" s="76"/>
      <c r="SAE2045" s="76"/>
      <c r="SAF2045" s="76"/>
      <c r="SAG2045" s="76"/>
      <c r="SAH2045" s="76"/>
      <c r="SAI2045" s="76"/>
      <c r="SAJ2045" s="76"/>
      <c r="SAK2045" s="76"/>
      <c r="SAL2045" s="76"/>
      <c r="SAM2045" s="76"/>
      <c r="SAN2045" s="76"/>
      <c r="SAO2045" s="76"/>
      <c r="SAP2045" s="76"/>
      <c r="SAQ2045" s="76"/>
      <c r="SAR2045" s="76"/>
      <c r="SAS2045" s="76"/>
      <c r="SAT2045" s="76"/>
      <c r="SAU2045" s="76"/>
      <c r="SAV2045" s="76"/>
      <c r="SAW2045" s="76"/>
      <c r="SAX2045" s="76"/>
      <c r="SAY2045" s="76"/>
      <c r="SAZ2045" s="76"/>
      <c r="SBA2045" s="76"/>
      <c r="SBB2045" s="76"/>
      <c r="SBC2045" s="76"/>
      <c r="SBD2045" s="76"/>
      <c r="SBE2045" s="76"/>
      <c r="SBF2045" s="76"/>
      <c r="SBG2045" s="76"/>
      <c r="SBH2045" s="76"/>
      <c r="SBI2045" s="76"/>
      <c r="SBJ2045" s="76"/>
      <c r="SBK2045" s="76"/>
      <c r="SBL2045" s="76"/>
      <c r="SBM2045" s="76"/>
      <c r="SBN2045" s="76"/>
      <c r="SBO2045" s="76"/>
      <c r="SBP2045" s="76"/>
      <c r="SBQ2045" s="76"/>
      <c r="SBR2045" s="76"/>
      <c r="SBS2045" s="76"/>
      <c r="SBT2045" s="76"/>
      <c r="SBU2045" s="76"/>
      <c r="SBV2045" s="76"/>
      <c r="SBW2045" s="76"/>
      <c r="SBX2045" s="76"/>
      <c r="SBY2045" s="76"/>
      <c r="SBZ2045" s="76"/>
      <c r="SCA2045" s="76"/>
      <c r="SCB2045" s="76"/>
      <c r="SCC2045" s="76"/>
      <c r="SCD2045" s="76"/>
      <c r="SCE2045" s="76"/>
      <c r="SCF2045" s="76"/>
      <c r="SCG2045" s="76"/>
      <c r="SCH2045" s="76"/>
      <c r="SCI2045" s="76"/>
      <c r="SCJ2045" s="76"/>
      <c r="SCK2045" s="76"/>
      <c r="SCL2045" s="76"/>
      <c r="SCM2045" s="76"/>
      <c r="SCN2045" s="76"/>
      <c r="SCO2045" s="76"/>
      <c r="SCP2045" s="76"/>
      <c r="SCQ2045" s="76"/>
      <c r="SCR2045" s="76"/>
      <c r="SCS2045" s="76"/>
      <c r="SCT2045" s="76"/>
      <c r="SCU2045" s="76"/>
      <c r="SCV2045" s="76"/>
      <c r="SCW2045" s="76"/>
      <c r="SCX2045" s="76"/>
      <c r="SCY2045" s="76"/>
      <c r="SCZ2045" s="76"/>
      <c r="SDA2045" s="76"/>
      <c r="SDB2045" s="76"/>
      <c r="SDC2045" s="76"/>
      <c r="SDD2045" s="76"/>
      <c r="SDE2045" s="76"/>
      <c r="SDF2045" s="76"/>
      <c r="SDG2045" s="76"/>
      <c r="SDH2045" s="76"/>
      <c r="SDI2045" s="76"/>
      <c r="SDJ2045" s="76"/>
      <c r="SDK2045" s="76"/>
      <c r="SDL2045" s="76"/>
      <c r="SDM2045" s="76"/>
      <c r="SDN2045" s="76"/>
      <c r="SDO2045" s="76"/>
      <c r="SDP2045" s="76"/>
      <c r="SDQ2045" s="76"/>
      <c r="SDR2045" s="76"/>
      <c r="SDS2045" s="76"/>
      <c r="SDT2045" s="76"/>
      <c r="SDU2045" s="76"/>
      <c r="SDV2045" s="76"/>
      <c r="SDW2045" s="76"/>
      <c r="SDX2045" s="76"/>
      <c r="SDY2045" s="76"/>
      <c r="SDZ2045" s="76"/>
      <c r="SEA2045" s="76"/>
      <c r="SEB2045" s="76"/>
      <c r="SEC2045" s="76"/>
      <c r="SED2045" s="76"/>
      <c r="SEE2045" s="76"/>
      <c r="SEF2045" s="76"/>
      <c r="SEG2045" s="76"/>
      <c r="SEH2045" s="76"/>
      <c r="SEI2045" s="76"/>
      <c r="SEJ2045" s="76"/>
      <c r="SEK2045" s="76"/>
      <c r="SEL2045" s="76"/>
      <c r="SEM2045" s="76"/>
      <c r="SEN2045" s="76"/>
      <c r="SEO2045" s="76"/>
      <c r="SEP2045" s="76"/>
      <c r="SEQ2045" s="76"/>
      <c r="SER2045" s="76"/>
      <c r="SES2045" s="76"/>
      <c r="SET2045" s="76"/>
      <c r="SEU2045" s="76"/>
      <c r="SEV2045" s="76"/>
      <c r="SEW2045" s="76"/>
      <c r="SEX2045" s="76"/>
      <c r="SEY2045" s="76"/>
      <c r="SEZ2045" s="76"/>
      <c r="SFA2045" s="76"/>
      <c r="SFB2045" s="76"/>
      <c r="SFC2045" s="76"/>
      <c r="SFD2045" s="76"/>
      <c r="SFE2045" s="76"/>
      <c r="SFF2045" s="76"/>
      <c r="SFG2045" s="76"/>
      <c r="SFH2045" s="76"/>
      <c r="SFI2045" s="76"/>
      <c r="SFJ2045" s="76"/>
      <c r="SFK2045" s="76"/>
      <c r="SFL2045" s="76"/>
      <c r="SFM2045" s="76"/>
      <c r="SFN2045" s="76"/>
      <c r="SFO2045" s="76"/>
      <c r="SFP2045" s="76"/>
      <c r="SFQ2045" s="76"/>
      <c r="SFR2045" s="76"/>
      <c r="SFS2045" s="76"/>
      <c r="SFT2045" s="76"/>
      <c r="SFU2045" s="76"/>
      <c r="SFV2045" s="76"/>
      <c r="SFW2045" s="76"/>
      <c r="SFX2045" s="76"/>
      <c r="SFY2045" s="76"/>
      <c r="SFZ2045" s="76"/>
      <c r="SGA2045" s="76"/>
      <c r="SGB2045" s="76"/>
      <c r="SGC2045" s="76"/>
      <c r="SGD2045" s="76"/>
      <c r="SGE2045" s="76"/>
      <c r="SGF2045" s="76"/>
      <c r="SGG2045" s="76"/>
      <c r="SGH2045" s="76"/>
      <c r="SGI2045" s="76"/>
      <c r="SGJ2045" s="76"/>
      <c r="SGK2045" s="76"/>
      <c r="SGL2045" s="76"/>
      <c r="SGM2045" s="76"/>
      <c r="SGN2045" s="76"/>
      <c r="SGO2045" s="76"/>
      <c r="SGP2045" s="76"/>
      <c r="SGQ2045" s="76"/>
      <c r="SGR2045" s="76"/>
      <c r="SGS2045" s="76"/>
      <c r="SGT2045" s="76"/>
      <c r="SGU2045" s="76"/>
      <c r="SGV2045" s="76"/>
      <c r="SGW2045" s="76"/>
      <c r="SGX2045" s="76"/>
      <c r="SGY2045" s="76"/>
      <c r="SGZ2045" s="76"/>
      <c r="SHA2045" s="76"/>
      <c r="SHB2045" s="76"/>
      <c r="SHC2045" s="76"/>
      <c r="SHD2045" s="76"/>
      <c r="SHE2045" s="76"/>
      <c r="SHF2045" s="76"/>
      <c r="SHG2045" s="76"/>
      <c r="SHH2045" s="76"/>
      <c r="SHI2045" s="76"/>
      <c r="SHJ2045" s="76"/>
      <c r="SHK2045" s="76"/>
      <c r="SHL2045" s="76"/>
      <c r="SHM2045" s="76"/>
      <c r="SHN2045" s="76"/>
      <c r="SHO2045" s="76"/>
      <c r="SHP2045" s="76"/>
      <c r="SHQ2045" s="76"/>
      <c r="SHR2045" s="76"/>
      <c r="SHS2045" s="76"/>
      <c r="SHT2045" s="76"/>
      <c r="SHU2045" s="76"/>
      <c r="SHV2045" s="76"/>
      <c r="SHW2045" s="76"/>
      <c r="SHX2045" s="76"/>
      <c r="SHY2045" s="76"/>
      <c r="SHZ2045" s="76"/>
      <c r="SIA2045" s="76"/>
      <c r="SIB2045" s="76"/>
      <c r="SIC2045" s="76"/>
      <c r="SID2045" s="76"/>
      <c r="SIE2045" s="76"/>
      <c r="SIF2045" s="76"/>
      <c r="SIG2045" s="76"/>
      <c r="SIH2045" s="76"/>
      <c r="SII2045" s="76"/>
      <c r="SIJ2045" s="76"/>
      <c r="SIK2045" s="76"/>
      <c r="SIL2045" s="76"/>
      <c r="SIM2045" s="76"/>
      <c r="SIN2045" s="76"/>
      <c r="SIO2045" s="76"/>
      <c r="SIP2045" s="76"/>
      <c r="SIQ2045" s="76"/>
      <c r="SIR2045" s="76"/>
      <c r="SIS2045" s="76"/>
      <c r="SIT2045" s="76"/>
      <c r="SIU2045" s="76"/>
      <c r="SIV2045" s="76"/>
      <c r="SIW2045" s="76"/>
      <c r="SIX2045" s="76"/>
      <c r="SIY2045" s="76"/>
      <c r="SIZ2045" s="76"/>
      <c r="SJA2045" s="76"/>
      <c r="SJB2045" s="76"/>
      <c r="SJC2045" s="76"/>
      <c r="SJD2045" s="76"/>
      <c r="SJE2045" s="76"/>
      <c r="SJF2045" s="76"/>
      <c r="SJG2045" s="76"/>
      <c r="SJH2045" s="76"/>
      <c r="SJI2045" s="76"/>
      <c r="SJJ2045" s="76"/>
      <c r="SJK2045" s="76"/>
      <c r="SJL2045" s="76"/>
      <c r="SJM2045" s="76"/>
      <c r="SJN2045" s="76"/>
      <c r="SJO2045" s="76"/>
      <c r="SJP2045" s="76"/>
      <c r="SJQ2045" s="76"/>
      <c r="SJR2045" s="76"/>
      <c r="SJS2045" s="76"/>
      <c r="SJT2045" s="76"/>
      <c r="SJU2045" s="76"/>
      <c r="SJV2045" s="76"/>
      <c r="SJW2045" s="76"/>
      <c r="SJX2045" s="76"/>
      <c r="SJY2045" s="76"/>
      <c r="SJZ2045" s="76"/>
      <c r="SKA2045" s="76"/>
      <c r="SKB2045" s="76"/>
      <c r="SKC2045" s="76"/>
      <c r="SKD2045" s="76"/>
      <c r="SKE2045" s="76"/>
      <c r="SKF2045" s="76"/>
      <c r="SKG2045" s="76"/>
      <c r="SKH2045" s="76"/>
      <c r="SKI2045" s="76"/>
      <c r="SKJ2045" s="76"/>
      <c r="SKK2045" s="76"/>
      <c r="SKL2045" s="76"/>
      <c r="SKM2045" s="76"/>
      <c r="SKN2045" s="76"/>
      <c r="SKO2045" s="76"/>
      <c r="SKP2045" s="76"/>
      <c r="SKQ2045" s="76"/>
      <c r="SKR2045" s="76"/>
      <c r="SKS2045" s="76"/>
      <c r="SKT2045" s="76"/>
      <c r="SKU2045" s="76"/>
      <c r="SKV2045" s="76"/>
      <c r="SKW2045" s="76"/>
      <c r="SKX2045" s="76"/>
      <c r="SKY2045" s="76"/>
      <c r="SKZ2045" s="76"/>
      <c r="SLA2045" s="76"/>
      <c r="SLB2045" s="76"/>
      <c r="SLC2045" s="76"/>
      <c r="SLD2045" s="76"/>
      <c r="SLE2045" s="76"/>
      <c r="SLF2045" s="76"/>
      <c r="SLG2045" s="76"/>
      <c r="SLH2045" s="76"/>
      <c r="SLI2045" s="76"/>
      <c r="SLJ2045" s="76"/>
      <c r="SLK2045" s="76"/>
      <c r="SLL2045" s="76"/>
      <c r="SLM2045" s="76"/>
      <c r="SLN2045" s="76"/>
      <c r="SLO2045" s="76"/>
      <c r="SLP2045" s="76"/>
      <c r="SLQ2045" s="76"/>
      <c r="SLR2045" s="76"/>
      <c r="SLS2045" s="76"/>
      <c r="SLT2045" s="76"/>
      <c r="SLU2045" s="76"/>
      <c r="SLV2045" s="76"/>
      <c r="SLW2045" s="76"/>
      <c r="SLX2045" s="76"/>
      <c r="SLY2045" s="76"/>
      <c r="SLZ2045" s="76"/>
      <c r="SMA2045" s="76"/>
      <c r="SMB2045" s="76"/>
      <c r="SMC2045" s="76"/>
      <c r="SMD2045" s="76"/>
      <c r="SME2045" s="76"/>
      <c r="SMF2045" s="76"/>
      <c r="SMG2045" s="76"/>
      <c r="SMH2045" s="76"/>
      <c r="SMI2045" s="76"/>
      <c r="SMJ2045" s="76"/>
      <c r="SMK2045" s="76"/>
      <c r="SML2045" s="76"/>
      <c r="SMM2045" s="76"/>
      <c r="SMN2045" s="76"/>
      <c r="SMO2045" s="76"/>
      <c r="SMP2045" s="76"/>
      <c r="SMQ2045" s="76"/>
      <c r="SMR2045" s="76"/>
      <c r="SMS2045" s="76"/>
      <c r="SMT2045" s="76"/>
      <c r="SMU2045" s="76"/>
      <c r="SMV2045" s="76"/>
      <c r="SMW2045" s="76"/>
      <c r="SMX2045" s="76"/>
      <c r="SMY2045" s="76"/>
      <c r="SMZ2045" s="76"/>
      <c r="SNA2045" s="76"/>
      <c r="SNB2045" s="76"/>
      <c r="SNC2045" s="76"/>
      <c r="SND2045" s="76"/>
      <c r="SNE2045" s="76"/>
      <c r="SNF2045" s="76"/>
      <c r="SNG2045" s="76"/>
      <c r="SNH2045" s="76"/>
      <c r="SNI2045" s="76"/>
      <c r="SNJ2045" s="76"/>
      <c r="SNK2045" s="76"/>
      <c r="SNL2045" s="76"/>
      <c r="SNM2045" s="76"/>
      <c r="SNN2045" s="76"/>
      <c r="SNO2045" s="76"/>
      <c r="SNP2045" s="76"/>
      <c r="SNQ2045" s="76"/>
      <c r="SNR2045" s="76"/>
      <c r="SNS2045" s="76"/>
      <c r="SNT2045" s="76"/>
      <c r="SNU2045" s="76"/>
      <c r="SNV2045" s="76"/>
      <c r="SNW2045" s="76"/>
      <c r="SNX2045" s="76"/>
      <c r="SNY2045" s="76"/>
      <c r="SNZ2045" s="76"/>
      <c r="SOA2045" s="76"/>
      <c r="SOB2045" s="76"/>
      <c r="SOC2045" s="76"/>
      <c r="SOD2045" s="76"/>
      <c r="SOE2045" s="76"/>
      <c r="SOF2045" s="76"/>
      <c r="SOG2045" s="76"/>
      <c r="SOH2045" s="76"/>
      <c r="SOI2045" s="76"/>
      <c r="SOJ2045" s="76"/>
      <c r="SOK2045" s="76"/>
      <c r="SOL2045" s="76"/>
      <c r="SOM2045" s="76"/>
      <c r="SON2045" s="76"/>
      <c r="SOO2045" s="76"/>
      <c r="SOP2045" s="76"/>
      <c r="SOQ2045" s="76"/>
      <c r="SOR2045" s="76"/>
      <c r="SOS2045" s="76"/>
      <c r="SOT2045" s="76"/>
      <c r="SOU2045" s="76"/>
      <c r="SOV2045" s="76"/>
      <c r="SOW2045" s="76"/>
      <c r="SOX2045" s="76"/>
      <c r="SOY2045" s="76"/>
      <c r="SOZ2045" s="76"/>
      <c r="SPA2045" s="76"/>
      <c r="SPB2045" s="76"/>
      <c r="SPC2045" s="76"/>
      <c r="SPD2045" s="76"/>
      <c r="SPE2045" s="76"/>
      <c r="SPF2045" s="76"/>
      <c r="SPG2045" s="76"/>
      <c r="SPH2045" s="76"/>
      <c r="SPI2045" s="76"/>
      <c r="SPJ2045" s="76"/>
      <c r="SPK2045" s="76"/>
      <c r="SPL2045" s="76"/>
      <c r="SPM2045" s="76"/>
      <c r="SPN2045" s="76"/>
      <c r="SPO2045" s="76"/>
      <c r="SPP2045" s="76"/>
      <c r="SPQ2045" s="76"/>
      <c r="SPR2045" s="76"/>
      <c r="SPS2045" s="76"/>
      <c r="SPT2045" s="76"/>
      <c r="SPU2045" s="76"/>
      <c r="SPV2045" s="76"/>
      <c r="SPW2045" s="76"/>
      <c r="SPX2045" s="76"/>
      <c r="SPY2045" s="76"/>
      <c r="SPZ2045" s="76"/>
      <c r="SQA2045" s="76"/>
      <c r="SQB2045" s="76"/>
      <c r="SQC2045" s="76"/>
      <c r="SQD2045" s="76"/>
      <c r="SQE2045" s="76"/>
      <c r="SQF2045" s="76"/>
      <c r="SQG2045" s="76"/>
      <c r="SQH2045" s="76"/>
      <c r="SQI2045" s="76"/>
      <c r="SQJ2045" s="76"/>
      <c r="SQK2045" s="76"/>
      <c r="SQL2045" s="76"/>
      <c r="SQM2045" s="76"/>
      <c r="SQN2045" s="76"/>
      <c r="SQO2045" s="76"/>
      <c r="SQP2045" s="76"/>
      <c r="SQQ2045" s="76"/>
      <c r="SQR2045" s="76"/>
      <c r="SQS2045" s="76"/>
      <c r="SQT2045" s="76"/>
      <c r="SQU2045" s="76"/>
      <c r="SQV2045" s="76"/>
      <c r="SQW2045" s="76"/>
      <c r="SQX2045" s="76"/>
      <c r="SQY2045" s="76"/>
      <c r="SQZ2045" s="76"/>
      <c r="SRA2045" s="76"/>
      <c r="SRB2045" s="76"/>
      <c r="SRC2045" s="76"/>
      <c r="SRD2045" s="76"/>
      <c r="SRE2045" s="76"/>
      <c r="SRF2045" s="76"/>
      <c r="SRG2045" s="76"/>
      <c r="SRH2045" s="76"/>
      <c r="SRI2045" s="76"/>
      <c r="SRJ2045" s="76"/>
      <c r="SRK2045" s="76"/>
      <c r="SRL2045" s="76"/>
      <c r="SRM2045" s="76"/>
      <c r="SRN2045" s="76"/>
      <c r="SRO2045" s="76"/>
      <c r="SRP2045" s="76"/>
      <c r="SRQ2045" s="76"/>
      <c r="SRR2045" s="76"/>
      <c r="SRS2045" s="76"/>
      <c r="SRT2045" s="76"/>
      <c r="SRU2045" s="76"/>
      <c r="SRV2045" s="76"/>
      <c r="SRW2045" s="76"/>
      <c r="SRX2045" s="76"/>
      <c r="SRY2045" s="76"/>
      <c r="SRZ2045" s="76"/>
      <c r="SSA2045" s="76"/>
      <c r="SSB2045" s="76"/>
      <c r="SSC2045" s="76"/>
      <c r="SSD2045" s="76"/>
      <c r="SSE2045" s="76"/>
      <c r="SSF2045" s="76"/>
      <c r="SSG2045" s="76"/>
      <c r="SSH2045" s="76"/>
      <c r="SSI2045" s="76"/>
      <c r="SSJ2045" s="76"/>
      <c r="SSK2045" s="76"/>
      <c r="SSL2045" s="76"/>
      <c r="SSM2045" s="76"/>
      <c r="SSN2045" s="76"/>
      <c r="SSO2045" s="76"/>
      <c r="SSP2045" s="76"/>
      <c r="SSQ2045" s="76"/>
      <c r="SSR2045" s="76"/>
      <c r="SSS2045" s="76"/>
      <c r="SST2045" s="76"/>
      <c r="SSU2045" s="76"/>
      <c r="SSV2045" s="76"/>
      <c r="SSW2045" s="76"/>
      <c r="SSX2045" s="76"/>
      <c r="SSY2045" s="76"/>
      <c r="SSZ2045" s="76"/>
      <c r="STA2045" s="76"/>
      <c r="STB2045" s="76"/>
      <c r="STC2045" s="76"/>
      <c r="STD2045" s="76"/>
      <c r="STE2045" s="76"/>
      <c r="STF2045" s="76"/>
      <c r="STG2045" s="76"/>
      <c r="STH2045" s="76"/>
      <c r="STI2045" s="76"/>
      <c r="STJ2045" s="76"/>
      <c r="STK2045" s="76"/>
      <c r="STL2045" s="76"/>
      <c r="STM2045" s="76"/>
      <c r="STN2045" s="76"/>
      <c r="STO2045" s="76"/>
      <c r="STP2045" s="76"/>
      <c r="STQ2045" s="76"/>
      <c r="STR2045" s="76"/>
      <c r="STS2045" s="76"/>
      <c r="STT2045" s="76"/>
      <c r="STU2045" s="76"/>
      <c r="STV2045" s="76"/>
      <c r="STW2045" s="76"/>
      <c r="STX2045" s="76"/>
      <c r="STY2045" s="76"/>
      <c r="STZ2045" s="76"/>
      <c r="SUA2045" s="76"/>
      <c r="SUB2045" s="76"/>
      <c r="SUC2045" s="76"/>
      <c r="SUD2045" s="76"/>
      <c r="SUE2045" s="76"/>
      <c r="SUF2045" s="76"/>
      <c r="SUG2045" s="76"/>
      <c r="SUH2045" s="76"/>
      <c r="SUI2045" s="76"/>
      <c r="SUJ2045" s="76"/>
      <c r="SUK2045" s="76"/>
      <c r="SUL2045" s="76"/>
      <c r="SUM2045" s="76"/>
      <c r="SUN2045" s="76"/>
      <c r="SUO2045" s="76"/>
      <c r="SUP2045" s="76"/>
      <c r="SUQ2045" s="76"/>
      <c r="SUR2045" s="76"/>
      <c r="SUS2045" s="76"/>
      <c r="SUT2045" s="76"/>
      <c r="SUU2045" s="76"/>
      <c r="SUV2045" s="76"/>
      <c r="SUW2045" s="76"/>
      <c r="SUX2045" s="76"/>
      <c r="SUY2045" s="76"/>
      <c r="SUZ2045" s="76"/>
      <c r="SVA2045" s="76"/>
      <c r="SVB2045" s="76"/>
      <c r="SVC2045" s="76"/>
      <c r="SVD2045" s="76"/>
      <c r="SVE2045" s="76"/>
      <c r="SVF2045" s="76"/>
      <c r="SVG2045" s="76"/>
      <c r="SVH2045" s="76"/>
      <c r="SVI2045" s="76"/>
      <c r="SVJ2045" s="76"/>
      <c r="SVK2045" s="76"/>
      <c r="SVL2045" s="76"/>
      <c r="SVM2045" s="76"/>
      <c r="SVN2045" s="76"/>
      <c r="SVO2045" s="76"/>
      <c r="SVP2045" s="76"/>
      <c r="SVQ2045" s="76"/>
      <c r="SVR2045" s="76"/>
      <c r="SVS2045" s="76"/>
      <c r="SVT2045" s="76"/>
      <c r="SVU2045" s="76"/>
      <c r="SVV2045" s="76"/>
      <c r="SVW2045" s="76"/>
      <c r="SVX2045" s="76"/>
      <c r="SVY2045" s="76"/>
      <c r="SVZ2045" s="76"/>
      <c r="SWA2045" s="76"/>
      <c r="SWB2045" s="76"/>
      <c r="SWC2045" s="76"/>
      <c r="SWD2045" s="76"/>
      <c r="SWE2045" s="76"/>
      <c r="SWF2045" s="76"/>
      <c r="SWG2045" s="76"/>
      <c r="SWH2045" s="76"/>
      <c r="SWI2045" s="76"/>
      <c r="SWJ2045" s="76"/>
      <c r="SWK2045" s="76"/>
      <c r="SWL2045" s="76"/>
      <c r="SWM2045" s="76"/>
      <c r="SWN2045" s="76"/>
      <c r="SWO2045" s="76"/>
      <c r="SWP2045" s="76"/>
      <c r="SWQ2045" s="76"/>
      <c r="SWR2045" s="76"/>
      <c r="SWS2045" s="76"/>
      <c r="SWT2045" s="76"/>
      <c r="SWU2045" s="76"/>
      <c r="SWV2045" s="76"/>
      <c r="SWW2045" s="76"/>
      <c r="SWX2045" s="76"/>
      <c r="SWY2045" s="76"/>
      <c r="SWZ2045" s="76"/>
      <c r="SXA2045" s="76"/>
      <c r="SXB2045" s="76"/>
      <c r="SXC2045" s="76"/>
      <c r="SXD2045" s="76"/>
      <c r="SXE2045" s="76"/>
      <c r="SXF2045" s="76"/>
      <c r="SXG2045" s="76"/>
      <c r="SXH2045" s="76"/>
      <c r="SXI2045" s="76"/>
      <c r="SXJ2045" s="76"/>
      <c r="SXK2045" s="76"/>
      <c r="SXL2045" s="76"/>
      <c r="SXM2045" s="76"/>
      <c r="SXN2045" s="76"/>
      <c r="SXO2045" s="76"/>
      <c r="SXP2045" s="76"/>
      <c r="SXQ2045" s="76"/>
      <c r="SXR2045" s="76"/>
      <c r="SXS2045" s="76"/>
      <c r="SXT2045" s="76"/>
      <c r="SXU2045" s="76"/>
      <c r="SXV2045" s="76"/>
      <c r="SXW2045" s="76"/>
      <c r="SXX2045" s="76"/>
      <c r="SXY2045" s="76"/>
      <c r="SXZ2045" s="76"/>
      <c r="SYA2045" s="76"/>
      <c r="SYB2045" s="76"/>
      <c r="SYC2045" s="76"/>
      <c r="SYD2045" s="76"/>
      <c r="SYE2045" s="76"/>
      <c r="SYF2045" s="76"/>
      <c r="SYG2045" s="76"/>
      <c r="SYH2045" s="76"/>
      <c r="SYI2045" s="76"/>
      <c r="SYJ2045" s="76"/>
      <c r="SYK2045" s="76"/>
      <c r="SYL2045" s="76"/>
      <c r="SYM2045" s="76"/>
      <c r="SYN2045" s="76"/>
      <c r="SYO2045" s="76"/>
      <c r="SYP2045" s="76"/>
      <c r="SYQ2045" s="76"/>
      <c r="SYR2045" s="76"/>
      <c r="SYS2045" s="76"/>
      <c r="SYT2045" s="76"/>
      <c r="SYU2045" s="76"/>
      <c r="SYV2045" s="76"/>
      <c r="SYW2045" s="76"/>
      <c r="SYX2045" s="76"/>
      <c r="SYY2045" s="76"/>
      <c r="SYZ2045" s="76"/>
      <c r="SZA2045" s="76"/>
      <c r="SZB2045" s="76"/>
      <c r="SZC2045" s="76"/>
      <c r="SZD2045" s="76"/>
      <c r="SZE2045" s="76"/>
      <c r="SZF2045" s="76"/>
      <c r="SZG2045" s="76"/>
      <c r="SZH2045" s="76"/>
      <c r="SZI2045" s="76"/>
      <c r="SZJ2045" s="76"/>
      <c r="SZK2045" s="76"/>
      <c r="SZL2045" s="76"/>
      <c r="SZM2045" s="76"/>
      <c r="SZN2045" s="76"/>
      <c r="SZO2045" s="76"/>
      <c r="SZP2045" s="76"/>
      <c r="SZQ2045" s="76"/>
      <c r="SZR2045" s="76"/>
      <c r="SZS2045" s="76"/>
      <c r="SZT2045" s="76"/>
      <c r="SZU2045" s="76"/>
      <c r="SZV2045" s="76"/>
      <c r="SZW2045" s="76"/>
      <c r="SZX2045" s="76"/>
      <c r="SZY2045" s="76"/>
      <c r="SZZ2045" s="76"/>
      <c r="TAA2045" s="76"/>
      <c r="TAB2045" s="76"/>
      <c r="TAC2045" s="76"/>
      <c r="TAD2045" s="76"/>
      <c r="TAE2045" s="76"/>
      <c r="TAF2045" s="76"/>
      <c r="TAG2045" s="76"/>
      <c r="TAH2045" s="76"/>
      <c r="TAI2045" s="76"/>
      <c r="TAJ2045" s="76"/>
      <c r="TAK2045" s="76"/>
      <c r="TAL2045" s="76"/>
      <c r="TAM2045" s="76"/>
      <c r="TAN2045" s="76"/>
      <c r="TAO2045" s="76"/>
      <c r="TAP2045" s="76"/>
      <c r="TAQ2045" s="76"/>
      <c r="TAR2045" s="76"/>
      <c r="TAS2045" s="76"/>
      <c r="TAT2045" s="76"/>
      <c r="TAU2045" s="76"/>
      <c r="TAV2045" s="76"/>
      <c r="TAW2045" s="76"/>
      <c r="TAX2045" s="76"/>
      <c r="TAY2045" s="76"/>
      <c r="TAZ2045" s="76"/>
      <c r="TBA2045" s="76"/>
      <c r="TBB2045" s="76"/>
      <c r="TBC2045" s="76"/>
      <c r="TBD2045" s="76"/>
      <c r="TBE2045" s="76"/>
      <c r="TBF2045" s="76"/>
      <c r="TBG2045" s="76"/>
      <c r="TBH2045" s="76"/>
      <c r="TBI2045" s="76"/>
      <c r="TBJ2045" s="76"/>
      <c r="TBK2045" s="76"/>
      <c r="TBL2045" s="76"/>
      <c r="TBM2045" s="76"/>
      <c r="TBN2045" s="76"/>
      <c r="TBO2045" s="76"/>
      <c r="TBP2045" s="76"/>
      <c r="TBQ2045" s="76"/>
      <c r="TBR2045" s="76"/>
      <c r="TBS2045" s="76"/>
      <c r="TBT2045" s="76"/>
      <c r="TBU2045" s="76"/>
      <c r="TBV2045" s="76"/>
      <c r="TBW2045" s="76"/>
      <c r="TBX2045" s="76"/>
      <c r="TBY2045" s="76"/>
      <c r="TBZ2045" s="76"/>
      <c r="TCA2045" s="76"/>
      <c r="TCB2045" s="76"/>
      <c r="TCC2045" s="76"/>
      <c r="TCD2045" s="76"/>
      <c r="TCE2045" s="76"/>
      <c r="TCF2045" s="76"/>
      <c r="TCG2045" s="76"/>
      <c r="TCH2045" s="76"/>
      <c r="TCI2045" s="76"/>
      <c r="TCJ2045" s="76"/>
      <c r="TCK2045" s="76"/>
      <c r="TCL2045" s="76"/>
      <c r="TCM2045" s="76"/>
      <c r="TCN2045" s="76"/>
      <c r="TCO2045" s="76"/>
      <c r="TCP2045" s="76"/>
      <c r="TCQ2045" s="76"/>
      <c r="TCR2045" s="76"/>
      <c r="TCS2045" s="76"/>
      <c r="TCT2045" s="76"/>
      <c r="TCU2045" s="76"/>
      <c r="TCV2045" s="76"/>
      <c r="TCW2045" s="76"/>
      <c r="TCX2045" s="76"/>
      <c r="TCY2045" s="76"/>
      <c r="TCZ2045" s="76"/>
      <c r="TDA2045" s="76"/>
      <c r="TDB2045" s="76"/>
      <c r="TDC2045" s="76"/>
      <c r="TDD2045" s="76"/>
      <c r="TDE2045" s="76"/>
      <c r="TDF2045" s="76"/>
      <c r="TDG2045" s="76"/>
      <c r="TDH2045" s="76"/>
      <c r="TDI2045" s="76"/>
      <c r="TDJ2045" s="76"/>
      <c r="TDK2045" s="76"/>
      <c r="TDL2045" s="76"/>
      <c r="TDM2045" s="76"/>
      <c r="TDN2045" s="76"/>
      <c r="TDO2045" s="76"/>
      <c r="TDP2045" s="76"/>
      <c r="TDQ2045" s="76"/>
      <c r="TDR2045" s="76"/>
      <c r="TDS2045" s="76"/>
      <c r="TDT2045" s="76"/>
      <c r="TDU2045" s="76"/>
      <c r="TDV2045" s="76"/>
      <c r="TDW2045" s="76"/>
      <c r="TDX2045" s="76"/>
      <c r="TDY2045" s="76"/>
      <c r="TDZ2045" s="76"/>
      <c r="TEA2045" s="76"/>
      <c r="TEB2045" s="76"/>
      <c r="TEC2045" s="76"/>
      <c r="TED2045" s="76"/>
      <c r="TEE2045" s="76"/>
      <c r="TEF2045" s="76"/>
      <c r="TEG2045" s="76"/>
      <c r="TEH2045" s="76"/>
      <c r="TEI2045" s="76"/>
      <c r="TEJ2045" s="76"/>
      <c r="TEK2045" s="76"/>
      <c r="TEL2045" s="76"/>
      <c r="TEM2045" s="76"/>
      <c r="TEN2045" s="76"/>
      <c r="TEO2045" s="76"/>
      <c r="TEP2045" s="76"/>
      <c r="TEQ2045" s="76"/>
      <c r="TER2045" s="76"/>
      <c r="TES2045" s="76"/>
      <c r="TET2045" s="76"/>
      <c r="TEU2045" s="76"/>
      <c r="TEV2045" s="76"/>
      <c r="TEW2045" s="76"/>
      <c r="TEX2045" s="76"/>
      <c r="TEY2045" s="76"/>
      <c r="TEZ2045" s="76"/>
      <c r="TFA2045" s="76"/>
      <c r="TFB2045" s="76"/>
      <c r="TFC2045" s="76"/>
      <c r="TFD2045" s="76"/>
      <c r="TFE2045" s="76"/>
      <c r="TFF2045" s="76"/>
      <c r="TFG2045" s="76"/>
      <c r="TFH2045" s="76"/>
      <c r="TFI2045" s="76"/>
      <c r="TFJ2045" s="76"/>
      <c r="TFK2045" s="76"/>
      <c r="TFL2045" s="76"/>
      <c r="TFM2045" s="76"/>
      <c r="TFN2045" s="76"/>
      <c r="TFO2045" s="76"/>
      <c r="TFP2045" s="76"/>
      <c r="TFQ2045" s="76"/>
      <c r="TFR2045" s="76"/>
      <c r="TFS2045" s="76"/>
      <c r="TFT2045" s="76"/>
      <c r="TFU2045" s="76"/>
      <c r="TFV2045" s="76"/>
      <c r="TFW2045" s="76"/>
      <c r="TFX2045" s="76"/>
      <c r="TFY2045" s="76"/>
      <c r="TFZ2045" s="76"/>
      <c r="TGA2045" s="76"/>
      <c r="TGB2045" s="76"/>
      <c r="TGC2045" s="76"/>
      <c r="TGD2045" s="76"/>
      <c r="TGE2045" s="76"/>
      <c r="TGF2045" s="76"/>
      <c r="TGG2045" s="76"/>
      <c r="TGH2045" s="76"/>
      <c r="TGI2045" s="76"/>
      <c r="TGJ2045" s="76"/>
      <c r="TGK2045" s="76"/>
      <c r="TGL2045" s="76"/>
      <c r="TGM2045" s="76"/>
      <c r="TGN2045" s="76"/>
      <c r="TGO2045" s="76"/>
      <c r="TGP2045" s="76"/>
      <c r="TGQ2045" s="76"/>
      <c r="TGR2045" s="76"/>
      <c r="TGS2045" s="76"/>
      <c r="TGT2045" s="76"/>
      <c r="TGU2045" s="76"/>
      <c r="TGV2045" s="76"/>
      <c r="TGW2045" s="76"/>
      <c r="TGX2045" s="76"/>
      <c r="TGY2045" s="76"/>
      <c r="TGZ2045" s="76"/>
      <c r="THA2045" s="76"/>
      <c r="THB2045" s="76"/>
      <c r="THC2045" s="76"/>
      <c r="THD2045" s="76"/>
      <c r="THE2045" s="76"/>
      <c r="THF2045" s="76"/>
      <c r="THG2045" s="76"/>
      <c r="THH2045" s="76"/>
      <c r="THI2045" s="76"/>
      <c r="THJ2045" s="76"/>
      <c r="THK2045" s="76"/>
      <c r="THL2045" s="76"/>
      <c r="THM2045" s="76"/>
      <c r="THN2045" s="76"/>
      <c r="THO2045" s="76"/>
      <c r="THP2045" s="76"/>
      <c r="THQ2045" s="76"/>
      <c r="THR2045" s="76"/>
      <c r="THS2045" s="76"/>
      <c r="THT2045" s="76"/>
      <c r="THU2045" s="76"/>
      <c r="THV2045" s="76"/>
      <c r="THW2045" s="76"/>
      <c r="THX2045" s="76"/>
      <c r="THY2045" s="76"/>
      <c r="THZ2045" s="76"/>
      <c r="TIA2045" s="76"/>
      <c r="TIB2045" s="76"/>
      <c r="TIC2045" s="76"/>
      <c r="TID2045" s="76"/>
      <c r="TIE2045" s="76"/>
      <c r="TIF2045" s="76"/>
      <c r="TIG2045" s="76"/>
      <c r="TIH2045" s="76"/>
      <c r="TII2045" s="76"/>
      <c r="TIJ2045" s="76"/>
      <c r="TIK2045" s="76"/>
      <c r="TIL2045" s="76"/>
      <c r="TIM2045" s="76"/>
      <c r="TIN2045" s="76"/>
      <c r="TIO2045" s="76"/>
      <c r="TIP2045" s="76"/>
      <c r="TIQ2045" s="76"/>
      <c r="TIR2045" s="76"/>
      <c r="TIS2045" s="76"/>
      <c r="TIT2045" s="76"/>
      <c r="TIU2045" s="76"/>
      <c r="TIV2045" s="76"/>
      <c r="TIW2045" s="76"/>
      <c r="TIX2045" s="76"/>
      <c r="TIY2045" s="76"/>
      <c r="TIZ2045" s="76"/>
      <c r="TJA2045" s="76"/>
      <c r="TJB2045" s="76"/>
      <c r="TJC2045" s="76"/>
      <c r="TJD2045" s="76"/>
      <c r="TJE2045" s="76"/>
      <c r="TJF2045" s="76"/>
      <c r="TJG2045" s="76"/>
      <c r="TJH2045" s="76"/>
      <c r="TJI2045" s="76"/>
      <c r="TJJ2045" s="76"/>
      <c r="TJK2045" s="76"/>
      <c r="TJL2045" s="76"/>
      <c r="TJM2045" s="76"/>
      <c r="TJN2045" s="76"/>
      <c r="TJO2045" s="76"/>
      <c r="TJP2045" s="76"/>
      <c r="TJQ2045" s="76"/>
      <c r="TJR2045" s="76"/>
      <c r="TJS2045" s="76"/>
      <c r="TJT2045" s="76"/>
      <c r="TJU2045" s="76"/>
      <c r="TJV2045" s="76"/>
      <c r="TJW2045" s="76"/>
      <c r="TJX2045" s="76"/>
      <c r="TJY2045" s="76"/>
      <c r="TJZ2045" s="76"/>
      <c r="TKA2045" s="76"/>
      <c r="TKB2045" s="76"/>
      <c r="TKC2045" s="76"/>
      <c r="TKD2045" s="76"/>
      <c r="TKE2045" s="76"/>
      <c r="TKF2045" s="76"/>
      <c r="TKG2045" s="76"/>
      <c r="TKH2045" s="76"/>
      <c r="TKI2045" s="76"/>
      <c r="TKJ2045" s="76"/>
      <c r="TKK2045" s="76"/>
      <c r="TKL2045" s="76"/>
      <c r="TKM2045" s="76"/>
      <c r="TKN2045" s="76"/>
      <c r="TKO2045" s="76"/>
      <c r="TKP2045" s="76"/>
      <c r="TKQ2045" s="76"/>
      <c r="TKR2045" s="76"/>
      <c r="TKS2045" s="76"/>
      <c r="TKT2045" s="76"/>
      <c r="TKU2045" s="76"/>
      <c r="TKV2045" s="76"/>
      <c r="TKW2045" s="76"/>
      <c r="TKX2045" s="76"/>
      <c r="TKY2045" s="76"/>
      <c r="TKZ2045" s="76"/>
      <c r="TLA2045" s="76"/>
      <c r="TLB2045" s="76"/>
      <c r="TLC2045" s="76"/>
      <c r="TLD2045" s="76"/>
      <c r="TLE2045" s="76"/>
      <c r="TLF2045" s="76"/>
      <c r="TLG2045" s="76"/>
      <c r="TLH2045" s="76"/>
      <c r="TLI2045" s="76"/>
      <c r="TLJ2045" s="76"/>
      <c r="TLK2045" s="76"/>
      <c r="TLL2045" s="76"/>
      <c r="TLM2045" s="76"/>
      <c r="TLN2045" s="76"/>
      <c r="TLO2045" s="76"/>
      <c r="TLP2045" s="76"/>
      <c r="TLQ2045" s="76"/>
      <c r="TLR2045" s="76"/>
      <c r="TLS2045" s="76"/>
      <c r="TLT2045" s="76"/>
      <c r="TLU2045" s="76"/>
      <c r="TLV2045" s="76"/>
      <c r="TLW2045" s="76"/>
      <c r="TLX2045" s="76"/>
      <c r="TLY2045" s="76"/>
      <c r="TLZ2045" s="76"/>
      <c r="TMA2045" s="76"/>
      <c r="TMB2045" s="76"/>
      <c r="TMC2045" s="76"/>
      <c r="TMD2045" s="76"/>
      <c r="TME2045" s="76"/>
      <c r="TMF2045" s="76"/>
      <c r="TMG2045" s="76"/>
      <c r="TMH2045" s="76"/>
      <c r="TMI2045" s="76"/>
      <c r="TMJ2045" s="76"/>
      <c r="TMK2045" s="76"/>
      <c r="TML2045" s="76"/>
      <c r="TMM2045" s="76"/>
      <c r="TMN2045" s="76"/>
      <c r="TMO2045" s="76"/>
      <c r="TMP2045" s="76"/>
      <c r="TMQ2045" s="76"/>
      <c r="TMR2045" s="76"/>
      <c r="TMS2045" s="76"/>
      <c r="TMT2045" s="76"/>
      <c r="TMU2045" s="76"/>
      <c r="TMV2045" s="76"/>
      <c r="TMW2045" s="76"/>
      <c r="TMX2045" s="76"/>
      <c r="TMY2045" s="76"/>
      <c r="TMZ2045" s="76"/>
      <c r="TNA2045" s="76"/>
      <c r="TNB2045" s="76"/>
      <c r="TNC2045" s="76"/>
      <c r="TND2045" s="76"/>
      <c r="TNE2045" s="76"/>
      <c r="TNF2045" s="76"/>
      <c r="TNG2045" s="76"/>
      <c r="TNH2045" s="76"/>
      <c r="TNI2045" s="76"/>
      <c r="TNJ2045" s="76"/>
      <c r="TNK2045" s="76"/>
      <c r="TNL2045" s="76"/>
      <c r="TNM2045" s="76"/>
      <c r="TNN2045" s="76"/>
      <c r="TNO2045" s="76"/>
      <c r="TNP2045" s="76"/>
      <c r="TNQ2045" s="76"/>
      <c r="TNR2045" s="76"/>
      <c r="TNS2045" s="76"/>
      <c r="TNT2045" s="76"/>
      <c r="TNU2045" s="76"/>
      <c r="TNV2045" s="76"/>
      <c r="TNW2045" s="76"/>
      <c r="TNX2045" s="76"/>
      <c r="TNY2045" s="76"/>
      <c r="TNZ2045" s="76"/>
      <c r="TOA2045" s="76"/>
      <c r="TOB2045" s="76"/>
      <c r="TOC2045" s="76"/>
      <c r="TOD2045" s="76"/>
      <c r="TOE2045" s="76"/>
      <c r="TOF2045" s="76"/>
      <c r="TOG2045" s="76"/>
      <c r="TOH2045" s="76"/>
      <c r="TOI2045" s="76"/>
      <c r="TOJ2045" s="76"/>
      <c r="TOK2045" s="76"/>
      <c r="TOL2045" s="76"/>
      <c r="TOM2045" s="76"/>
      <c r="TON2045" s="76"/>
      <c r="TOO2045" s="76"/>
      <c r="TOP2045" s="76"/>
      <c r="TOQ2045" s="76"/>
      <c r="TOR2045" s="76"/>
      <c r="TOS2045" s="76"/>
      <c r="TOT2045" s="76"/>
      <c r="TOU2045" s="76"/>
      <c r="TOV2045" s="76"/>
      <c r="TOW2045" s="76"/>
      <c r="TOX2045" s="76"/>
      <c r="TOY2045" s="76"/>
      <c r="TOZ2045" s="76"/>
      <c r="TPA2045" s="76"/>
      <c r="TPB2045" s="76"/>
      <c r="TPC2045" s="76"/>
      <c r="TPD2045" s="76"/>
      <c r="TPE2045" s="76"/>
      <c r="TPF2045" s="76"/>
      <c r="TPG2045" s="76"/>
      <c r="TPH2045" s="76"/>
      <c r="TPI2045" s="76"/>
      <c r="TPJ2045" s="76"/>
      <c r="TPK2045" s="76"/>
      <c r="TPL2045" s="76"/>
      <c r="TPM2045" s="76"/>
      <c r="TPN2045" s="76"/>
      <c r="TPO2045" s="76"/>
      <c r="TPP2045" s="76"/>
      <c r="TPQ2045" s="76"/>
      <c r="TPR2045" s="76"/>
      <c r="TPS2045" s="76"/>
      <c r="TPT2045" s="76"/>
      <c r="TPU2045" s="76"/>
      <c r="TPV2045" s="76"/>
      <c r="TPW2045" s="76"/>
      <c r="TPX2045" s="76"/>
      <c r="TPY2045" s="76"/>
      <c r="TPZ2045" s="76"/>
      <c r="TQA2045" s="76"/>
      <c r="TQB2045" s="76"/>
      <c r="TQC2045" s="76"/>
      <c r="TQD2045" s="76"/>
      <c r="TQE2045" s="76"/>
      <c r="TQF2045" s="76"/>
      <c r="TQG2045" s="76"/>
      <c r="TQH2045" s="76"/>
      <c r="TQI2045" s="76"/>
      <c r="TQJ2045" s="76"/>
      <c r="TQK2045" s="76"/>
      <c r="TQL2045" s="76"/>
      <c r="TQM2045" s="76"/>
      <c r="TQN2045" s="76"/>
      <c r="TQO2045" s="76"/>
      <c r="TQP2045" s="76"/>
      <c r="TQQ2045" s="76"/>
      <c r="TQR2045" s="76"/>
      <c r="TQS2045" s="76"/>
      <c r="TQT2045" s="76"/>
      <c r="TQU2045" s="76"/>
      <c r="TQV2045" s="76"/>
      <c r="TQW2045" s="76"/>
      <c r="TQX2045" s="76"/>
      <c r="TQY2045" s="76"/>
      <c r="TQZ2045" s="76"/>
      <c r="TRA2045" s="76"/>
      <c r="TRB2045" s="76"/>
      <c r="TRC2045" s="76"/>
      <c r="TRD2045" s="76"/>
      <c r="TRE2045" s="76"/>
      <c r="TRF2045" s="76"/>
      <c r="TRG2045" s="76"/>
      <c r="TRH2045" s="76"/>
      <c r="TRI2045" s="76"/>
      <c r="TRJ2045" s="76"/>
      <c r="TRK2045" s="76"/>
      <c r="TRL2045" s="76"/>
      <c r="TRM2045" s="76"/>
      <c r="TRN2045" s="76"/>
      <c r="TRO2045" s="76"/>
      <c r="TRP2045" s="76"/>
      <c r="TRQ2045" s="76"/>
      <c r="TRR2045" s="76"/>
      <c r="TRS2045" s="76"/>
      <c r="TRT2045" s="76"/>
      <c r="TRU2045" s="76"/>
      <c r="TRV2045" s="76"/>
      <c r="TRW2045" s="76"/>
      <c r="TRX2045" s="76"/>
      <c r="TRY2045" s="76"/>
      <c r="TRZ2045" s="76"/>
      <c r="TSA2045" s="76"/>
      <c r="TSB2045" s="76"/>
      <c r="TSC2045" s="76"/>
      <c r="TSD2045" s="76"/>
      <c r="TSE2045" s="76"/>
      <c r="TSF2045" s="76"/>
      <c r="TSG2045" s="76"/>
      <c r="TSH2045" s="76"/>
      <c r="TSI2045" s="76"/>
      <c r="TSJ2045" s="76"/>
      <c r="TSK2045" s="76"/>
      <c r="TSL2045" s="76"/>
      <c r="TSM2045" s="76"/>
      <c r="TSN2045" s="76"/>
      <c r="TSO2045" s="76"/>
      <c r="TSP2045" s="76"/>
      <c r="TSQ2045" s="76"/>
      <c r="TSR2045" s="76"/>
      <c r="TSS2045" s="76"/>
      <c r="TST2045" s="76"/>
      <c r="TSU2045" s="76"/>
      <c r="TSV2045" s="76"/>
      <c r="TSW2045" s="76"/>
      <c r="TSX2045" s="76"/>
      <c r="TSY2045" s="76"/>
      <c r="TSZ2045" s="76"/>
      <c r="TTA2045" s="76"/>
      <c r="TTB2045" s="76"/>
      <c r="TTC2045" s="76"/>
      <c r="TTD2045" s="76"/>
      <c r="TTE2045" s="76"/>
      <c r="TTF2045" s="76"/>
      <c r="TTG2045" s="76"/>
      <c r="TTH2045" s="76"/>
      <c r="TTI2045" s="76"/>
      <c r="TTJ2045" s="76"/>
      <c r="TTK2045" s="76"/>
      <c r="TTL2045" s="76"/>
      <c r="TTM2045" s="76"/>
      <c r="TTN2045" s="76"/>
      <c r="TTO2045" s="76"/>
      <c r="TTP2045" s="76"/>
      <c r="TTQ2045" s="76"/>
      <c r="TTR2045" s="76"/>
      <c r="TTS2045" s="76"/>
      <c r="TTT2045" s="76"/>
      <c r="TTU2045" s="76"/>
      <c r="TTV2045" s="76"/>
      <c r="TTW2045" s="76"/>
      <c r="TTX2045" s="76"/>
      <c r="TTY2045" s="76"/>
      <c r="TTZ2045" s="76"/>
      <c r="TUA2045" s="76"/>
      <c r="TUB2045" s="76"/>
      <c r="TUC2045" s="76"/>
      <c r="TUD2045" s="76"/>
      <c r="TUE2045" s="76"/>
      <c r="TUF2045" s="76"/>
      <c r="TUG2045" s="76"/>
      <c r="TUH2045" s="76"/>
      <c r="TUI2045" s="76"/>
      <c r="TUJ2045" s="76"/>
      <c r="TUK2045" s="76"/>
      <c r="TUL2045" s="76"/>
      <c r="TUM2045" s="76"/>
      <c r="TUN2045" s="76"/>
      <c r="TUO2045" s="76"/>
      <c r="TUP2045" s="76"/>
      <c r="TUQ2045" s="76"/>
      <c r="TUR2045" s="76"/>
      <c r="TUS2045" s="76"/>
      <c r="TUT2045" s="76"/>
      <c r="TUU2045" s="76"/>
      <c r="TUV2045" s="76"/>
      <c r="TUW2045" s="76"/>
      <c r="TUX2045" s="76"/>
      <c r="TUY2045" s="76"/>
      <c r="TUZ2045" s="76"/>
      <c r="TVA2045" s="76"/>
      <c r="TVB2045" s="76"/>
      <c r="TVC2045" s="76"/>
      <c r="TVD2045" s="76"/>
      <c r="TVE2045" s="76"/>
      <c r="TVF2045" s="76"/>
      <c r="TVG2045" s="76"/>
      <c r="TVH2045" s="76"/>
      <c r="TVI2045" s="76"/>
      <c r="TVJ2045" s="76"/>
      <c r="TVK2045" s="76"/>
      <c r="TVL2045" s="76"/>
      <c r="TVM2045" s="76"/>
      <c r="TVN2045" s="76"/>
      <c r="TVO2045" s="76"/>
      <c r="TVP2045" s="76"/>
      <c r="TVQ2045" s="76"/>
      <c r="TVR2045" s="76"/>
      <c r="TVS2045" s="76"/>
      <c r="TVT2045" s="76"/>
      <c r="TVU2045" s="76"/>
      <c r="TVV2045" s="76"/>
      <c r="TVW2045" s="76"/>
      <c r="TVX2045" s="76"/>
      <c r="TVY2045" s="76"/>
      <c r="TVZ2045" s="76"/>
      <c r="TWA2045" s="76"/>
      <c r="TWB2045" s="76"/>
      <c r="TWC2045" s="76"/>
      <c r="TWD2045" s="76"/>
      <c r="TWE2045" s="76"/>
      <c r="TWF2045" s="76"/>
      <c r="TWG2045" s="76"/>
      <c r="TWH2045" s="76"/>
      <c r="TWI2045" s="76"/>
      <c r="TWJ2045" s="76"/>
      <c r="TWK2045" s="76"/>
      <c r="TWL2045" s="76"/>
      <c r="TWM2045" s="76"/>
      <c r="TWN2045" s="76"/>
      <c r="TWO2045" s="76"/>
      <c r="TWP2045" s="76"/>
      <c r="TWQ2045" s="76"/>
      <c r="TWR2045" s="76"/>
      <c r="TWS2045" s="76"/>
      <c r="TWT2045" s="76"/>
      <c r="TWU2045" s="76"/>
      <c r="TWV2045" s="76"/>
      <c r="TWW2045" s="76"/>
      <c r="TWX2045" s="76"/>
      <c r="TWY2045" s="76"/>
      <c r="TWZ2045" s="76"/>
      <c r="TXA2045" s="76"/>
      <c r="TXB2045" s="76"/>
      <c r="TXC2045" s="76"/>
      <c r="TXD2045" s="76"/>
      <c r="TXE2045" s="76"/>
      <c r="TXF2045" s="76"/>
      <c r="TXG2045" s="76"/>
      <c r="TXH2045" s="76"/>
      <c r="TXI2045" s="76"/>
      <c r="TXJ2045" s="76"/>
      <c r="TXK2045" s="76"/>
      <c r="TXL2045" s="76"/>
      <c r="TXM2045" s="76"/>
      <c r="TXN2045" s="76"/>
      <c r="TXO2045" s="76"/>
      <c r="TXP2045" s="76"/>
      <c r="TXQ2045" s="76"/>
      <c r="TXR2045" s="76"/>
      <c r="TXS2045" s="76"/>
      <c r="TXT2045" s="76"/>
      <c r="TXU2045" s="76"/>
      <c r="TXV2045" s="76"/>
      <c r="TXW2045" s="76"/>
      <c r="TXX2045" s="76"/>
      <c r="TXY2045" s="76"/>
      <c r="TXZ2045" s="76"/>
      <c r="TYA2045" s="76"/>
      <c r="TYB2045" s="76"/>
      <c r="TYC2045" s="76"/>
      <c r="TYD2045" s="76"/>
      <c r="TYE2045" s="76"/>
      <c r="TYF2045" s="76"/>
      <c r="TYG2045" s="76"/>
      <c r="TYH2045" s="76"/>
      <c r="TYI2045" s="76"/>
      <c r="TYJ2045" s="76"/>
      <c r="TYK2045" s="76"/>
      <c r="TYL2045" s="76"/>
      <c r="TYM2045" s="76"/>
      <c r="TYN2045" s="76"/>
      <c r="TYO2045" s="76"/>
      <c r="TYP2045" s="76"/>
      <c r="TYQ2045" s="76"/>
      <c r="TYR2045" s="76"/>
      <c r="TYS2045" s="76"/>
      <c r="TYT2045" s="76"/>
      <c r="TYU2045" s="76"/>
      <c r="TYV2045" s="76"/>
      <c r="TYW2045" s="76"/>
      <c r="TYX2045" s="76"/>
      <c r="TYY2045" s="76"/>
      <c r="TYZ2045" s="76"/>
      <c r="TZA2045" s="76"/>
      <c r="TZB2045" s="76"/>
      <c r="TZC2045" s="76"/>
      <c r="TZD2045" s="76"/>
      <c r="TZE2045" s="76"/>
      <c r="TZF2045" s="76"/>
      <c r="TZG2045" s="76"/>
      <c r="TZH2045" s="76"/>
      <c r="TZI2045" s="76"/>
      <c r="TZJ2045" s="76"/>
      <c r="TZK2045" s="76"/>
      <c r="TZL2045" s="76"/>
      <c r="TZM2045" s="76"/>
      <c r="TZN2045" s="76"/>
      <c r="TZO2045" s="76"/>
      <c r="TZP2045" s="76"/>
      <c r="TZQ2045" s="76"/>
      <c r="TZR2045" s="76"/>
      <c r="TZS2045" s="76"/>
      <c r="TZT2045" s="76"/>
      <c r="TZU2045" s="76"/>
      <c r="TZV2045" s="76"/>
      <c r="TZW2045" s="76"/>
      <c r="TZX2045" s="76"/>
      <c r="TZY2045" s="76"/>
      <c r="TZZ2045" s="76"/>
      <c r="UAA2045" s="76"/>
      <c r="UAB2045" s="76"/>
      <c r="UAC2045" s="76"/>
      <c r="UAD2045" s="76"/>
      <c r="UAE2045" s="76"/>
      <c r="UAF2045" s="76"/>
      <c r="UAG2045" s="76"/>
      <c r="UAH2045" s="76"/>
      <c r="UAI2045" s="76"/>
      <c r="UAJ2045" s="76"/>
      <c r="UAK2045" s="76"/>
      <c r="UAL2045" s="76"/>
      <c r="UAM2045" s="76"/>
      <c r="UAN2045" s="76"/>
      <c r="UAO2045" s="76"/>
      <c r="UAP2045" s="76"/>
      <c r="UAQ2045" s="76"/>
      <c r="UAR2045" s="76"/>
      <c r="UAS2045" s="76"/>
      <c r="UAT2045" s="76"/>
      <c r="UAU2045" s="76"/>
      <c r="UAV2045" s="76"/>
      <c r="UAW2045" s="76"/>
      <c r="UAX2045" s="76"/>
      <c r="UAY2045" s="76"/>
      <c r="UAZ2045" s="76"/>
      <c r="UBA2045" s="76"/>
      <c r="UBB2045" s="76"/>
      <c r="UBC2045" s="76"/>
      <c r="UBD2045" s="76"/>
      <c r="UBE2045" s="76"/>
      <c r="UBF2045" s="76"/>
      <c r="UBG2045" s="76"/>
      <c r="UBH2045" s="76"/>
      <c r="UBI2045" s="76"/>
      <c r="UBJ2045" s="76"/>
      <c r="UBK2045" s="76"/>
      <c r="UBL2045" s="76"/>
      <c r="UBM2045" s="76"/>
      <c r="UBN2045" s="76"/>
      <c r="UBO2045" s="76"/>
      <c r="UBP2045" s="76"/>
      <c r="UBQ2045" s="76"/>
      <c r="UBR2045" s="76"/>
      <c r="UBS2045" s="76"/>
      <c r="UBT2045" s="76"/>
      <c r="UBU2045" s="76"/>
      <c r="UBV2045" s="76"/>
      <c r="UBW2045" s="76"/>
      <c r="UBX2045" s="76"/>
      <c r="UBY2045" s="76"/>
      <c r="UBZ2045" s="76"/>
      <c r="UCA2045" s="76"/>
      <c r="UCB2045" s="76"/>
      <c r="UCC2045" s="76"/>
      <c r="UCD2045" s="76"/>
      <c r="UCE2045" s="76"/>
      <c r="UCF2045" s="76"/>
      <c r="UCG2045" s="76"/>
      <c r="UCH2045" s="76"/>
      <c r="UCI2045" s="76"/>
      <c r="UCJ2045" s="76"/>
      <c r="UCK2045" s="76"/>
      <c r="UCL2045" s="76"/>
      <c r="UCM2045" s="76"/>
      <c r="UCN2045" s="76"/>
      <c r="UCO2045" s="76"/>
      <c r="UCP2045" s="76"/>
      <c r="UCQ2045" s="76"/>
      <c r="UCR2045" s="76"/>
      <c r="UCS2045" s="76"/>
      <c r="UCT2045" s="76"/>
      <c r="UCU2045" s="76"/>
      <c r="UCV2045" s="76"/>
      <c r="UCW2045" s="76"/>
      <c r="UCX2045" s="76"/>
      <c r="UCY2045" s="76"/>
      <c r="UCZ2045" s="76"/>
      <c r="UDA2045" s="76"/>
      <c r="UDB2045" s="76"/>
      <c r="UDC2045" s="76"/>
      <c r="UDD2045" s="76"/>
      <c r="UDE2045" s="76"/>
      <c r="UDF2045" s="76"/>
      <c r="UDG2045" s="76"/>
      <c r="UDH2045" s="76"/>
      <c r="UDI2045" s="76"/>
      <c r="UDJ2045" s="76"/>
      <c r="UDK2045" s="76"/>
      <c r="UDL2045" s="76"/>
      <c r="UDM2045" s="76"/>
      <c r="UDN2045" s="76"/>
      <c r="UDO2045" s="76"/>
      <c r="UDP2045" s="76"/>
      <c r="UDQ2045" s="76"/>
      <c r="UDR2045" s="76"/>
      <c r="UDS2045" s="76"/>
      <c r="UDT2045" s="76"/>
      <c r="UDU2045" s="76"/>
      <c r="UDV2045" s="76"/>
      <c r="UDW2045" s="76"/>
      <c r="UDX2045" s="76"/>
      <c r="UDY2045" s="76"/>
      <c r="UDZ2045" s="76"/>
      <c r="UEA2045" s="76"/>
      <c r="UEB2045" s="76"/>
      <c r="UEC2045" s="76"/>
      <c r="UED2045" s="76"/>
      <c r="UEE2045" s="76"/>
      <c r="UEF2045" s="76"/>
      <c r="UEG2045" s="76"/>
      <c r="UEH2045" s="76"/>
      <c r="UEI2045" s="76"/>
      <c r="UEJ2045" s="76"/>
      <c r="UEK2045" s="76"/>
      <c r="UEL2045" s="76"/>
      <c r="UEM2045" s="76"/>
      <c r="UEN2045" s="76"/>
      <c r="UEO2045" s="76"/>
      <c r="UEP2045" s="76"/>
      <c r="UEQ2045" s="76"/>
      <c r="UER2045" s="76"/>
      <c r="UES2045" s="76"/>
      <c r="UET2045" s="76"/>
      <c r="UEU2045" s="76"/>
      <c r="UEV2045" s="76"/>
      <c r="UEW2045" s="76"/>
      <c r="UEX2045" s="76"/>
      <c r="UEY2045" s="76"/>
      <c r="UEZ2045" s="76"/>
      <c r="UFA2045" s="76"/>
      <c r="UFB2045" s="76"/>
      <c r="UFC2045" s="76"/>
      <c r="UFD2045" s="76"/>
      <c r="UFE2045" s="76"/>
      <c r="UFF2045" s="76"/>
      <c r="UFG2045" s="76"/>
      <c r="UFH2045" s="76"/>
      <c r="UFI2045" s="76"/>
      <c r="UFJ2045" s="76"/>
      <c r="UFK2045" s="76"/>
      <c r="UFL2045" s="76"/>
      <c r="UFM2045" s="76"/>
      <c r="UFN2045" s="76"/>
      <c r="UFO2045" s="76"/>
      <c r="UFP2045" s="76"/>
      <c r="UFQ2045" s="76"/>
      <c r="UFR2045" s="76"/>
      <c r="UFS2045" s="76"/>
      <c r="UFT2045" s="76"/>
      <c r="UFU2045" s="76"/>
      <c r="UFV2045" s="76"/>
      <c r="UFW2045" s="76"/>
      <c r="UFX2045" s="76"/>
      <c r="UFY2045" s="76"/>
      <c r="UFZ2045" s="76"/>
      <c r="UGA2045" s="76"/>
      <c r="UGB2045" s="76"/>
      <c r="UGC2045" s="76"/>
      <c r="UGD2045" s="76"/>
      <c r="UGE2045" s="76"/>
      <c r="UGF2045" s="76"/>
      <c r="UGG2045" s="76"/>
      <c r="UGH2045" s="76"/>
      <c r="UGI2045" s="76"/>
      <c r="UGJ2045" s="76"/>
      <c r="UGK2045" s="76"/>
      <c r="UGL2045" s="76"/>
      <c r="UGM2045" s="76"/>
      <c r="UGN2045" s="76"/>
      <c r="UGO2045" s="76"/>
      <c r="UGP2045" s="76"/>
      <c r="UGQ2045" s="76"/>
      <c r="UGR2045" s="76"/>
      <c r="UGS2045" s="76"/>
      <c r="UGT2045" s="76"/>
      <c r="UGU2045" s="76"/>
      <c r="UGV2045" s="76"/>
      <c r="UGW2045" s="76"/>
      <c r="UGX2045" s="76"/>
      <c r="UGY2045" s="76"/>
      <c r="UGZ2045" s="76"/>
      <c r="UHA2045" s="76"/>
      <c r="UHB2045" s="76"/>
      <c r="UHC2045" s="76"/>
      <c r="UHD2045" s="76"/>
      <c r="UHE2045" s="76"/>
      <c r="UHF2045" s="76"/>
      <c r="UHG2045" s="76"/>
      <c r="UHH2045" s="76"/>
      <c r="UHI2045" s="76"/>
      <c r="UHJ2045" s="76"/>
      <c r="UHK2045" s="76"/>
      <c r="UHL2045" s="76"/>
      <c r="UHM2045" s="76"/>
      <c r="UHN2045" s="76"/>
      <c r="UHO2045" s="76"/>
      <c r="UHP2045" s="76"/>
      <c r="UHQ2045" s="76"/>
      <c r="UHR2045" s="76"/>
      <c r="UHS2045" s="76"/>
      <c r="UHT2045" s="76"/>
      <c r="UHU2045" s="76"/>
      <c r="UHV2045" s="76"/>
      <c r="UHW2045" s="76"/>
      <c r="UHX2045" s="76"/>
      <c r="UHY2045" s="76"/>
      <c r="UHZ2045" s="76"/>
      <c r="UIA2045" s="76"/>
      <c r="UIB2045" s="76"/>
      <c r="UIC2045" s="76"/>
      <c r="UID2045" s="76"/>
      <c r="UIE2045" s="76"/>
      <c r="UIF2045" s="76"/>
      <c r="UIG2045" s="76"/>
      <c r="UIH2045" s="76"/>
      <c r="UII2045" s="76"/>
      <c r="UIJ2045" s="76"/>
      <c r="UIK2045" s="76"/>
      <c r="UIL2045" s="76"/>
      <c r="UIM2045" s="76"/>
      <c r="UIN2045" s="76"/>
      <c r="UIO2045" s="76"/>
      <c r="UIP2045" s="76"/>
      <c r="UIQ2045" s="76"/>
      <c r="UIR2045" s="76"/>
      <c r="UIS2045" s="76"/>
      <c r="UIT2045" s="76"/>
      <c r="UIU2045" s="76"/>
      <c r="UIV2045" s="76"/>
      <c r="UIW2045" s="76"/>
      <c r="UIX2045" s="76"/>
      <c r="UIY2045" s="76"/>
      <c r="UIZ2045" s="76"/>
      <c r="UJA2045" s="76"/>
      <c r="UJB2045" s="76"/>
      <c r="UJC2045" s="76"/>
      <c r="UJD2045" s="76"/>
      <c r="UJE2045" s="76"/>
      <c r="UJF2045" s="76"/>
      <c r="UJG2045" s="76"/>
      <c r="UJH2045" s="76"/>
      <c r="UJI2045" s="76"/>
      <c r="UJJ2045" s="76"/>
      <c r="UJK2045" s="76"/>
      <c r="UJL2045" s="76"/>
      <c r="UJM2045" s="76"/>
      <c r="UJN2045" s="76"/>
      <c r="UJO2045" s="76"/>
      <c r="UJP2045" s="76"/>
      <c r="UJQ2045" s="76"/>
      <c r="UJR2045" s="76"/>
      <c r="UJS2045" s="76"/>
      <c r="UJT2045" s="76"/>
      <c r="UJU2045" s="76"/>
      <c r="UJV2045" s="76"/>
      <c r="UJW2045" s="76"/>
      <c r="UJX2045" s="76"/>
      <c r="UJY2045" s="76"/>
      <c r="UJZ2045" s="76"/>
      <c r="UKA2045" s="76"/>
      <c r="UKB2045" s="76"/>
      <c r="UKC2045" s="76"/>
      <c r="UKD2045" s="76"/>
      <c r="UKE2045" s="76"/>
      <c r="UKF2045" s="76"/>
      <c r="UKG2045" s="76"/>
      <c r="UKH2045" s="76"/>
      <c r="UKI2045" s="76"/>
      <c r="UKJ2045" s="76"/>
      <c r="UKK2045" s="76"/>
      <c r="UKL2045" s="76"/>
      <c r="UKM2045" s="76"/>
      <c r="UKN2045" s="76"/>
      <c r="UKO2045" s="76"/>
      <c r="UKP2045" s="76"/>
      <c r="UKQ2045" s="76"/>
      <c r="UKR2045" s="76"/>
      <c r="UKS2045" s="76"/>
      <c r="UKT2045" s="76"/>
      <c r="UKU2045" s="76"/>
      <c r="UKV2045" s="76"/>
      <c r="UKW2045" s="76"/>
      <c r="UKX2045" s="76"/>
      <c r="UKY2045" s="76"/>
      <c r="UKZ2045" s="76"/>
      <c r="ULA2045" s="76"/>
      <c r="ULB2045" s="76"/>
      <c r="ULC2045" s="76"/>
      <c r="ULD2045" s="76"/>
      <c r="ULE2045" s="76"/>
      <c r="ULF2045" s="76"/>
      <c r="ULG2045" s="76"/>
      <c r="ULH2045" s="76"/>
      <c r="ULI2045" s="76"/>
      <c r="ULJ2045" s="76"/>
      <c r="ULK2045" s="76"/>
      <c r="ULL2045" s="76"/>
      <c r="ULM2045" s="76"/>
      <c r="ULN2045" s="76"/>
      <c r="ULO2045" s="76"/>
      <c r="ULP2045" s="76"/>
      <c r="ULQ2045" s="76"/>
      <c r="ULR2045" s="76"/>
      <c r="ULS2045" s="76"/>
      <c r="ULT2045" s="76"/>
      <c r="ULU2045" s="76"/>
      <c r="ULV2045" s="76"/>
      <c r="ULW2045" s="76"/>
      <c r="ULX2045" s="76"/>
      <c r="ULY2045" s="76"/>
      <c r="ULZ2045" s="76"/>
      <c r="UMA2045" s="76"/>
      <c r="UMB2045" s="76"/>
      <c r="UMC2045" s="76"/>
      <c r="UMD2045" s="76"/>
      <c r="UME2045" s="76"/>
      <c r="UMF2045" s="76"/>
      <c r="UMG2045" s="76"/>
      <c r="UMH2045" s="76"/>
      <c r="UMI2045" s="76"/>
      <c r="UMJ2045" s="76"/>
      <c r="UMK2045" s="76"/>
      <c r="UML2045" s="76"/>
      <c r="UMM2045" s="76"/>
      <c r="UMN2045" s="76"/>
      <c r="UMO2045" s="76"/>
      <c r="UMP2045" s="76"/>
      <c r="UMQ2045" s="76"/>
      <c r="UMR2045" s="76"/>
      <c r="UMS2045" s="76"/>
      <c r="UMT2045" s="76"/>
      <c r="UMU2045" s="76"/>
      <c r="UMV2045" s="76"/>
      <c r="UMW2045" s="76"/>
      <c r="UMX2045" s="76"/>
      <c r="UMY2045" s="76"/>
      <c r="UMZ2045" s="76"/>
      <c r="UNA2045" s="76"/>
      <c r="UNB2045" s="76"/>
      <c r="UNC2045" s="76"/>
      <c r="UND2045" s="76"/>
      <c r="UNE2045" s="76"/>
      <c r="UNF2045" s="76"/>
      <c r="UNG2045" s="76"/>
      <c r="UNH2045" s="76"/>
      <c r="UNI2045" s="76"/>
      <c r="UNJ2045" s="76"/>
      <c r="UNK2045" s="76"/>
      <c r="UNL2045" s="76"/>
      <c r="UNM2045" s="76"/>
      <c r="UNN2045" s="76"/>
      <c r="UNO2045" s="76"/>
      <c r="UNP2045" s="76"/>
      <c r="UNQ2045" s="76"/>
      <c r="UNR2045" s="76"/>
      <c r="UNS2045" s="76"/>
      <c r="UNT2045" s="76"/>
      <c r="UNU2045" s="76"/>
      <c r="UNV2045" s="76"/>
      <c r="UNW2045" s="76"/>
      <c r="UNX2045" s="76"/>
      <c r="UNY2045" s="76"/>
      <c r="UNZ2045" s="76"/>
      <c r="UOA2045" s="76"/>
      <c r="UOB2045" s="76"/>
      <c r="UOC2045" s="76"/>
      <c r="UOD2045" s="76"/>
      <c r="UOE2045" s="76"/>
      <c r="UOF2045" s="76"/>
      <c r="UOG2045" s="76"/>
      <c r="UOH2045" s="76"/>
      <c r="UOI2045" s="76"/>
      <c r="UOJ2045" s="76"/>
      <c r="UOK2045" s="76"/>
      <c r="UOL2045" s="76"/>
      <c r="UOM2045" s="76"/>
      <c r="UON2045" s="76"/>
      <c r="UOO2045" s="76"/>
      <c r="UOP2045" s="76"/>
      <c r="UOQ2045" s="76"/>
      <c r="UOR2045" s="76"/>
      <c r="UOS2045" s="76"/>
      <c r="UOT2045" s="76"/>
      <c r="UOU2045" s="76"/>
      <c r="UOV2045" s="76"/>
      <c r="UOW2045" s="76"/>
      <c r="UOX2045" s="76"/>
      <c r="UOY2045" s="76"/>
      <c r="UOZ2045" s="76"/>
      <c r="UPA2045" s="76"/>
      <c r="UPB2045" s="76"/>
      <c r="UPC2045" s="76"/>
      <c r="UPD2045" s="76"/>
      <c r="UPE2045" s="76"/>
      <c r="UPF2045" s="76"/>
      <c r="UPG2045" s="76"/>
      <c r="UPH2045" s="76"/>
      <c r="UPI2045" s="76"/>
      <c r="UPJ2045" s="76"/>
      <c r="UPK2045" s="76"/>
      <c r="UPL2045" s="76"/>
      <c r="UPM2045" s="76"/>
      <c r="UPN2045" s="76"/>
      <c r="UPO2045" s="76"/>
      <c r="UPP2045" s="76"/>
      <c r="UPQ2045" s="76"/>
      <c r="UPR2045" s="76"/>
      <c r="UPS2045" s="76"/>
      <c r="UPT2045" s="76"/>
      <c r="UPU2045" s="76"/>
      <c r="UPV2045" s="76"/>
      <c r="UPW2045" s="76"/>
      <c r="UPX2045" s="76"/>
      <c r="UPY2045" s="76"/>
      <c r="UPZ2045" s="76"/>
      <c r="UQA2045" s="76"/>
      <c r="UQB2045" s="76"/>
      <c r="UQC2045" s="76"/>
      <c r="UQD2045" s="76"/>
      <c r="UQE2045" s="76"/>
      <c r="UQF2045" s="76"/>
      <c r="UQG2045" s="76"/>
      <c r="UQH2045" s="76"/>
      <c r="UQI2045" s="76"/>
      <c r="UQJ2045" s="76"/>
      <c r="UQK2045" s="76"/>
      <c r="UQL2045" s="76"/>
      <c r="UQM2045" s="76"/>
      <c r="UQN2045" s="76"/>
      <c r="UQO2045" s="76"/>
      <c r="UQP2045" s="76"/>
      <c r="UQQ2045" s="76"/>
      <c r="UQR2045" s="76"/>
      <c r="UQS2045" s="76"/>
      <c r="UQT2045" s="76"/>
      <c r="UQU2045" s="76"/>
      <c r="UQV2045" s="76"/>
      <c r="UQW2045" s="76"/>
      <c r="UQX2045" s="76"/>
      <c r="UQY2045" s="76"/>
      <c r="UQZ2045" s="76"/>
      <c r="URA2045" s="76"/>
      <c r="URB2045" s="76"/>
      <c r="URC2045" s="76"/>
      <c r="URD2045" s="76"/>
      <c r="URE2045" s="76"/>
      <c r="URF2045" s="76"/>
      <c r="URG2045" s="76"/>
      <c r="URH2045" s="76"/>
      <c r="URI2045" s="76"/>
      <c r="URJ2045" s="76"/>
      <c r="URK2045" s="76"/>
      <c r="URL2045" s="76"/>
      <c r="URM2045" s="76"/>
      <c r="URN2045" s="76"/>
      <c r="URO2045" s="76"/>
      <c r="URP2045" s="76"/>
      <c r="URQ2045" s="76"/>
      <c r="URR2045" s="76"/>
      <c r="URS2045" s="76"/>
      <c r="URT2045" s="76"/>
      <c r="URU2045" s="76"/>
      <c r="URV2045" s="76"/>
      <c r="URW2045" s="76"/>
      <c r="URX2045" s="76"/>
      <c r="URY2045" s="76"/>
      <c r="URZ2045" s="76"/>
      <c r="USA2045" s="76"/>
      <c r="USB2045" s="76"/>
      <c r="USC2045" s="76"/>
      <c r="USD2045" s="76"/>
      <c r="USE2045" s="76"/>
      <c r="USF2045" s="76"/>
      <c r="USG2045" s="76"/>
      <c r="USH2045" s="76"/>
      <c r="USI2045" s="76"/>
      <c r="USJ2045" s="76"/>
      <c r="USK2045" s="76"/>
      <c r="USL2045" s="76"/>
      <c r="USM2045" s="76"/>
      <c r="USN2045" s="76"/>
      <c r="USO2045" s="76"/>
      <c r="USP2045" s="76"/>
      <c r="USQ2045" s="76"/>
      <c r="USR2045" s="76"/>
      <c r="USS2045" s="76"/>
      <c r="UST2045" s="76"/>
      <c r="USU2045" s="76"/>
      <c r="USV2045" s="76"/>
      <c r="USW2045" s="76"/>
      <c r="USX2045" s="76"/>
      <c r="USY2045" s="76"/>
      <c r="USZ2045" s="76"/>
      <c r="UTA2045" s="76"/>
      <c r="UTB2045" s="76"/>
      <c r="UTC2045" s="76"/>
      <c r="UTD2045" s="76"/>
      <c r="UTE2045" s="76"/>
      <c r="UTF2045" s="76"/>
      <c r="UTG2045" s="76"/>
      <c r="UTH2045" s="76"/>
      <c r="UTI2045" s="76"/>
      <c r="UTJ2045" s="76"/>
      <c r="UTK2045" s="76"/>
      <c r="UTL2045" s="76"/>
      <c r="UTM2045" s="76"/>
      <c r="UTN2045" s="76"/>
      <c r="UTO2045" s="76"/>
      <c r="UTP2045" s="76"/>
      <c r="UTQ2045" s="76"/>
      <c r="UTR2045" s="76"/>
      <c r="UTS2045" s="76"/>
      <c r="UTT2045" s="76"/>
      <c r="UTU2045" s="76"/>
      <c r="UTV2045" s="76"/>
      <c r="UTW2045" s="76"/>
      <c r="UTX2045" s="76"/>
      <c r="UTY2045" s="76"/>
      <c r="UTZ2045" s="76"/>
      <c r="UUA2045" s="76"/>
      <c r="UUB2045" s="76"/>
      <c r="UUC2045" s="76"/>
      <c r="UUD2045" s="76"/>
      <c r="UUE2045" s="76"/>
      <c r="UUF2045" s="76"/>
      <c r="UUG2045" s="76"/>
      <c r="UUH2045" s="76"/>
      <c r="UUI2045" s="76"/>
      <c r="UUJ2045" s="76"/>
      <c r="UUK2045" s="76"/>
      <c r="UUL2045" s="76"/>
      <c r="UUM2045" s="76"/>
      <c r="UUN2045" s="76"/>
      <c r="UUO2045" s="76"/>
      <c r="UUP2045" s="76"/>
      <c r="UUQ2045" s="76"/>
      <c r="UUR2045" s="76"/>
      <c r="UUS2045" s="76"/>
      <c r="UUT2045" s="76"/>
      <c r="UUU2045" s="76"/>
      <c r="UUV2045" s="76"/>
      <c r="UUW2045" s="76"/>
      <c r="UUX2045" s="76"/>
      <c r="UUY2045" s="76"/>
      <c r="UUZ2045" s="76"/>
      <c r="UVA2045" s="76"/>
      <c r="UVB2045" s="76"/>
      <c r="UVC2045" s="76"/>
      <c r="UVD2045" s="76"/>
      <c r="UVE2045" s="76"/>
      <c r="UVF2045" s="76"/>
      <c r="UVG2045" s="76"/>
      <c r="UVH2045" s="76"/>
      <c r="UVI2045" s="76"/>
      <c r="UVJ2045" s="76"/>
      <c r="UVK2045" s="76"/>
      <c r="UVL2045" s="76"/>
      <c r="UVM2045" s="76"/>
      <c r="UVN2045" s="76"/>
      <c r="UVO2045" s="76"/>
      <c r="UVP2045" s="76"/>
      <c r="UVQ2045" s="76"/>
      <c r="UVR2045" s="76"/>
      <c r="UVS2045" s="76"/>
      <c r="UVT2045" s="76"/>
      <c r="UVU2045" s="76"/>
      <c r="UVV2045" s="76"/>
      <c r="UVW2045" s="76"/>
      <c r="UVX2045" s="76"/>
      <c r="UVY2045" s="76"/>
      <c r="UVZ2045" s="76"/>
      <c r="UWA2045" s="76"/>
      <c r="UWB2045" s="76"/>
      <c r="UWC2045" s="76"/>
      <c r="UWD2045" s="76"/>
      <c r="UWE2045" s="76"/>
      <c r="UWF2045" s="76"/>
      <c r="UWG2045" s="76"/>
      <c r="UWH2045" s="76"/>
      <c r="UWI2045" s="76"/>
      <c r="UWJ2045" s="76"/>
      <c r="UWK2045" s="76"/>
      <c r="UWL2045" s="76"/>
      <c r="UWM2045" s="76"/>
      <c r="UWN2045" s="76"/>
      <c r="UWO2045" s="76"/>
      <c r="UWP2045" s="76"/>
      <c r="UWQ2045" s="76"/>
      <c r="UWR2045" s="76"/>
      <c r="UWS2045" s="76"/>
      <c r="UWT2045" s="76"/>
      <c r="UWU2045" s="76"/>
      <c r="UWV2045" s="76"/>
      <c r="UWW2045" s="76"/>
      <c r="UWX2045" s="76"/>
      <c r="UWY2045" s="76"/>
      <c r="UWZ2045" s="76"/>
      <c r="UXA2045" s="76"/>
      <c r="UXB2045" s="76"/>
      <c r="UXC2045" s="76"/>
      <c r="UXD2045" s="76"/>
      <c r="UXE2045" s="76"/>
      <c r="UXF2045" s="76"/>
      <c r="UXG2045" s="76"/>
      <c r="UXH2045" s="76"/>
      <c r="UXI2045" s="76"/>
      <c r="UXJ2045" s="76"/>
      <c r="UXK2045" s="76"/>
      <c r="UXL2045" s="76"/>
      <c r="UXM2045" s="76"/>
      <c r="UXN2045" s="76"/>
      <c r="UXO2045" s="76"/>
      <c r="UXP2045" s="76"/>
      <c r="UXQ2045" s="76"/>
      <c r="UXR2045" s="76"/>
      <c r="UXS2045" s="76"/>
      <c r="UXT2045" s="76"/>
      <c r="UXU2045" s="76"/>
      <c r="UXV2045" s="76"/>
      <c r="UXW2045" s="76"/>
      <c r="UXX2045" s="76"/>
      <c r="UXY2045" s="76"/>
      <c r="UXZ2045" s="76"/>
      <c r="UYA2045" s="76"/>
      <c r="UYB2045" s="76"/>
      <c r="UYC2045" s="76"/>
      <c r="UYD2045" s="76"/>
      <c r="UYE2045" s="76"/>
      <c r="UYF2045" s="76"/>
      <c r="UYG2045" s="76"/>
      <c r="UYH2045" s="76"/>
      <c r="UYI2045" s="76"/>
      <c r="UYJ2045" s="76"/>
      <c r="UYK2045" s="76"/>
      <c r="UYL2045" s="76"/>
      <c r="UYM2045" s="76"/>
      <c r="UYN2045" s="76"/>
      <c r="UYO2045" s="76"/>
      <c r="UYP2045" s="76"/>
      <c r="UYQ2045" s="76"/>
      <c r="UYR2045" s="76"/>
      <c r="UYS2045" s="76"/>
      <c r="UYT2045" s="76"/>
      <c r="UYU2045" s="76"/>
      <c r="UYV2045" s="76"/>
      <c r="UYW2045" s="76"/>
      <c r="UYX2045" s="76"/>
      <c r="UYY2045" s="76"/>
      <c r="UYZ2045" s="76"/>
      <c r="UZA2045" s="76"/>
      <c r="UZB2045" s="76"/>
      <c r="UZC2045" s="76"/>
      <c r="UZD2045" s="76"/>
      <c r="UZE2045" s="76"/>
      <c r="UZF2045" s="76"/>
      <c r="UZG2045" s="76"/>
      <c r="UZH2045" s="76"/>
      <c r="UZI2045" s="76"/>
      <c r="UZJ2045" s="76"/>
      <c r="UZK2045" s="76"/>
      <c r="UZL2045" s="76"/>
      <c r="UZM2045" s="76"/>
      <c r="UZN2045" s="76"/>
      <c r="UZO2045" s="76"/>
      <c r="UZP2045" s="76"/>
      <c r="UZQ2045" s="76"/>
      <c r="UZR2045" s="76"/>
      <c r="UZS2045" s="76"/>
      <c r="UZT2045" s="76"/>
      <c r="UZU2045" s="76"/>
      <c r="UZV2045" s="76"/>
      <c r="UZW2045" s="76"/>
      <c r="UZX2045" s="76"/>
      <c r="UZY2045" s="76"/>
      <c r="UZZ2045" s="76"/>
      <c r="VAA2045" s="76"/>
      <c r="VAB2045" s="76"/>
      <c r="VAC2045" s="76"/>
      <c r="VAD2045" s="76"/>
      <c r="VAE2045" s="76"/>
      <c r="VAF2045" s="76"/>
      <c r="VAG2045" s="76"/>
      <c r="VAH2045" s="76"/>
      <c r="VAI2045" s="76"/>
      <c r="VAJ2045" s="76"/>
      <c r="VAK2045" s="76"/>
      <c r="VAL2045" s="76"/>
      <c r="VAM2045" s="76"/>
      <c r="VAN2045" s="76"/>
      <c r="VAO2045" s="76"/>
      <c r="VAP2045" s="76"/>
      <c r="VAQ2045" s="76"/>
      <c r="VAR2045" s="76"/>
      <c r="VAS2045" s="76"/>
      <c r="VAT2045" s="76"/>
      <c r="VAU2045" s="76"/>
      <c r="VAV2045" s="76"/>
      <c r="VAW2045" s="76"/>
      <c r="VAX2045" s="76"/>
      <c r="VAY2045" s="76"/>
      <c r="VAZ2045" s="76"/>
      <c r="VBA2045" s="76"/>
      <c r="VBB2045" s="76"/>
      <c r="VBC2045" s="76"/>
      <c r="VBD2045" s="76"/>
      <c r="VBE2045" s="76"/>
      <c r="VBF2045" s="76"/>
      <c r="VBG2045" s="76"/>
      <c r="VBH2045" s="76"/>
      <c r="VBI2045" s="76"/>
      <c r="VBJ2045" s="76"/>
      <c r="VBK2045" s="76"/>
      <c r="VBL2045" s="76"/>
      <c r="VBM2045" s="76"/>
      <c r="VBN2045" s="76"/>
      <c r="VBO2045" s="76"/>
      <c r="VBP2045" s="76"/>
      <c r="VBQ2045" s="76"/>
      <c r="VBR2045" s="76"/>
      <c r="VBS2045" s="76"/>
      <c r="VBT2045" s="76"/>
      <c r="VBU2045" s="76"/>
      <c r="VBV2045" s="76"/>
      <c r="VBW2045" s="76"/>
      <c r="VBX2045" s="76"/>
      <c r="VBY2045" s="76"/>
      <c r="VBZ2045" s="76"/>
      <c r="VCA2045" s="76"/>
      <c r="VCB2045" s="76"/>
      <c r="VCC2045" s="76"/>
      <c r="VCD2045" s="76"/>
      <c r="VCE2045" s="76"/>
      <c r="VCF2045" s="76"/>
      <c r="VCG2045" s="76"/>
      <c r="VCH2045" s="76"/>
      <c r="VCI2045" s="76"/>
      <c r="VCJ2045" s="76"/>
      <c r="VCK2045" s="76"/>
      <c r="VCL2045" s="76"/>
      <c r="VCM2045" s="76"/>
      <c r="VCN2045" s="76"/>
      <c r="VCO2045" s="76"/>
      <c r="VCP2045" s="76"/>
      <c r="VCQ2045" s="76"/>
      <c r="VCR2045" s="76"/>
      <c r="VCS2045" s="76"/>
      <c r="VCT2045" s="76"/>
      <c r="VCU2045" s="76"/>
      <c r="VCV2045" s="76"/>
      <c r="VCW2045" s="76"/>
      <c r="VCX2045" s="76"/>
      <c r="VCY2045" s="76"/>
      <c r="VCZ2045" s="76"/>
      <c r="VDA2045" s="76"/>
      <c r="VDB2045" s="76"/>
      <c r="VDC2045" s="76"/>
      <c r="VDD2045" s="76"/>
      <c r="VDE2045" s="76"/>
      <c r="VDF2045" s="76"/>
      <c r="VDG2045" s="76"/>
      <c r="VDH2045" s="76"/>
      <c r="VDI2045" s="76"/>
      <c r="VDJ2045" s="76"/>
      <c r="VDK2045" s="76"/>
      <c r="VDL2045" s="76"/>
      <c r="VDM2045" s="76"/>
      <c r="VDN2045" s="76"/>
      <c r="VDO2045" s="76"/>
      <c r="VDP2045" s="76"/>
      <c r="VDQ2045" s="76"/>
      <c r="VDR2045" s="76"/>
      <c r="VDS2045" s="76"/>
      <c r="VDT2045" s="76"/>
      <c r="VDU2045" s="76"/>
      <c r="VDV2045" s="76"/>
      <c r="VDW2045" s="76"/>
      <c r="VDX2045" s="76"/>
      <c r="VDY2045" s="76"/>
      <c r="VDZ2045" s="76"/>
      <c r="VEA2045" s="76"/>
      <c r="VEB2045" s="76"/>
      <c r="VEC2045" s="76"/>
      <c r="VED2045" s="76"/>
      <c r="VEE2045" s="76"/>
      <c r="VEF2045" s="76"/>
      <c r="VEG2045" s="76"/>
      <c r="VEH2045" s="76"/>
      <c r="VEI2045" s="76"/>
      <c r="VEJ2045" s="76"/>
      <c r="VEK2045" s="76"/>
      <c r="VEL2045" s="76"/>
      <c r="VEM2045" s="76"/>
      <c r="VEN2045" s="76"/>
      <c r="VEO2045" s="76"/>
      <c r="VEP2045" s="76"/>
      <c r="VEQ2045" s="76"/>
      <c r="VER2045" s="76"/>
      <c r="VES2045" s="76"/>
      <c r="VET2045" s="76"/>
      <c r="VEU2045" s="76"/>
      <c r="VEV2045" s="76"/>
      <c r="VEW2045" s="76"/>
      <c r="VEX2045" s="76"/>
      <c r="VEY2045" s="76"/>
      <c r="VEZ2045" s="76"/>
      <c r="VFA2045" s="76"/>
      <c r="VFB2045" s="76"/>
      <c r="VFC2045" s="76"/>
      <c r="VFD2045" s="76"/>
      <c r="VFE2045" s="76"/>
      <c r="VFF2045" s="76"/>
      <c r="VFG2045" s="76"/>
      <c r="VFH2045" s="76"/>
      <c r="VFI2045" s="76"/>
      <c r="VFJ2045" s="76"/>
      <c r="VFK2045" s="76"/>
      <c r="VFL2045" s="76"/>
      <c r="VFM2045" s="76"/>
      <c r="VFN2045" s="76"/>
      <c r="VFO2045" s="76"/>
      <c r="VFP2045" s="76"/>
      <c r="VFQ2045" s="76"/>
      <c r="VFR2045" s="76"/>
      <c r="VFS2045" s="76"/>
      <c r="VFT2045" s="76"/>
      <c r="VFU2045" s="76"/>
      <c r="VFV2045" s="76"/>
      <c r="VFW2045" s="76"/>
      <c r="VFX2045" s="76"/>
      <c r="VFY2045" s="76"/>
      <c r="VFZ2045" s="76"/>
      <c r="VGA2045" s="76"/>
      <c r="VGB2045" s="76"/>
      <c r="VGC2045" s="76"/>
      <c r="VGD2045" s="76"/>
      <c r="VGE2045" s="76"/>
      <c r="VGF2045" s="76"/>
      <c r="VGG2045" s="76"/>
      <c r="VGH2045" s="76"/>
      <c r="VGI2045" s="76"/>
      <c r="VGJ2045" s="76"/>
      <c r="VGK2045" s="76"/>
      <c r="VGL2045" s="76"/>
      <c r="VGM2045" s="76"/>
      <c r="VGN2045" s="76"/>
      <c r="VGO2045" s="76"/>
      <c r="VGP2045" s="76"/>
      <c r="VGQ2045" s="76"/>
      <c r="VGR2045" s="76"/>
      <c r="VGS2045" s="76"/>
      <c r="VGT2045" s="76"/>
      <c r="VGU2045" s="76"/>
      <c r="VGV2045" s="76"/>
      <c r="VGW2045" s="76"/>
      <c r="VGX2045" s="76"/>
      <c r="VGY2045" s="76"/>
      <c r="VGZ2045" s="76"/>
      <c r="VHA2045" s="76"/>
      <c r="VHB2045" s="76"/>
      <c r="VHC2045" s="76"/>
      <c r="VHD2045" s="76"/>
      <c r="VHE2045" s="76"/>
      <c r="VHF2045" s="76"/>
      <c r="VHG2045" s="76"/>
      <c r="VHH2045" s="76"/>
      <c r="VHI2045" s="76"/>
      <c r="VHJ2045" s="76"/>
      <c r="VHK2045" s="76"/>
      <c r="VHL2045" s="76"/>
      <c r="VHM2045" s="76"/>
      <c r="VHN2045" s="76"/>
      <c r="VHO2045" s="76"/>
      <c r="VHP2045" s="76"/>
      <c r="VHQ2045" s="76"/>
      <c r="VHR2045" s="76"/>
      <c r="VHS2045" s="76"/>
      <c r="VHT2045" s="76"/>
      <c r="VHU2045" s="76"/>
      <c r="VHV2045" s="76"/>
      <c r="VHW2045" s="76"/>
      <c r="VHX2045" s="76"/>
      <c r="VHY2045" s="76"/>
      <c r="VHZ2045" s="76"/>
      <c r="VIA2045" s="76"/>
      <c r="VIB2045" s="76"/>
      <c r="VIC2045" s="76"/>
      <c r="VID2045" s="76"/>
      <c r="VIE2045" s="76"/>
      <c r="VIF2045" s="76"/>
      <c r="VIG2045" s="76"/>
      <c r="VIH2045" s="76"/>
      <c r="VII2045" s="76"/>
      <c r="VIJ2045" s="76"/>
      <c r="VIK2045" s="76"/>
      <c r="VIL2045" s="76"/>
      <c r="VIM2045" s="76"/>
      <c r="VIN2045" s="76"/>
      <c r="VIO2045" s="76"/>
      <c r="VIP2045" s="76"/>
      <c r="VIQ2045" s="76"/>
      <c r="VIR2045" s="76"/>
      <c r="VIS2045" s="76"/>
      <c r="VIT2045" s="76"/>
      <c r="VIU2045" s="76"/>
      <c r="VIV2045" s="76"/>
      <c r="VIW2045" s="76"/>
      <c r="VIX2045" s="76"/>
      <c r="VIY2045" s="76"/>
      <c r="VIZ2045" s="76"/>
      <c r="VJA2045" s="76"/>
      <c r="VJB2045" s="76"/>
      <c r="VJC2045" s="76"/>
      <c r="VJD2045" s="76"/>
      <c r="VJE2045" s="76"/>
      <c r="VJF2045" s="76"/>
      <c r="VJG2045" s="76"/>
      <c r="VJH2045" s="76"/>
      <c r="VJI2045" s="76"/>
      <c r="VJJ2045" s="76"/>
      <c r="VJK2045" s="76"/>
      <c r="VJL2045" s="76"/>
      <c r="VJM2045" s="76"/>
      <c r="VJN2045" s="76"/>
      <c r="VJO2045" s="76"/>
      <c r="VJP2045" s="76"/>
      <c r="VJQ2045" s="76"/>
      <c r="VJR2045" s="76"/>
      <c r="VJS2045" s="76"/>
      <c r="VJT2045" s="76"/>
      <c r="VJU2045" s="76"/>
      <c r="VJV2045" s="76"/>
      <c r="VJW2045" s="76"/>
      <c r="VJX2045" s="76"/>
      <c r="VJY2045" s="76"/>
      <c r="VJZ2045" s="76"/>
      <c r="VKA2045" s="76"/>
      <c r="VKB2045" s="76"/>
      <c r="VKC2045" s="76"/>
      <c r="VKD2045" s="76"/>
      <c r="VKE2045" s="76"/>
      <c r="VKF2045" s="76"/>
      <c r="VKG2045" s="76"/>
      <c r="VKH2045" s="76"/>
      <c r="VKI2045" s="76"/>
      <c r="VKJ2045" s="76"/>
      <c r="VKK2045" s="76"/>
      <c r="VKL2045" s="76"/>
      <c r="VKM2045" s="76"/>
      <c r="VKN2045" s="76"/>
      <c r="VKO2045" s="76"/>
      <c r="VKP2045" s="76"/>
      <c r="VKQ2045" s="76"/>
      <c r="VKR2045" s="76"/>
      <c r="VKS2045" s="76"/>
      <c r="VKT2045" s="76"/>
      <c r="VKU2045" s="76"/>
      <c r="VKV2045" s="76"/>
      <c r="VKW2045" s="76"/>
      <c r="VKX2045" s="76"/>
      <c r="VKY2045" s="76"/>
      <c r="VKZ2045" s="76"/>
      <c r="VLA2045" s="76"/>
      <c r="VLB2045" s="76"/>
      <c r="VLC2045" s="76"/>
      <c r="VLD2045" s="76"/>
      <c r="VLE2045" s="76"/>
      <c r="VLF2045" s="76"/>
      <c r="VLG2045" s="76"/>
      <c r="VLH2045" s="76"/>
      <c r="VLI2045" s="76"/>
      <c r="VLJ2045" s="76"/>
      <c r="VLK2045" s="76"/>
      <c r="VLL2045" s="76"/>
      <c r="VLM2045" s="76"/>
      <c r="VLN2045" s="76"/>
      <c r="VLO2045" s="76"/>
      <c r="VLP2045" s="76"/>
      <c r="VLQ2045" s="76"/>
      <c r="VLR2045" s="76"/>
      <c r="VLS2045" s="76"/>
      <c r="VLT2045" s="76"/>
      <c r="VLU2045" s="76"/>
      <c r="VLV2045" s="76"/>
      <c r="VLW2045" s="76"/>
      <c r="VLX2045" s="76"/>
      <c r="VLY2045" s="76"/>
      <c r="VLZ2045" s="76"/>
      <c r="VMA2045" s="76"/>
      <c r="VMB2045" s="76"/>
      <c r="VMC2045" s="76"/>
      <c r="VMD2045" s="76"/>
      <c r="VME2045" s="76"/>
      <c r="VMF2045" s="76"/>
      <c r="VMG2045" s="76"/>
      <c r="VMH2045" s="76"/>
      <c r="VMI2045" s="76"/>
      <c r="VMJ2045" s="76"/>
      <c r="VMK2045" s="76"/>
      <c r="VML2045" s="76"/>
      <c r="VMM2045" s="76"/>
      <c r="VMN2045" s="76"/>
      <c r="VMO2045" s="76"/>
      <c r="VMP2045" s="76"/>
      <c r="VMQ2045" s="76"/>
      <c r="VMR2045" s="76"/>
      <c r="VMS2045" s="76"/>
      <c r="VMT2045" s="76"/>
      <c r="VMU2045" s="76"/>
      <c r="VMV2045" s="76"/>
      <c r="VMW2045" s="76"/>
      <c r="VMX2045" s="76"/>
      <c r="VMY2045" s="76"/>
      <c r="VMZ2045" s="76"/>
      <c r="VNA2045" s="76"/>
      <c r="VNB2045" s="76"/>
      <c r="VNC2045" s="76"/>
      <c r="VND2045" s="76"/>
      <c r="VNE2045" s="76"/>
      <c r="VNF2045" s="76"/>
      <c r="VNG2045" s="76"/>
      <c r="VNH2045" s="76"/>
      <c r="VNI2045" s="76"/>
      <c r="VNJ2045" s="76"/>
      <c r="VNK2045" s="76"/>
      <c r="VNL2045" s="76"/>
      <c r="VNM2045" s="76"/>
      <c r="VNN2045" s="76"/>
      <c r="VNO2045" s="76"/>
      <c r="VNP2045" s="76"/>
      <c r="VNQ2045" s="76"/>
      <c r="VNR2045" s="76"/>
      <c r="VNS2045" s="76"/>
      <c r="VNT2045" s="76"/>
      <c r="VNU2045" s="76"/>
      <c r="VNV2045" s="76"/>
      <c r="VNW2045" s="76"/>
      <c r="VNX2045" s="76"/>
      <c r="VNY2045" s="76"/>
      <c r="VNZ2045" s="76"/>
      <c r="VOA2045" s="76"/>
      <c r="VOB2045" s="76"/>
      <c r="VOC2045" s="76"/>
      <c r="VOD2045" s="76"/>
      <c r="VOE2045" s="76"/>
      <c r="VOF2045" s="76"/>
      <c r="VOG2045" s="76"/>
      <c r="VOH2045" s="76"/>
      <c r="VOI2045" s="76"/>
      <c r="VOJ2045" s="76"/>
      <c r="VOK2045" s="76"/>
      <c r="VOL2045" s="76"/>
      <c r="VOM2045" s="76"/>
      <c r="VON2045" s="76"/>
      <c r="VOO2045" s="76"/>
      <c r="VOP2045" s="76"/>
      <c r="VOQ2045" s="76"/>
      <c r="VOR2045" s="76"/>
      <c r="VOS2045" s="76"/>
      <c r="VOT2045" s="76"/>
      <c r="VOU2045" s="76"/>
      <c r="VOV2045" s="76"/>
      <c r="VOW2045" s="76"/>
      <c r="VOX2045" s="76"/>
      <c r="VOY2045" s="76"/>
      <c r="VOZ2045" s="76"/>
      <c r="VPA2045" s="76"/>
      <c r="VPB2045" s="76"/>
      <c r="VPC2045" s="76"/>
      <c r="VPD2045" s="76"/>
      <c r="VPE2045" s="76"/>
      <c r="VPF2045" s="76"/>
      <c r="VPG2045" s="76"/>
      <c r="VPH2045" s="76"/>
      <c r="VPI2045" s="76"/>
      <c r="VPJ2045" s="76"/>
      <c r="VPK2045" s="76"/>
      <c r="VPL2045" s="76"/>
      <c r="VPM2045" s="76"/>
      <c r="VPN2045" s="76"/>
      <c r="VPO2045" s="76"/>
      <c r="VPP2045" s="76"/>
      <c r="VPQ2045" s="76"/>
      <c r="VPR2045" s="76"/>
      <c r="VPS2045" s="76"/>
      <c r="VPT2045" s="76"/>
      <c r="VPU2045" s="76"/>
      <c r="VPV2045" s="76"/>
      <c r="VPW2045" s="76"/>
      <c r="VPX2045" s="76"/>
      <c r="VPY2045" s="76"/>
      <c r="VPZ2045" s="76"/>
      <c r="VQA2045" s="76"/>
      <c r="VQB2045" s="76"/>
      <c r="VQC2045" s="76"/>
      <c r="VQD2045" s="76"/>
      <c r="VQE2045" s="76"/>
      <c r="VQF2045" s="76"/>
      <c r="VQG2045" s="76"/>
      <c r="VQH2045" s="76"/>
      <c r="VQI2045" s="76"/>
      <c r="VQJ2045" s="76"/>
      <c r="VQK2045" s="76"/>
      <c r="VQL2045" s="76"/>
      <c r="VQM2045" s="76"/>
      <c r="VQN2045" s="76"/>
      <c r="VQO2045" s="76"/>
      <c r="VQP2045" s="76"/>
      <c r="VQQ2045" s="76"/>
      <c r="VQR2045" s="76"/>
      <c r="VQS2045" s="76"/>
      <c r="VQT2045" s="76"/>
      <c r="VQU2045" s="76"/>
      <c r="VQV2045" s="76"/>
      <c r="VQW2045" s="76"/>
      <c r="VQX2045" s="76"/>
      <c r="VQY2045" s="76"/>
      <c r="VQZ2045" s="76"/>
      <c r="VRA2045" s="76"/>
      <c r="VRB2045" s="76"/>
      <c r="VRC2045" s="76"/>
      <c r="VRD2045" s="76"/>
      <c r="VRE2045" s="76"/>
      <c r="VRF2045" s="76"/>
      <c r="VRG2045" s="76"/>
      <c r="VRH2045" s="76"/>
      <c r="VRI2045" s="76"/>
      <c r="VRJ2045" s="76"/>
      <c r="VRK2045" s="76"/>
      <c r="VRL2045" s="76"/>
      <c r="VRM2045" s="76"/>
      <c r="VRN2045" s="76"/>
      <c r="VRO2045" s="76"/>
      <c r="VRP2045" s="76"/>
      <c r="VRQ2045" s="76"/>
      <c r="VRR2045" s="76"/>
      <c r="VRS2045" s="76"/>
      <c r="VRT2045" s="76"/>
      <c r="VRU2045" s="76"/>
      <c r="VRV2045" s="76"/>
      <c r="VRW2045" s="76"/>
      <c r="VRX2045" s="76"/>
      <c r="VRY2045" s="76"/>
      <c r="VRZ2045" s="76"/>
      <c r="VSA2045" s="76"/>
      <c r="VSB2045" s="76"/>
      <c r="VSC2045" s="76"/>
      <c r="VSD2045" s="76"/>
      <c r="VSE2045" s="76"/>
      <c r="VSF2045" s="76"/>
      <c r="VSG2045" s="76"/>
      <c r="VSH2045" s="76"/>
      <c r="VSI2045" s="76"/>
      <c r="VSJ2045" s="76"/>
      <c r="VSK2045" s="76"/>
      <c r="VSL2045" s="76"/>
      <c r="VSM2045" s="76"/>
      <c r="VSN2045" s="76"/>
      <c r="VSO2045" s="76"/>
      <c r="VSP2045" s="76"/>
      <c r="VSQ2045" s="76"/>
      <c r="VSR2045" s="76"/>
      <c r="VSS2045" s="76"/>
      <c r="VST2045" s="76"/>
      <c r="VSU2045" s="76"/>
      <c r="VSV2045" s="76"/>
      <c r="VSW2045" s="76"/>
      <c r="VSX2045" s="76"/>
      <c r="VSY2045" s="76"/>
      <c r="VSZ2045" s="76"/>
      <c r="VTA2045" s="76"/>
      <c r="VTB2045" s="76"/>
      <c r="VTC2045" s="76"/>
      <c r="VTD2045" s="76"/>
      <c r="VTE2045" s="76"/>
      <c r="VTF2045" s="76"/>
      <c r="VTG2045" s="76"/>
      <c r="VTH2045" s="76"/>
      <c r="VTI2045" s="76"/>
      <c r="VTJ2045" s="76"/>
      <c r="VTK2045" s="76"/>
      <c r="VTL2045" s="76"/>
      <c r="VTM2045" s="76"/>
      <c r="VTN2045" s="76"/>
      <c r="VTO2045" s="76"/>
      <c r="VTP2045" s="76"/>
      <c r="VTQ2045" s="76"/>
      <c r="VTR2045" s="76"/>
      <c r="VTS2045" s="76"/>
      <c r="VTT2045" s="76"/>
      <c r="VTU2045" s="76"/>
      <c r="VTV2045" s="76"/>
      <c r="VTW2045" s="76"/>
      <c r="VTX2045" s="76"/>
      <c r="VTY2045" s="76"/>
      <c r="VTZ2045" s="76"/>
      <c r="VUA2045" s="76"/>
      <c r="VUB2045" s="76"/>
      <c r="VUC2045" s="76"/>
      <c r="VUD2045" s="76"/>
      <c r="VUE2045" s="76"/>
      <c r="VUF2045" s="76"/>
      <c r="VUG2045" s="76"/>
      <c r="VUH2045" s="76"/>
      <c r="VUI2045" s="76"/>
      <c r="VUJ2045" s="76"/>
      <c r="VUK2045" s="76"/>
      <c r="VUL2045" s="76"/>
      <c r="VUM2045" s="76"/>
      <c r="VUN2045" s="76"/>
      <c r="VUO2045" s="76"/>
      <c r="VUP2045" s="76"/>
      <c r="VUQ2045" s="76"/>
      <c r="VUR2045" s="76"/>
      <c r="VUS2045" s="76"/>
      <c r="VUT2045" s="76"/>
      <c r="VUU2045" s="76"/>
      <c r="VUV2045" s="76"/>
      <c r="VUW2045" s="76"/>
      <c r="VUX2045" s="76"/>
      <c r="VUY2045" s="76"/>
      <c r="VUZ2045" s="76"/>
      <c r="VVA2045" s="76"/>
      <c r="VVB2045" s="76"/>
      <c r="VVC2045" s="76"/>
      <c r="VVD2045" s="76"/>
      <c r="VVE2045" s="76"/>
      <c r="VVF2045" s="76"/>
      <c r="VVG2045" s="76"/>
      <c r="VVH2045" s="76"/>
      <c r="VVI2045" s="76"/>
      <c r="VVJ2045" s="76"/>
      <c r="VVK2045" s="76"/>
      <c r="VVL2045" s="76"/>
      <c r="VVM2045" s="76"/>
      <c r="VVN2045" s="76"/>
      <c r="VVO2045" s="76"/>
      <c r="VVP2045" s="76"/>
      <c r="VVQ2045" s="76"/>
      <c r="VVR2045" s="76"/>
      <c r="VVS2045" s="76"/>
      <c r="VVT2045" s="76"/>
      <c r="VVU2045" s="76"/>
      <c r="VVV2045" s="76"/>
      <c r="VVW2045" s="76"/>
      <c r="VVX2045" s="76"/>
      <c r="VVY2045" s="76"/>
      <c r="VVZ2045" s="76"/>
      <c r="VWA2045" s="76"/>
      <c r="VWB2045" s="76"/>
      <c r="VWC2045" s="76"/>
      <c r="VWD2045" s="76"/>
      <c r="VWE2045" s="76"/>
      <c r="VWF2045" s="76"/>
      <c r="VWG2045" s="76"/>
      <c r="VWH2045" s="76"/>
      <c r="VWI2045" s="76"/>
      <c r="VWJ2045" s="76"/>
      <c r="VWK2045" s="76"/>
      <c r="VWL2045" s="76"/>
      <c r="VWM2045" s="76"/>
      <c r="VWN2045" s="76"/>
      <c r="VWO2045" s="76"/>
      <c r="VWP2045" s="76"/>
      <c r="VWQ2045" s="76"/>
      <c r="VWR2045" s="76"/>
      <c r="VWS2045" s="76"/>
      <c r="VWT2045" s="76"/>
      <c r="VWU2045" s="76"/>
      <c r="VWV2045" s="76"/>
      <c r="VWW2045" s="76"/>
      <c r="VWX2045" s="76"/>
      <c r="VWY2045" s="76"/>
      <c r="VWZ2045" s="76"/>
      <c r="VXA2045" s="76"/>
      <c r="VXB2045" s="76"/>
      <c r="VXC2045" s="76"/>
      <c r="VXD2045" s="76"/>
      <c r="VXE2045" s="76"/>
      <c r="VXF2045" s="76"/>
      <c r="VXG2045" s="76"/>
      <c r="VXH2045" s="76"/>
      <c r="VXI2045" s="76"/>
      <c r="VXJ2045" s="76"/>
      <c r="VXK2045" s="76"/>
      <c r="VXL2045" s="76"/>
      <c r="VXM2045" s="76"/>
      <c r="VXN2045" s="76"/>
      <c r="VXO2045" s="76"/>
      <c r="VXP2045" s="76"/>
      <c r="VXQ2045" s="76"/>
      <c r="VXR2045" s="76"/>
      <c r="VXS2045" s="76"/>
      <c r="VXT2045" s="76"/>
      <c r="VXU2045" s="76"/>
      <c r="VXV2045" s="76"/>
      <c r="VXW2045" s="76"/>
      <c r="VXX2045" s="76"/>
      <c r="VXY2045" s="76"/>
      <c r="VXZ2045" s="76"/>
      <c r="VYA2045" s="76"/>
      <c r="VYB2045" s="76"/>
      <c r="VYC2045" s="76"/>
      <c r="VYD2045" s="76"/>
      <c r="VYE2045" s="76"/>
      <c r="VYF2045" s="76"/>
      <c r="VYG2045" s="76"/>
      <c r="VYH2045" s="76"/>
      <c r="VYI2045" s="76"/>
      <c r="VYJ2045" s="76"/>
      <c r="VYK2045" s="76"/>
      <c r="VYL2045" s="76"/>
      <c r="VYM2045" s="76"/>
      <c r="VYN2045" s="76"/>
      <c r="VYO2045" s="76"/>
      <c r="VYP2045" s="76"/>
      <c r="VYQ2045" s="76"/>
      <c r="VYR2045" s="76"/>
      <c r="VYS2045" s="76"/>
      <c r="VYT2045" s="76"/>
      <c r="VYU2045" s="76"/>
      <c r="VYV2045" s="76"/>
      <c r="VYW2045" s="76"/>
      <c r="VYX2045" s="76"/>
      <c r="VYY2045" s="76"/>
      <c r="VYZ2045" s="76"/>
      <c r="VZA2045" s="76"/>
      <c r="VZB2045" s="76"/>
      <c r="VZC2045" s="76"/>
      <c r="VZD2045" s="76"/>
      <c r="VZE2045" s="76"/>
      <c r="VZF2045" s="76"/>
      <c r="VZG2045" s="76"/>
      <c r="VZH2045" s="76"/>
      <c r="VZI2045" s="76"/>
      <c r="VZJ2045" s="76"/>
      <c r="VZK2045" s="76"/>
      <c r="VZL2045" s="76"/>
      <c r="VZM2045" s="76"/>
      <c r="VZN2045" s="76"/>
      <c r="VZO2045" s="76"/>
      <c r="VZP2045" s="76"/>
      <c r="VZQ2045" s="76"/>
      <c r="VZR2045" s="76"/>
      <c r="VZS2045" s="76"/>
      <c r="VZT2045" s="76"/>
      <c r="VZU2045" s="76"/>
      <c r="VZV2045" s="76"/>
      <c r="VZW2045" s="76"/>
      <c r="VZX2045" s="76"/>
      <c r="VZY2045" s="76"/>
      <c r="VZZ2045" s="76"/>
      <c r="WAA2045" s="76"/>
      <c r="WAB2045" s="76"/>
      <c r="WAC2045" s="76"/>
      <c r="WAD2045" s="76"/>
      <c r="WAE2045" s="76"/>
      <c r="WAF2045" s="76"/>
      <c r="WAG2045" s="76"/>
      <c r="WAH2045" s="76"/>
      <c r="WAI2045" s="76"/>
      <c r="WAJ2045" s="76"/>
      <c r="WAK2045" s="76"/>
      <c r="WAL2045" s="76"/>
      <c r="WAM2045" s="76"/>
      <c r="WAN2045" s="76"/>
      <c r="WAO2045" s="76"/>
      <c r="WAP2045" s="76"/>
      <c r="WAQ2045" s="76"/>
      <c r="WAR2045" s="76"/>
      <c r="WAS2045" s="76"/>
      <c r="WAT2045" s="76"/>
      <c r="WAU2045" s="76"/>
      <c r="WAV2045" s="76"/>
      <c r="WAW2045" s="76"/>
      <c r="WAX2045" s="76"/>
      <c r="WAY2045" s="76"/>
      <c r="WAZ2045" s="76"/>
      <c r="WBA2045" s="76"/>
      <c r="WBB2045" s="76"/>
      <c r="WBC2045" s="76"/>
      <c r="WBD2045" s="76"/>
      <c r="WBE2045" s="76"/>
      <c r="WBF2045" s="76"/>
      <c r="WBG2045" s="76"/>
      <c r="WBH2045" s="76"/>
      <c r="WBI2045" s="76"/>
      <c r="WBJ2045" s="76"/>
      <c r="WBK2045" s="76"/>
      <c r="WBL2045" s="76"/>
      <c r="WBM2045" s="76"/>
      <c r="WBN2045" s="76"/>
      <c r="WBO2045" s="76"/>
      <c r="WBP2045" s="76"/>
      <c r="WBQ2045" s="76"/>
      <c r="WBR2045" s="76"/>
      <c r="WBS2045" s="76"/>
      <c r="WBT2045" s="76"/>
      <c r="WBU2045" s="76"/>
      <c r="WBV2045" s="76"/>
      <c r="WBW2045" s="76"/>
      <c r="WBX2045" s="76"/>
      <c r="WBY2045" s="76"/>
      <c r="WBZ2045" s="76"/>
      <c r="WCA2045" s="76"/>
      <c r="WCB2045" s="76"/>
      <c r="WCC2045" s="76"/>
      <c r="WCD2045" s="76"/>
      <c r="WCE2045" s="76"/>
      <c r="WCF2045" s="76"/>
      <c r="WCG2045" s="76"/>
      <c r="WCH2045" s="76"/>
      <c r="WCI2045" s="76"/>
      <c r="WCJ2045" s="76"/>
      <c r="WCK2045" s="76"/>
      <c r="WCL2045" s="76"/>
      <c r="WCM2045" s="76"/>
      <c r="WCN2045" s="76"/>
      <c r="WCO2045" s="76"/>
      <c r="WCP2045" s="76"/>
      <c r="WCQ2045" s="76"/>
      <c r="WCR2045" s="76"/>
      <c r="WCS2045" s="76"/>
      <c r="WCT2045" s="76"/>
      <c r="WCU2045" s="76"/>
      <c r="WCV2045" s="76"/>
      <c r="WCW2045" s="76"/>
      <c r="WCX2045" s="76"/>
      <c r="WCY2045" s="76"/>
      <c r="WCZ2045" s="76"/>
      <c r="WDA2045" s="76"/>
      <c r="WDB2045" s="76"/>
      <c r="WDC2045" s="76"/>
      <c r="WDD2045" s="76"/>
      <c r="WDE2045" s="76"/>
      <c r="WDF2045" s="76"/>
      <c r="WDG2045" s="76"/>
      <c r="WDH2045" s="76"/>
      <c r="WDI2045" s="76"/>
      <c r="WDJ2045" s="76"/>
      <c r="WDK2045" s="76"/>
      <c r="WDL2045" s="76"/>
      <c r="WDM2045" s="76"/>
      <c r="WDN2045" s="76"/>
      <c r="WDO2045" s="76"/>
      <c r="WDP2045" s="76"/>
      <c r="WDQ2045" s="76"/>
      <c r="WDR2045" s="76"/>
      <c r="WDS2045" s="76"/>
      <c r="WDT2045" s="76"/>
      <c r="WDU2045" s="76"/>
      <c r="WDV2045" s="76"/>
      <c r="WDW2045" s="76"/>
      <c r="WDX2045" s="76"/>
      <c r="WDY2045" s="76"/>
      <c r="WDZ2045" s="76"/>
      <c r="WEA2045" s="76"/>
      <c r="WEB2045" s="76"/>
      <c r="WEC2045" s="76"/>
      <c r="WED2045" s="76"/>
      <c r="WEE2045" s="76"/>
      <c r="WEF2045" s="76"/>
      <c r="WEG2045" s="76"/>
      <c r="WEH2045" s="76"/>
      <c r="WEI2045" s="76"/>
      <c r="WEJ2045" s="76"/>
      <c r="WEK2045" s="76"/>
      <c r="WEL2045" s="76"/>
      <c r="WEM2045" s="76"/>
      <c r="WEN2045" s="76"/>
      <c r="WEO2045" s="76"/>
      <c r="WEP2045" s="76"/>
      <c r="WEQ2045" s="76"/>
      <c r="WER2045" s="76"/>
      <c r="WES2045" s="76"/>
      <c r="WET2045" s="76"/>
      <c r="WEU2045" s="76"/>
      <c r="WEV2045" s="76"/>
      <c r="WEW2045" s="76"/>
      <c r="WEX2045" s="76"/>
      <c r="WEY2045" s="76"/>
      <c r="WEZ2045" s="76"/>
      <c r="WFA2045" s="76"/>
      <c r="WFB2045" s="76"/>
      <c r="WFC2045" s="76"/>
      <c r="WFD2045" s="76"/>
      <c r="WFE2045" s="76"/>
      <c r="WFF2045" s="76"/>
      <c r="WFG2045" s="76"/>
      <c r="WFH2045" s="76"/>
      <c r="WFI2045" s="76"/>
      <c r="WFJ2045" s="76"/>
      <c r="WFK2045" s="76"/>
      <c r="WFL2045" s="76"/>
      <c r="WFM2045" s="76"/>
      <c r="WFN2045" s="76"/>
      <c r="WFO2045" s="76"/>
      <c r="WFP2045" s="76"/>
      <c r="WFQ2045" s="76"/>
      <c r="WFR2045" s="76"/>
      <c r="WFS2045" s="76"/>
      <c r="WFT2045" s="76"/>
      <c r="WFU2045" s="76"/>
      <c r="WFV2045" s="76"/>
      <c r="WFW2045" s="76"/>
      <c r="WFX2045" s="76"/>
      <c r="WFY2045" s="76"/>
      <c r="WFZ2045" s="76"/>
      <c r="WGA2045" s="76"/>
      <c r="WGB2045" s="76"/>
      <c r="WGC2045" s="76"/>
      <c r="WGD2045" s="76"/>
      <c r="WGE2045" s="76"/>
      <c r="WGF2045" s="76"/>
      <c r="WGG2045" s="76"/>
      <c r="WGH2045" s="76"/>
      <c r="WGI2045" s="76"/>
      <c r="WGJ2045" s="76"/>
      <c r="WGK2045" s="76"/>
      <c r="WGL2045" s="76"/>
      <c r="WGM2045" s="76"/>
      <c r="WGN2045" s="76"/>
      <c r="WGO2045" s="76"/>
      <c r="WGP2045" s="76"/>
      <c r="WGQ2045" s="76"/>
      <c r="WGR2045" s="76"/>
      <c r="WGS2045" s="76"/>
      <c r="WGT2045" s="76"/>
      <c r="WGU2045" s="76"/>
      <c r="WGV2045" s="76"/>
      <c r="WGW2045" s="76"/>
      <c r="WGX2045" s="76"/>
      <c r="WGY2045" s="76"/>
      <c r="WGZ2045" s="76"/>
      <c r="WHA2045" s="76"/>
      <c r="WHB2045" s="76"/>
      <c r="WHC2045" s="76"/>
      <c r="WHD2045" s="76"/>
      <c r="WHE2045" s="76"/>
      <c r="WHF2045" s="76"/>
      <c r="WHG2045" s="76"/>
      <c r="WHH2045" s="76"/>
      <c r="WHI2045" s="76"/>
      <c r="WHJ2045" s="76"/>
      <c r="WHK2045" s="76"/>
      <c r="WHL2045" s="76"/>
      <c r="WHM2045" s="76"/>
      <c r="WHN2045" s="76"/>
      <c r="WHO2045" s="76"/>
      <c r="WHP2045" s="76"/>
      <c r="WHQ2045" s="76"/>
      <c r="WHR2045" s="76"/>
      <c r="WHS2045" s="76"/>
      <c r="WHT2045" s="76"/>
      <c r="WHU2045" s="76"/>
      <c r="WHV2045" s="76"/>
      <c r="WHW2045" s="76"/>
      <c r="WHX2045" s="76"/>
      <c r="WHY2045" s="76"/>
      <c r="WHZ2045" s="76"/>
      <c r="WIA2045" s="76"/>
      <c r="WIB2045" s="76"/>
      <c r="WIC2045" s="76"/>
      <c r="WID2045" s="76"/>
      <c r="WIE2045" s="76"/>
      <c r="WIF2045" s="76"/>
      <c r="WIG2045" s="76"/>
      <c r="WIH2045" s="76"/>
      <c r="WII2045" s="76"/>
      <c r="WIJ2045" s="76"/>
      <c r="WIK2045" s="76"/>
      <c r="WIL2045" s="76"/>
      <c r="WIM2045" s="76"/>
      <c r="WIN2045" s="76"/>
      <c r="WIO2045" s="76"/>
      <c r="WIP2045" s="76"/>
      <c r="WIQ2045" s="76"/>
      <c r="WIR2045" s="76"/>
      <c r="WIS2045" s="76"/>
      <c r="WIT2045" s="76"/>
      <c r="WIU2045" s="76"/>
      <c r="WIV2045" s="76"/>
      <c r="WIW2045" s="76"/>
      <c r="WIX2045" s="76"/>
      <c r="WIY2045" s="76"/>
      <c r="WIZ2045" s="76"/>
      <c r="WJA2045" s="76"/>
      <c r="WJB2045" s="76"/>
      <c r="WJC2045" s="76"/>
      <c r="WJD2045" s="76"/>
      <c r="WJE2045" s="76"/>
      <c r="WJF2045" s="76"/>
      <c r="WJG2045" s="76"/>
      <c r="WJH2045" s="76"/>
      <c r="WJI2045" s="76"/>
      <c r="WJJ2045" s="76"/>
      <c r="WJK2045" s="76"/>
      <c r="WJL2045" s="76"/>
      <c r="WJM2045" s="76"/>
      <c r="WJN2045" s="76"/>
      <c r="WJO2045" s="76"/>
      <c r="WJP2045" s="76"/>
      <c r="WJQ2045" s="76"/>
      <c r="WJR2045" s="76"/>
      <c r="WJS2045" s="76"/>
      <c r="WJT2045" s="76"/>
      <c r="WJU2045" s="76"/>
      <c r="WJV2045" s="76"/>
      <c r="WJW2045" s="76"/>
      <c r="WJX2045" s="76"/>
      <c r="WJY2045" s="76"/>
      <c r="WJZ2045" s="76"/>
      <c r="WKA2045" s="76"/>
      <c r="WKB2045" s="76"/>
      <c r="WKC2045" s="76"/>
      <c r="WKD2045" s="76"/>
      <c r="WKE2045" s="76"/>
      <c r="WKF2045" s="76"/>
      <c r="WKG2045" s="76"/>
      <c r="WKH2045" s="76"/>
      <c r="WKI2045" s="76"/>
      <c r="WKJ2045" s="76"/>
      <c r="WKK2045" s="76"/>
      <c r="WKL2045" s="76"/>
      <c r="WKM2045" s="76"/>
      <c r="WKN2045" s="76"/>
      <c r="WKO2045" s="76"/>
      <c r="WKP2045" s="76"/>
      <c r="WKQ2045" s="76"/>
      <c r="WKR2045" s="76"/>
      <c r="WKS2045" s="76"/>
      <c r="WKT2045" s="76"/>
      <c r="WKU2045" s="76"/>
      <c r="WKV2045" s="76"/>
      <c r="WKW2045" s="76"/>
      <c r="WKX2045" s="76"/>
      <c r="WKY2045" s="76"/>
      <c r="WKZ2045" s="76"/>
      <c r="WLA2045" s="76"/>
      <c r="WLB2045" s="76"/>
      <c r="WLC2045" s="76"/>
      <c r="WLD2045" s="76"/>
      <c r="WLE2045" s="76"/>
      <c r="WLF2045" s="76"/>
      <c r="WLG2045" s="76"/>
      <c r="WLH2045" s="76"/>
      <c r="WLI2045" s="76"/>
      <c r="WLJ2045" s="76"/>
      <c r="WLK2045" s="76"/>
      <c r="WLL2045" s="76"/>
      <c r="WLM2045" s="76"/>
      <c r="WLN2045" s="76"/>
      <c r="WLO2045" s="76"/>
      <c r="WLP2045" s="76"/>
      <c r="WLQ2045" s="76"/>
      <c r="WLR2045" s="76"/>
      <c r="WLS2045" s="76"/>
      <c r="WLT2045" s="76"/>
      <c r="WLU2045" s="76"/>
      <c r="WLV2045" s="76"/>
      <c r="WLW2045" s="76"/>
      <c r="WLX2045" s="76"/>
      <c r="WLY2045" s="76"/>
      <c r="WLZ2045" s="76"/>
      <c r="WMA2045" s="76"/>
      <c r="WMB2045" s="76"/>
      <c r="WMC2045" s="76"/>
      <c r="WMD2045" s="76"/>
      <c r="WME2045" s="76"/>
      <c r="WMF2045" s="76"/>
      <c r="WMG2045" s="76"/>
      <c r="WMH2045" s="76"/>
      <c r="WMI2045" s="76"/>
      <c r="WMJ2045" s="76"/>
      <c r="WMK2045" s="76"/>
      <c r="WML2045" s="76"/>
      <c r="WMM2045" s="76"/>
      <c r="WMN2045" s="76"/>
      <c r="WMO2045" s="76"/>
      <c r="WMP2045" s="76"/>
      <c r="WMQ2045" s="76"/>
      <c r="WMR2045" s="76"/>
      <c r="WMS2045" s="76"/>
      <c r="WMT2045" s="76"/>
      <c r="WMU2045" s="76"/>
      <c r="WMV2045" s="76"/>
      <c r="WMW2045" s="76"/>
      <c r="WMX2045" s="76"/>
      <c r="WMY2045" s="76"/>
      <c r="WMZ2045" s="76"/>
      <c r="WNA2045" s="76"/>
      <c r="WNB2045" s="76"/>
      <c r="WNC2045" s="76"/>
      <c r="WND2045" s="76"/>
      <c r="WNE2045" s="76"/>
      <c r="WNF2045" s="76"/>
      <c r="WNG2045" s="76"/>
      <c r="WNH2045" s="76"/>
      <c r="WNI2045" s="76"/>
      <c r="WNJ2045" s="76"/>
      <c r="WNK2045" s="76"/>
      <c r="WNL2045" s="76"/>
      <c r="WNM2045" s="76"/>
      <c r="WNN2045" s="76"/>
      <c r="WNO2045" s="76"/>
      <c r="WNP2045" s="76"/>
      <c r="WNQ2045" s="76"/>
      <c r="WNR2045" s="76"/>
      <c r="WNS2045" s="76"/>
      <c r="WNT2045" s="76"/>
      <c r="WNU2045" s="76"/>
      <c r="WNV2045" s="76"/>
      <c r="WNW2045" s="76"/>
      <c r="WNX2045" s="76"/>
      <c r="WNY2045" s="76"/>
      <c r="WNZ2045" s="76"/>
      <c r="WOA2045" s="76"/>
      <c r="WOB2045" s="76"/>
      <c r="WOC2045" s="76"/>
      <c r="WOD2045" s="76"/>
      <c r="WOE2045" s="76"/>
      <c r="WOF2045" s="76"/>
      <c r="WOG2045" s="76"/>
      <c r="WOH2045" s="76"/>
      <c r="WOI2045" s="76"/>
      <c r="WOJ2045" s="76"/>
      <c r="WOK2045" s="76"/>
      <c r="WOL2045" s="76"/>
      <c r="WOM2045" s="76"/>
      <c r="WON2045" s="76"/>
      <c r="WOO2045" s="76"/>
      <c r="WOP2045" s="76"/>
      <c r="WOQ2045" s="76"/>
      <c r="WOR2045" s="76"/>
      <c r="WOS2045" s="76"/>
      <c r="WOT2045" s="76"/>
      <c r="WOU2045" s="76"/>
      <c r="WOV2045" s="76"/>
      <c r="WOW2045" s="76"/>
      <c r="WOX2045" s="76"/>
      <c r="WOY2045" s="76"/>
      <c r="WOZ2045" s="76"/>
      <c r="WPA2045" s="76"/>
      <c r="WPB2045" s="76"/>
      <c r="WPC2045" s="76"/>
      <c r="WPD2045" s="76"/>
      <c r="WPE2045" s="76"/>
      <c r="WPF2045" s="76"/>
      <c r="WPG2045" s="76"/>
      <c r="WPH2045" s="76"/>
      <c r="WPI2045" s="76"/>
      <c r="WPJ2045" s="76"/>
      <c r="WPK2045" s="76"/>
      <c r="WPL2045" s="76"/>
      <c r="WPM2045" s="76"/>
      <c r="WPN2045" s="76"/>
      <c r="WPO2045" s="76"/>
      <c r="WPP2045" s="76"/>
      <c r="WPQ2045" s="76"/>
      <c r="WPR2045" s="76"/>
      <c r="WPS2045" s="76"/>
      <c r="WPT2045" s="76"/>
      <c r="WPU2045" s="76"/>
      <c r="WPV2045" s="76"/>
      <c r="WPW2045" s="76"/>
      <c r="WPX2045" s="76"/>
      <c r="WPY2045" s="76"/>
      <c r="WPZ2045" s="76"/>
      <c r="WQA2045" s="76"/>
      <c r="WQB2045" s="76"/>
      <c r="WQC2045" s="76"/>
      <c r="WQD2045" s="76"/>
      <c r="WQE2045" s="76"/>
      <c r="WQF2045" s="76"/>
      <c r="WQG2045" s="76"/>
      <c r="WQH2045" s="76"/>
      <c r="WQI2045" s="76"/>
      <c r="WQJ2045" s="76"/>
      <c r="WQK2045" s="76"/>
      <c r="WQL2045" s="76"/>
      <c r="WQM2045" s="76"/>
      <c r="WQN2045" s="76"/>
      <c r="WQO2045" s="76"/>
      <c r="WQP2045" s="76"/>
      <c r="WQQ2045" s="76"/>
      <c r="WQR2045" s="76"/>
      <c r="WQS2045" s="76"/>
      <c r="WQT2045" s="76"/>
      <c r="WQU2045" s="76"/>
      <c r="WQV2045" s="76"/>
      <c r="WQW2045" s="76"/>
      <c r="WQX2045" s="76"/>
      <c r="WQY2045" s="76"/>
      <c r="WQZ2045" s="76"/>
      <c r="WRA2045" s="76"/>
      <c r="WRB2045" s="76"/>
      <c r="WRC2045" s="76"/>
      <c r="WRD2045" s="76"/>
      <c r="WRE2045" s="76"/>
      <c r="WRF2045" s="76"/>
      <c r="WRG2045" s="76"/>
      <c r="WRH2045" s="76"/>
      <c r="WRI2045" s="76"/>
      <c r="WRJ2045" s="76"/>
      <c r="WRK2045" s="76"/>
      <c r="WRL2045" s="76"/>
      <c r="WRM2045" s="76"/>
      <c r="WRN2045" s="76"/>
      <c r="WRO2045" s="76"/>
      <c r="WRP2045" s="76"/>
      <c r="WRQ2045" s="76"/>
      <c r="WRR2045" s="76"/>
      <c r="WRS2045" s="76"/>
      <c r="WRT2045" s="76"/>
      <c r="WRU2045" s="76"/>
      <c r="WRV2045" s="76"/>
      <c r="WRW2045" s="76"/>
      <c r="WRX2045" s="76"/>
      <c r="WRY2045" s="76"/>
      <c r="WRZ2045" s="76"/>
      <c r="WSA2045" s="76"/>
      <c r="WSB2045" s="76"/>
      <c r="WSC2045" s="76"/>
      <c r="WSD2045" s="76"/>
      <c r="WSE2045" s="76"/>
      <c r="WSF2045" s="76"/>
      <c r="WSG2045" s="76"/>
      <c r="WSH2045" s="76"/>
      <c r="WSI2045" s="76"/>
      <c r="WSJ2045" s="76"/>
      <c r="WSK2045" s="76"/>
      <c r="WSL2045" s="76"/>
      <c r="WSM2045" s="76"/>
      <c r="WSN2045" s="76"/>
      <c r="WSO2045" s="76"/>
      <c r="WSP2045" s="76"/>
      <c r="WSQ2045" s="76"/>
      <c r="WSR2045" s="76"/>
      <c r="WSS2045" s="76"/>
      <c r="WST2045" s="76"/>
      <c r="WSU2045" s="76"/>
      <c r="WSV2045" s="76"/>
      <c r="WSW2045" s="76"/>
      <c r="WSX2045" s="76"/>
      <c r="WSY2045" s="76"/>
      <c r="WSZ2045" s="76"/>
      <c r="WTA2045" s="76"/>
      <c r="WTB2045" s="76"/>
      <c r="WTC2045" s="76"/>
      <c r="WTD2045" s="76"/>
      <c r="WTE2045" s="76"/>
      <c r="WTF2045" s="76"/>
      <c r="WTG2045" s="76"/>
      <c r="WTH2045" s="76"/>
      <c r="WTI2045" s="76"/>
      <c r="WTJ2045" s="76"/>
      <c r="WTK2045" s="76"/>
      <c r="WTL2045" s="76"/>
      <c r="WTM2045" s="76"/>
      <c r="WTN2045" s="76"/>
      <c r="WTO2045" s="76"/>
      <c r="WTP2045" s="76"/>
      <c r="WTQ2045" s="76"/>
      <c r="WTR2045" s="76"/>
      <c r="WTS2045" s="76"/>
      <c r="WTT2045" s="76"/>
      <c r="WTU2045" s="76"/>
      <c r="WTV2045" s="76"/>
      <c r="WTW2045" s="76"/>
      <c r="WTX2045" s="76"/>
      <c r="WTY2045" s="76"/>
      <c r="WTZ2045" s="76"/>
      <c r="WUA2045" s="76"/>
      <c r="WUB2045" s="76"/>
      <c r="WUC2045" s="76"/>
      <c r="WUD2045" s="76"/>
      <c r="WUE2045" s="76"/>
      <c r="WUF2045" s="76"/>
      <c r="WUG2045" s="76"/>
      <c r="WUH2045" s="76"/>
      <c r="WUI2045" s="76"/>
      <c r="WUJ2045" s="76"/>
      <c r="WUK2045" s="76"/>
      <c r="WUL2045" s="76"/>
      <c r="WUM2045" s="76"/>
      <c r="WUN2045" s="76"/>
      <c r="WUO2045" s="76"/>
      <c r="WUP2045" s="76"/>
      <c r="WUQ2045" s="76"/>
      <c r="WUR2045" s="76"/>
      <c r="WUS2045" s="76"/>
      <c r="WUT2045" s="76"/>
      <c r="WUU2045" s="76"/>
      <c r="WUV2045" s="76"/>
      <c r="WUW2045" s="76"/>
      <c r="WUX2045" s="76"/>
      <c r="WUY2045" s="76"/>
      <c r="WUZ2045" s="76"/>
      <c r="WVA2045" s="76"/>
      <c r="WVB2045" s="76"/>
      <c r="WVC2045" s="76"/>
      <c r="WVD2045" s="76"/>
      <c r="WVE2045" s="76"/>
      <c r="WVF2045" s="76"/>
      <c r="WVG2045" s="76"/>
      <c r="WVH2045" s="76"/>
      <c r="WVI2045" s="76"/>
      <c r="WVJ2045" s="76"/>
      <c r="WVK2045" s="76"/>
      <c r="WVL2045" s="76"/>
      <c r="WVM2045" s="76"/>
      <c r="WVN2045" s="76"/>
      <c r="WVO2045" s="76"/>
      <c r="WVP2045" s="76"/>
      <c r="WVQ2045" s="76"/>
      <c r="WVR2045" s="76"/>
      <c r="WVS2045" s="76"/>
      <c r="WVT2045" s="76"/>
      <c r="WVU2045" s="76"/>
      <c r="WVV2045" s="76"/>
      <c r="WVW2045" s="76"/>
      <c r="WVX2045" s="76"/>
      <c r="WVY2045" s="76"/>
      <c r="WVZ2045" s="76"/>
      <c r="WWA2045" s="76"/>
      <c r="WWB2045" s="76"/>
      <c r="WWC2045" s="76"/>
      <c r="WWD2045" s="76"/>
      <c r="WWE2045" s="76"/>
      <c r="WWF2045" s="76"/>
      <c r="WWG2045" s="76"/>
      <c r="WWH2045" s="76"/>
      <c r="WWI2045" s="76"/>
      <c r="WWJ2045" s="76"/>
      <c r="WWK2045" s="76"/>
      <c r="WWL2045" s="76"/>
      <c r="WWM2045" s="76"/>
      <c r="WWN2045" s="76"/>
      <c r="WWO2045" s="76"/>
      <c r="WWP2045" s="76"/>
      <c r="WWQ2045" s="76"/>
      <c r="WWR2045" s="76"/>
      <c r="WWS2045" s="76"/>
      <c r="WWT2045" s="76"/>
      <c r="WWU2045" s="76"/>
      <c r="WWV2045" s="76"/>
      <c r="WWW2045" s="76"/>
      <c r="WWX2045" s="76"/>
      <c r="WWY2045" s="76"/>
      <c r="WWZ2045" s="76"/>
      <c r="WXA2045" s="76"/>
      <c r="WXB2045" s="76"/>
      <c r="WXC2045" s="76"/>
      <c r="WXD2045" s="76"/>
      <c r="WXE2045" s="76"/>
      <c r="WXF2045" s="76"/>
      <c r="WXG2045" s="76"/>
      <c r="WXH2045" s="76"/>
      <c r="WXI2045" s="76"/>
      <c r="WXJ2045" s="76"/>
      <c r="WXK2045" s="76"/>
      <c r="WXL2045" s="76"/>
      <c r="WXM2045" s="76"/>
      <c r="WXN2045" s="76"/>
      <c r="WXO2045" s="76"/>
      <c r="WXP2045" s="76"/>
      <c r="WXQ2045" s="76"/>
      <c r="WXR2045" s="76"/>
      <c r="WXS2045" s="76"/>
      <c r="WXT2045" s="76"/>
      <c r="WXU2045" s="76"/>
      <c r="WXV2045" s="76"/>
      <c r="WXW2045" s="76"/>
      <c r="WXX2045" s="76"/>
      <c r="WXY2045" s="76"/>
      <c r="WXZ2045" s="76"/>
      <c r="WYA2045" s="76"/>
      <c r="WYB2045" s="76"/>
      <c r="WYC2045" s="76"/>
      <c r="WYD2045" s="76"/>
      <c r="WYE2045" s="76"/>
      <c r="WYF2045" s="76"/>
      <c r="WYG2045" s="76"/>
      <c r="WYH2045" s="76"/>
      <c r="WYI2045" s="76"/>
      <c r="WYJ2045" s="76"/>
      <c r="WYK2045" s="76"/>
      <c r="WYL2045" s="76"/>
      <c r="WYM2045" s="76"/>
      <c r="WYN2045" s="76"/>
      <c r="WYO2045" s="76"/>
      <c r="WYP2045" s="76"/>
      <c r="WYQ2045" s="76"/>
      <c r="WYR2045" s="76"/>
      <c r="WYS2045" s="76"/>
      <c r="WYT2045" s="76"/>
      <c r="WYU2045" s="76"/>
      <c r="WYV2045" s="76"/>
      <c r="WYW2045" s="76"/>
      <c r="WYX2045" s="76"/>
      <c r="WYY2045" s="76"/>
      <c r="WYZ2045" s="76"/>
      <c r="WZA2045" s="76"/>
      <c r="WZB2045" s="76"/>
      <c r="WZC2045" s="76"/>
      <c r="WZD2045" s="76"/>
      <c r="WZE2045" s="76"/>
      <c r="WZF2045" s="76"/>
      <c r="WZG2045" s="76"/>
      <c r="WZH2045" s="76"/>
      <c r="WZI2045" s="76"/>
      <c r="WZJ2045" s="76"/>
      <c r="WZK2045" s="76"/>
      <c r="WZL2045" s="76"/>
      <c r="WZM2045" s="76"/>
      <c r="WZN2045" s="76"/>
      <c r="WZO2045" s="76"/>
      <c r="WZP2045" s="76"/>
      <c r="WZQ2045" s="76"/>
      <c r="WZR2045" s="76"/>
      <c r="WZS2045" s="76"/>
      <c r="WZT2045" s="76"/>
      <c r="WZU2045" s="76"/>
      <c r="WZV2045" s="76"/>
      <c r="WZW2045" s="76"/>
      <c r="WZX2045" s="76"/>
      <c r="WZY2045" s="76"/>
      <c r="WZZ2045" s="76"/>
      <c r="XAA2045" s="76"/>
      <c r="XAB2045" s="76"/>
      <c r="XAC2045" s="76"/>
      <c r="XAD2045" s="76"/>
      <c r="XAE2045" s="76"/>
      <c r="XAF2045" s="76"/>
      <c r="XAG2045" s="76"/>
      <c r="XAH2045" s="76"/>
      <c r="XAI2045" s="76"/>
      <c r="XAJ2045" s="76"/>
      <c r="XAK2045" s="76"/>
      <c r="XAL2045" s="76"/>
      <c r="XAM2045" s="76"/>
      <c r="XAN2045" s="76"/>
      <c r="XAO2045" s="76"/>
      <c r="XAP2045" s="76"/>
      <c r="XAQ2045" s="76"/>
      <c r="XAR2045" s="76"/>
      <c r="XAS2045" s="76"/>
      <c r="XAT2045" s="76"/>
      <c r="XAU2045" s="76"/>
      <c r="XAV2045" s="76"/>
      <c r="XAW2045" s="76"/>
      <c r="XAX2045" s="76"/>
      <c r="XAY2045" s="76"/>
      <c r="XAZ2045" s="76"/>
      <c r="XBA2045" s="76"/>
      <c r="XBB2045" s="76"/>
      <c r="XBC2045" s="76"/>
      <c r="XBD2045" s="76"/>
      <c r="XBE2045" s="76"/>
      <c r="XBF2045" s="76"/>
      <c r="XBG2045" s="76"/>
      <c r="XBH2045" s="76"/>
      <c r="XBI2045" s="76"/>
      <c r="XBJ2045" s="76"/>
      <c r="XBK2045" s="76"/>
      <c r="XBL2045" s="76"/>
      <c r="XBM2045" s="76"/>
      <c r="XBN2045" s="76"/>
      <c r="XBO2045" s="76"/>
      <c r="XBP2045" s="76"/>
      <c r="XBQ2045" s="76"/>
      <c r="XBR2045" s="76"/>
      <c r="XBS2045" s="76"/>
      <c r="XBT2045" s="76"/>
      <c r="XBU2045" s="76"/>
      <c r="XBV2045" s="76"/>
      <c r="XBW2045" s="76"/>
      <c r="XBX2045" s="76"/>
      <c r="XBY2045" s="76"/>
      <c r="XBZ2045" s="76"/>
      <c r="XCA2045" s="76"/>
      <c r="XCB2045" s="76"/>
      <c r="XCC2045" s="76"/>
      <c r="XCD2045" s="76"/>
      <c r="XCE2045" s="76"/>
      <c r="XCF2045" s="76"/>
      <c r="XCG2045" s="76"/>
      <c r="XCH2045" s="76"/>
      <c r="XCI2045" s="76"/>
      <c r="XCJ2045" s="76"/>
      <c r="XCK2045" s="76"/>
      <c r="XCL2045" s="76"/>
      <c r="XCM2045" s="76"/>
      <c r="XCN2045" s="76"/>
      <c r="XCO2045" s="76"/>
      <c r="XCP2045" s="76"/>
      <c r="XCQ2045" s="76"/>
      <c r="XCR2045" s="76"/>
      <c r="XCS2045" s="76"/>
      <c r="XCT2045" s="76"/>
      <c r="XCU2045" s="76"/>
      <c r="XCV2045" s="76"/>
      <c r="XCW2045" s="76"/>
      <c r="XCX2045" s="76"/>
      <c r="XCY2045" s="76"/>
      <c r="XCZ2045" s="76"/>
      <c r="XDA2045" s="76"/>
      <c r="XDB2045" s="76"/>
      <c r="XDC2045" s="76"/>
      <c r="XDD2045" s="76"/>
      <c r="XDE2045" s="76"/>
      <c r="XDF2045" s="76"/>
      <c r="XDG2045" s="76"/>
      <c r="XDH2045" s="76"/>
      <c r="XDI2045" s="76"/>
      <c r="XDJ2045" s="76"/>
      <c r="XDK2045" s="76"/>
      <c r="XDL2045" s="76"/>
      <c r="XDM2045" s="76"/>
      <c r="XDN2045" s="76"/>
      <c r="XDO2045" s="76"/>
      <c r="XDP2045" s="76"/>
      <c r="XDQ2045" s="76"/>
      <c r="XDR2045" s="76"/>
      <c r="XDS2045" s="76"/>
      <c r="XDT2045" s="76"/>
      <c r="XDU2045" s="76"/>
      <c r="XDV2045" s="76"/>
      <c r="XDW2045" s="76"/>
      <c r="XDX2045" s="76"/>
      <c r="XDY2045" s="76"/>
      <c r="XDZ2045" s="76"/>
      <c r="XEA2045" s="76"/>
      <c r="XEB2045" s="76"/>
      <c r="XEC2045" s="76"/>
      <c r="XED2045" s="76"/>
      <c r="XEE2045" s="76"/>
      <c r="XEF2045" s="76"/>
      <c r="XEG2045" s="76"/>
      <c r="XEH2045" s="76"/>
      <c r="XEI2045" s="76"/>
      <c r="XEJ2045" s="76"/>
      <c r="XEK2045" s="76"/>
      <c r="XEL2045" s="76"/>
      <c r="XEM2045" s="76"/>
      <c r="XEN2045" s="76"/>
      <c r="XEO2045" s="76"/>
      <c r="XEP2045" s="76"/>
      <c r="XEQ2045" s="76"/>
      <c r="XER2045" s="76"/>
      <c r="XES2045" s="76"/>
      <c r="XET2045" s="76"/>
      <c r="XEU2045" s="76"/>
      <c r="XEV2045" s="76"/>
      <c r="XEW2045" s="76"/>
      <c r="XEX2045" s="76"/>
      <c r="XEY2045" s="76"/>
      <c r="XEZ2045" s="76"/>
      <c r="XFA2045" s="76"/>
      <c r="XFB2045" s="76"/>
    </row>
    <row r="2046" spans="1:16382" s="291" customFormat="1" hidden="1">
      <c r="A2046" s="302" t="s">
        <v>4827</v>
      </c>
      <c r="B2046" s="289" t="s">
        <v>1892</v>
      </c>
      <c r="C2046" s="21">
        <v>1960</v>
      </c>
      <c r="D2046" s="21"/>
      <c r="E2046" s="21" t="s">
        <v>571</v>
      </c>
      <c r="F2046" s="21">
        <v>3</v>
      </c>
      <c r="G2046" s="21">
        <v>2</v>
      </c>
      <c r="H2046" s="348">
        <v>1162.7</v>
      </c>
      <c r="I2046" s="23">
        <v>931.8</v>
      </c>
      <c r="J2046" s="349">
        <v>768.3</v>
      </c>
      <c r="K2046" s="24">
        <v>50</v>
      </c>
      <c r="L2046" s="58">
        <v>1405439.000161397</v>
      </c>
      <c r="M2046" s="51" t="s">
        <v>5181</v>
      </c>
      <c r="O2046" s="292"/>
    </row>
    <row r="2047" spans="1:16382" s="291" customFormat="1" ht="31.5" hidden="1">
      <c r="A2047" s="302" t="s">
        <v>4828</v>
      </c>
      <c r="B2047" s="289" t="s">
        <v>1894</v>
      </c>
      <c r="C2047" s="21">
        <v>1959</v>
      </c>
      <c r="D2047" s="21"/>
      <c r="E2047" s="21" t="s">
        <v>8</v>
      </c>
      <c r="F2047" s="21">
        <v>3</v>
      </c>
      <c r="G2047" s="21">
        <v>2</v>
      </c>
      <c r="H2047" s="348">
        <v>1373.6</v>
      </c>
      <c r="I2047" s="23">
        <v>947.3</v>
      </c>
      <c r="J2047" s="349">
        <v>695.4</v>
      </c>
      <c r="K2047" s="24">
        <v>75</v>
      </c>
      <c r="L2047" s="58">
        <v>90227.230951297184</v>
      </c>
      <c r="M2047" s="51" t="s">
        <v>5181</v>
      </c>
      <c r="O2047" s="292"/>
    </row>
    <row r="2048" spans="1:16382" s="291" customFormat="1" ht="31.5" hidden="1">
      <c r="A2048" s="302" t="s">
        <v>4829</v>
      </c>
      <c r="B2048" s="289" t="s">
        <v>1896</v>
      </c>
      <c r="C2048" s="21">
        <v>1958</v>
      </c>
      <c r="D2048" s="21"/>
      <c r="E2048" s="21" t="s">
        <v>8</v>
      </c>
      <c r="F2048" s="22">
        <v>3</v>
      </c>
      <c r="G2048" s="22">
        <v>2</v>
      </c>
      <c r="H2048" s="348">
        <v>1190.0999999999999</v>
      </c>
      <c r="I2048" s="23">
        <v>958.1</v>
      </c>
      <c r="J2048" s="349">
        <v>720.2</v>
      </c>
      <c r="K2048" s="56">
        <v>62</v>
      </c>
      <c r="L2048" s="58">
        <v>90227.230951297184</v>
      </c>
      <c r="M2048" s="51" t="s">
        <v>5181</v>
      </c>
      <c r="O2048" s="292"/>
    </row>
    <row r="2049" spans="1:15" s="291" customFormat="1" hidden="1">
      <c r="A2049" s="302" t="s">
        <v>4830</v>
      </c>
      <c r="B2049" s="289" t="s">
        <v>1898</v>
      </c>
      <c r="C2049" s="21">
        <v>1952</v>
      </c>
      <c r="D2049" s="21"/>
      <c r="E2049" s="170" t="s">
        <v>10</v>
      </c>
      <c r="F2049" s="21">
        <v>3</v>
      </c>
      <c r="G2049" s="21">
        <v>1</v>
      </c>
      <c r="H2049" s="348">
        <v>1912.2</v>
      </c>
      <c r="I2049" s="23">
        <v>1155.9000000000001</v>
      </c>
      <c r="J2049" s="349">
        <v>1104.2</v>
      </c>
      <c r="K2049" s="24">
        <v>26</v>
      </c>
      <c r="L2049" s="58">
        <v>2935470.9540248527</v>
      </c>
      <c r="M2049" s="51" t="s">
        <v>5181</v>
      </c>
      <c r="O2049" s="292"/>
    </row>
    <row r="2050" spans="1:15" s="291" customFormat="1" hidden="1">
      <c r="A2050" s="302" t="s">
        <v>4831</v>
      </c>
      <c r="B2050" s="289" t="s">
        <v>1900</v>
      </c>
      <c r="C2050" s="21">
        <v>1959</v>
      </c>
      <c r="D2050" s="21"/>
      <c r="E2050" s="170" t="s">
        <v>62</v>
      </c>
      <c r="F2050" s="21">
        <v>3</v>
      </c>
      <c r="G2050" s="21">
        <v>3</v>
      </c>
      <c r="H2050" s="348">
        <v>1769.7</v>
      </c>
      <c r="I2050" s="23">
        <v>1442.2</v>
      </c>
      <c r="J2050" s="349">
        <v>1403.8</v>
      </c>
      <c r="K2050" s="24">
        <v>35</v>
      </c>
      <c r="L2050" s="58">
        <v>3316023.8554992317</v>
      </c>
      <c r="M2050" s="51" t="s">
        <v>5181</v>
      </c>
      <c r="O2050" s="292"/>
    </row>
    <row r="2051" spans="1:15" s="291" customFormat="1" hidden="1">
      <c r="A2051" s="302" t="s">
        <v>4832</v>
      </c>
      <c r="B2051" s="35" t="s">
        <v>6185</v>
      </c>
      <c r="C2051" s="21">
        <v>1948</v>
      </c>
      <c r="D2051" s="21"/>
      <c r="E2051" s="170" t="s">
        <v>10</v>
      </c>
      <c r="F2051" s="51">
        <v>2</v>
      </c>
      <c r="G2051" s="51">
        <v>2</v>
      </c>
      <c r="H2051" s="72">
        <v>429.4</v>
      </c>
      <c r="I2051" s="72">
        <v>387.1</v>
      </c>
      <c r="J2051" s="72">
        <v>387.1</v>
      </c>
      <c r="K2051" s="51">
        <v>20</v>
      </c>
      <c r="L2051" s="58">
        <v>255228.18987880001</v>
      </c>
      <c r="M2051" s="51" t="s">
        <v>5181</v>
      </c>
      <c r="O2051" s="292"/>
    </row>
    <row r="2052" spans="1:15" s="291" customFormat="1" hidden="1">
      <c r="A2052" s="302" t="s">
        <v>4833</v>
      </c>
      <c r="B2052" s="289" t="s">
        <v>1903</v>
      </c>
      <c r="C2052" s="21">
        <v>1954</v>
      </c>
      <c r="D2052" s="21"/>
      <c r="E2052" s="170" t="s">
        <v>10</v>
      </c>
      <c r="F2052" s="21">
        <v>3</v>
      </c>
      <c r="G2052" s="21">
        <v>4</v>
      </c>
      <c r="H2052" s="348">
        <v>1604.1</v>
      </c>
      <c r="I2052" s="23">
        <v>1529.1</v>
      </c>
      <c r="J2052" s="349">
        <v>1478.4</v>
      </c>
      <c r="K2052" s="24">
        <v>30</v>
      </c>
      <c r="L2052" s="58">
        <v>5120057.1241100524</v>
      </c>
      <c r="M2052" s="51" t="s">
        <v>5181</v>
      </c>
      <c r="O2052" s="292"/>
    </row>
    <row r="2053" spans="1:15" s="291" customFormat="1" hidden="1">
      <c r="A2053" s="302" t="s">
        <v>4834</v>
      </c>
      <c r="B2053" s="289" t="s">
        <v>1905</v>
      </c>
      <c r="C2053" s="21">
        <v>1965</v>
      </c>
      <c r="D2053" s="21"/>
      <c r="E2053" s="170" t="s">
        <v>62</v>
      </c>
      <c r="F2053" s="21">
        <v>5</v>
      </c>
      <c r="G2053" s="21">
        <v>4</v>
      </c>
      <c r="H2053" s="348">
        <v>3507.9</v>
      </c>
      <c r="I2053" s="23">
        <v>3230.6</v>
      </c>
      <c r="J2053" s="349">
        <v>3230.6</v>
      </c>
      <c r="K2053" s="24">
        <v>140</v>
      </c>
      <c r="L2053" s="58">
        <v>495984.38130860298</v>
      </c>
      <c r="M2053" s="51" t="s">
        <v>5181</v>
      </c>
      <c r="O2053" s="292"/>
    </row>
    <row r="2054" spans="1:15" s="291" customFormat="1" hidden="1">
      <c r="A2054" s="302" t="s">
        <v>4835</v>
      </c>
      <c r="B2054" s="35" t="s">
        <v>6186</v>
      </c>
      <c r="C2054" s="21">
        <v>1956</v>
      </c>
      <c r="D2054" s="21"/>
      <c r="E2054" s="170" t="s">
        <v>10</v>
      </c>
      <c r="F2054" s="51">
        <v>2</v>
      </c>
      <c r="G2054" s="51">
        <v>3</v>
      </c>
      <c r="H2054" s="72">
        <v>1388.3</v>
      </c>
      <c r="I2054" s="72">
        <v>1336.5</v>
      </c>
      <c r="J2054" s="72">
        <v>1336.5</v>
      </c>
      <c r="K2054" s="51">
        <v>57</v>
      </c>
      <c r="L2054" s="58">
        <v>489603.82000000007</v>
      </c>
      <c r="M2054" s="51" t="s">
        <v>5181</v>
      </c>
      <c r="O2054" s="292"/>
    </row>
    <row r="2055" spans="1:15" s="291" customFormat="1" hidden="1">
      <c r="A2055" s="302" t="s">
        <v>4836</v>
      </c>
      <c r="B2055" s="289" t="s">
        <v>1907</v>
      </c>
      <c r="C2055" s="20">
        <v>1958</v>
      </c>
      <c r="D2055" s="21"/>
      <c r="E2055" s="170" t="s">
        <v>62</v>
      </c>
      <c r="F2055" s="20">
        <v>2</v>
      </c>
      <c r="G2055" s="20">
        <v>2</v>
      </c>
      <c r="H2055" s="348">
        <v>658.4</v>
      </c>
      <c r="I2055" s="23">
        <v>658.4</v>
      </c>
      <c r="J2055" s="349">
        <v>414.7</v>
      </c>
      <c r="K2055" s="24">
        <v>50</v>
      </c>
      <c r="L2055" s="58">
        <v>591927.72438939998</v>
      </c>
      <c r="M2055" s="51" t="s">
        <v>5181</v>
      </c>
      <c r="O2055" s="292"/>
    </row>
    <row r="2056" spans="1:15" s="291" customFormat="1" hidden="1">
      <c r="A2056" s="302" t="s">
        <v>4837</v>
      </c>
      <c r="B2056" s="289" t="s">
        <v>1909</v>
      </c>
      <c r="C2056" s="21">
        <v>1958</v>
      </c>
      <c r="D2056" s="21"/>
      <c r="E2056" s="170" t="s">
        <v>62</v>
      </c>
      <c r="F2056" s="22">
        <v>2</v>
      </c>
      <c r="G2056" s="22">
        <v>2</v>
      </c>
      <c r="H2056" s="348">
        <v>655</v>
      </c>
      <c r="I2056" s="23">
        <v>655</v>
      </c>
      <c r="J2056" s="349">
        <v>407.9</v>
      </c>
      <c r="K2056" s="56">
        <v>52</v>
      </c>
      <c r="L2056" s="58">
        <v>572356.11732778815</v>
      </c>
      <c r="M2056" s="51" t="s">
        <v>5181</v>
      </c>
      <c r="O2056" s="292"/>
    </row>
    <row r="2057" spans="1:15" s="291" customFormat="1" hidden="1">
      <c r="A2057" s="302" t="s">
        <v>4838</v>
      </c>
      <c r="B2057" s="289" t="s">
        <v>1911</v>
      </c>
      <c r="C2057" s="21">
        <v>1958</v>
      </c>
      <c r="D2057" s="21"/>
      <c r="E2057" s="170" t="s">
        <v>62</v>
      </c>
      <c r="F2057" s="21">
        <v>2</v>
      </c>
      <c r="G2057" s="21">
        <v>2</v>
      </c>
      <c r="H2057" s="348">
        <v>662.7</v>
      </c>
      <c r="I2057" s="23">
        <v>662.7</v>
      </c>
      <c r="J2057" s="349">
        <v>416.8</v>
      </c>
      <c r="K2057" s="24">
        <v>50</v>
      </c>
      <c r="L2057" s="58">
        <v>591279.04054843448</v>
      </c>
      <c r="M2057" s="51" t="s">
        <v>5181</v>
      </c>
      <c r="O2057" s="292"/>
    </row>
    <row r="2058" spans="1:15" s="291" customFormat="1" hidden="1">
      <c r="A2058" s="302" t="s">
        <v>4839</v>
      </c>
      <c r="B2058" s="289" t="s">
        <v>1913</v>
      </c>
      <c r="C2058" s="21">
        <v>1959</v>
      </c>
      <c r="D2058" s="21"/>
      <c r="E2058" s="170" t="s">
        <v>62</v>
      </c>
      <c r="F2058" s="22">
        <v>2</v>
      </c>
      <c r="G2058" s="22">
        <v>2</v>
      </c>
      <c r="H2058" s="348">
        <v>671.7</v>
      </c>
      <c r="I2058" s="23">
        <v>671.7</v>
      </c>
      <c r="J2058" s="349">
        <v>412.8</v>
      </c>
      <c r="K2058" s="56">
        <v>41</v>
      </c>
      <c r="L2058" s="58">
        <v>585006.26735333679</v>
      </c>
      <c r="M2058" s="51" t="s">
        <v>5181</v>
      </c>
      <c r="O2058" s="292"/>
    </row>
    <row r="2059" spans="1:15" s="291" customFormat="1" hidden="1">
      <c r="A2059" s="302" t="s">
        <v>4840</v>
      </c>
      <c r="B2059" s="289" t="s">
        <v>1915</v>
      </c>
      <c r="C2059" s="21">
        <v>1960</v>
      </c>
      <c r="D2059" s="21"/>
      <c r="E2059" s="170" t="s">
        <v>62</v>
      </c>
      <c r="F2059" s="22">
        <v>3</v>
      </c>
      <c r="G2059" s="22">
        <v>2</v>
      </c>
      <c r="H2059" s="348">
        <v>948.7</v>
      </c>
      <c r="I2059" s="23">
        <v>948.7</v>
      </c>
      <c r="J2059" s="349">
        <v>574.70000000000005</v>
      </c>
      <c r="K2059" s="56">
        <v>50</v>
      </c>
      <c r="L2059" s="58">
        <v>503078.95375461591</v>
      </c>
      <c r="M2059" s="51" t="s">
        <v>5181</v>
      </c>
      <c r="O2059" s="292"/>
    </row>
    <row r="2060" spans="1:15" s="291" customFormat="1" hidden="1">
      <c r="A2060" s="302" t="s">
        <v>4841</v>
      </c>
      <c r="B2060" s="289" t="s">
        <v>1917</v>
      </c>
      <c r="C2060" s="21">
        <v>1958</v>
      </c>
      <c r="D2060" s="21"/>
      <c r="E2060" s="170" t="s">
        <v>62</v>
      </c>
      <c r="F2060" s="22">
        <v>2</v>
      </c>
      <c r="G2060" s="22">
        <v>2</v>
      </c>
      <c r="H2060" s="348">
        <v>666.4</v>
      </c>
      <c r="I2060" s="23">
        <v>666.4</v>
      </c>
      <c r="J2060" s="349">
        <v>424.2</v>
      </c>
      <c r="K2060" s="56">
        <v>50</v>
      </c>
      <c r="L2060" s="58">
        <v>1759556.5896016001</v>
      </c>
      <c r="M2060" s="51" t="s">
        <v>5181</v>
      </c>
      <c r="O2060" s="292"/>
    </row>
    <row r="2061" spans="1:15" s="291" customFormat="1" hidden="1">
      <c r="A2061" s="302" t="s">
        <v>4842</v>
      </c>
      <c r="B2061" s="35" t="s">
        <v>6187</v>
      </c>
      <c r="C2061" s="21">
        <v>1961</v>
      </c>
      <c r="D2061" s="363"/>
      <c r="E2061" s="170" t="s">
        <v>10</v>
      </c>
      <c r="F2061" s="51">
        <v>5</v>
      </c>
      <c r="G2061" s="51">
        <v>4</v>
      </c>
      <c r="H2061" s="72">
        <v>4100.3</v>
      </c>
      <c r="I2061" s="72">
        <v>3778.4</v>
      </c>
      <c r="J2061" s="72">
        <v>3159.1</v>
      </c>
      <c r="K2061" s="51">
        <v>125</v>
      </c>
      <c r="L2061" s="58">
        <v>698248.45</v>
      </c>
      <c r="M2061" s="51" t="s">
        <v>5181</v>
      </c>
      <c r="O2061" s="292"/>
    </row>
    <row r="2062" spans="1:15" s="291" customFormat="1" ht="31.5" hidden="1">
      <c r="A2062" s="302" t="s">
        <v>4843</v>
      </c>
      <c r="B2062" s="289" t="s">
        <v>1299</v>
      </c>
      <c r="C2062" s="21">
        <v>1971</v>
      </c>
      <c r="D2062" s="362"/>
      <c r="E2062" s="21" t="s">
        <v>8</v>
      </c>
      <c r="F2062" s="22">
        <v>14</v>
      </c>
      <c r="G2062" s="22">
        <v>1</v>
      </c>
      <c r="H2062" s="348">
        <v>7595</v>
      </c>
      <c r="I2062" s="23">
        <v>7595</v>
      </c>
      <c r="J2062" s="349">
        <v>4952.2</v>
      </c>
      <c r="K2062" s="56">
        <v>155</v>
      </c>
      <c r="L2062" s="58">
        <v>9369800.5490694586</v>
      </c>
      <c r="M2062" s="51" t="s">
        <v>5181</v>
      </c>
      <c r="O2062" s="292"/>
    </row>
    <row r="2063" spans="1:15" s="291" customFormat="1" hidden="1">
      <c r="A2063" s="302" t="s">
        <v>4844</v>
      </c>
      <c r="B2063" s="289" t="s">
        <v>1920</v>
      </c>
      <c r="C2063" s="21">
        <v>1960</v>
      </c>
      <c r="D2063" s="365"/>
      <c r="E2063" s="170" t="s">
        <v>62</v>
      </c>
      <c r="F2063" s="22">
        <v>5</v>
      </c>
      <c r="G2063" s="22">
        <v>4</v>
      </c>
      <c r="H2063" s="348">
        <v>3221.5</v>
      </c>
      <c r="I2063" s="23">
        <v>3221.5</v>
      </c>
      <c r="J2063" s="349">
        <v>2966.9</v>
      </c>
      <c r="K2063" s="56">
        <v>116</v>
      </c>
      <c r="L2063" s="58">
        <v>1743056.2037470392</v>
      </c>
      <c r="M2063" s="51" t="s">
        <v>5181</v>
      </c>
      <c r="O2063" s="292"/>
    </row>
    <row r="2064" spans="1:15" s="291" customFormat="1" hidden="1">
      <c r="A2064" s="302" t="s">
        <v>4845</v>
      </c>
      <c r="B2064" s="35" t="s">
        <v>6188</v>
      </c>
      <c r="C2064" s="21">
        <v>1965</v>
      </c>
      <c r="D2064" s="365"/>
      <c r="E2064" s="170" t="s">
        <v>10</v>
      </c>
      <c r="F2064" s="51">
        <v>5</v>
      </c>
      <c r="G2064" s="51">
        <v>3</v>
      </c>
      <c r="H2064" s="72">
        <v>3247.5</v>
      </c>
      <c r="I2064" s="72">
        <v>2013.9</v>
      </c>
      <c r="J2064" s="72">
        <v>2013.9</v>
      </c>
      <c r="K2064" s="51">
        <v>76</v>
      </c>
      <c r="L2064" s="58">
        <v>810403.06932000001</v>
      </c>
      <c r="M2064" s="51" t="s">
        <v>5181</v>
      </c>
      <c r="O2064" s="292"/>
    </row>
    <row r="2065" spans="1:15" s="291" customFormat="1" hidden="1">
      <c r="A2065" s="302" t="s">
        <v>4846</v>
      </c>
      <c r="B2065" s="35" t="s">
        <v>6189</v>
      </c>
      <c r="C2065" s="21">
        <v>1959</v>
      </c>
      <c r="D2065" s="365"/>
      <c r="E2065" s="170" t="s">
        <v>10</v>
      </c>
      <c r="F2065" s="51">
        <v>4</v>
      </c>
      <c r="G2065" s="51">
        <v>5</v>
      </c>
      <c r="H2065" s="72">
        <v>4419.3</v>
      </c>
      <c r="I2065" s="72">
        <v>2863</v>
      </c>
      <c r="J2065" s="72">
        <v>2647.5</v>
      </c>
      <c r="K2065" s="51">
        <v>108</v>
      </c>
      <c r="L2065" s="58">
        <v>933120.60227999999</v>
      </c>
      <c r="M2065" s="51" t="s">
        <v>5181</v>
      </c>
      <c r="O2065" s="292"/>
    </row>
    <row r="2066" spans="1:15" s="291" customFormat="1" hidden="1">
      <c r="A2066" s="302" t="s">
        <v>4847</v>
      </c>
      <c r="B2066" s="289" t="s">
        <v>1924</v>
      </c>
      <c r="C2066" s="21">
        <v>1938</v>
      </c>
      <c r="D2066" s="362"/>
      <c r="E2066" s="170" t="s">
        <v>62</v>
      </c>
      <c r="F2066" s="21">
        <v>3</v>
      </c>
      <c r="G2066" s="21">
        <v>6</v>
      </c>
      <c r="H2066" s="348">
        <v>2939.6</v>
      </c>
      <c r="I2066" s="23">
        <v>2381.02</v>
      </c>
      <c r="J2066" s="349">
        <v>2050.42</v>
      </c>
      <c r="K2066" s="24">
        <v>121</v>
      </c>
      <c r="L2066" s="58">
        <v>4225848.5489935363</v>
      </c>
      <c r="M2066" s="51" t="s">
        <v>5181</v>
      </c>
      <c r="O2066" s="292"/>
    </row>
    <row r="2067" spans="1:15" s="291" customFormat="1" hidden="1">
      <c r="A2067" s="302" t="s">
        <v>4848</v>
      </c>
      <c r="B2067" s="289" t="s">
        <v>1926</v>
      </c>
      <c r="C2067" s="21">
        <v>1956</v>
      </c>
      <c r="D2067" s="21"/>
      <c r="E2067" s="170" t="s">
        <v>62</v>
      </c>
      <c r="F2067" s="21">
        <v>4</v>
      </c>
      <c r="G2067" s="21">
        <v>3</v>
      </c>
      <c r="H2067" s="348">
        <v>2422.1</v>
      </c>
      <c r="I2067" s="23">
        <v>1726.4</v>
      </c>
      <c r="J2067" s="349">
        <v>1383</v>
      </c>
      <c r="K2067" s="24">
        <v>52</v>
      </c>
      <c r="L2067" s="58">
        <v>2578644.1803781306</v>
      </c>
      <c r="M2067" s="51" t="s">
        <v>5181</v>
      </c>
      <c r="O2067" s="292"/>
    </row>
    <row r="2068" spans="1:15" s="291" customFormat="1" hidden="1">
      <c r="A2068" s="302" t="s">
        <v>4849</v>
      </c>
      <c r="B2068" s="289" t="s">
        <v>1928</v>
      </c>
      <c r="C2068" s="21">
        <v>1956</v>
      </c>
      <c r="D2068" s="21"/>
      <c r="E2068" s="170" t="s">
        <v>62</v>
      </c>
      <c r="F2068" s="22">
        <v>3</v>
      </c>
      <c r="G2068" s="22">
        <v>3</v>
      </c>
      <c r="H2068" s="348">
        <v>2324.9</v>
      </c>
      <c r="I2068" s="23">
        <v>1752</v>
      </c>
      <c r="J2068" s="349">
        <v>1670.3000000000002</v>
      </c>
      <c r="K2068" s="56">
        <v>30</v>
      </c>
      <c r="L2068" s="58">
        <v>2146101.6158240624</v>
      </c>
      <c r="M2068" s="51" t="s">
        <v>5181</v>
      </c>
      <c r="O2068" s="292"/>
    </row>
    <row r="2069" spans="1:15" s="291" customFormat="1" hidden="1">
      <c r="A2069" s="302" t="s">
        <v>4850</v>
      </c>
      <c r="B2069" s="289" t="s">
        <v>1930</v>
      </c>
      <c r="C2069" s="21">
        <v>1956</v>
      </c>
      <c r="D2069" s="21"/>
      <c r="E2069" s="170" t="s">
        <v>10</v>
      </c>
      <c r="F2069" s="21">
        <v>3</v>
      </c>
      <c r="G2069" s="21">
        <v>2</v>
      </c>
      <c r="H2069" s="348">
        <v>1498.3</v>
      </c>
      <c r="I2069" s="23">
        <v>1068.4000000000001</v>
      </c>
      <c r="J2069" s="349">
        <v>1068.4000000000001</v>
      </c>
      <c r="K2069" s="24">
        <v>33</v>
      </c>
      <c r="L2069" s="58">
        <v>1230964.6123261712</v>
      </c>
      <c r="M2069" s="51" t="s">
        <v>5181</v>
      </c>
      <c r="O2069" s="292"/>
    </row>
    <row r="2070" spans="1:15" s="291" customFormat="1" hidden="1">
      <c r="A2070" s="302" t="s">
        <v>4851</v>
      </c>
      <c r="B2070" s="289" t="s">
        <v>1932</v>
      </c>
      <c r="C2070" s="21">
        <v>1956</v>
      </c>
      <c r="D2070" s="21"/>
      <c r="E2070" s="170" t="s">
        <v>10</v>
      </c>
      <c r="F2070" s="21">
        <v>3</v>
      </c>
      <c r="G2070" s="21">
        <v>2</v>
      </c>
      <c r="H2070" s="348">
        <v>1508.7</v>
      </c>
      <c r="I2070" s="23">
        <v>1061.0999999999999</v>
      </c>
      <c r="J2070" s="349">
        <v>1061.0999999999999</v>
      </c>
      <c r="K2070" s="24">
        <v>21</v>
      </c>
      <c r="L2070" s="58">
        <v>1978866.0823428312</v>
      </c>
      <c r="M2070" s="51" t="s">
        <v>5181</v>
      </c>
      <c r="O2070" s="292"/>
    </row>
    <row r="2071" spans="1:15" s="291" customFormat="1" hidden="1">
      <c r="A2071" s="302" t="s">
        <v>4852</v>
      </c>
      <c r="B2071" s="289" t="s">
        <v>1934</v>
      </c>
      <c r="C2071" s="21">
        <v>1954</v>
      </c>
      <c r="D2071" s="362"/>
      <c r="E2071" s="170" t="s">
        <v>10</v>
      </c>
      <c r="F2071" s="21">
        <v>4</v>
      </c>
      <c r="G2071" s="21">
        <v>3</v>
      </c>
      <c r="H2071" s="348">
        <v>2591.6</v>
      </c>
      <c r="I2071" s="23">
        <v>1828.3000000000002</v>
      </c>
      <c r="J2071" s="349">
        <v>1618.4</v>
      </c>
      <c r="K2071" s="24">
        <v>32</v>
      </c>
      <c r="L2071" s="58">
        <v>2211448.6916661798</v>
      </c>
      <c r="M2071" s="51" t="s">
        <v>5181</v>
      </c>
      <c r="O2071" s="292"/>
    </row>
    <row r="2072" spans="1:15" s="291" customFormat="1" hidden="1">
      <c r="A2072" s="302" t="s">
        <v>4853</v>
      </c>
      <c r="B2072" s="35" t="s">
        <v>6190</v>
      </c>
      <c r="C2072" s="21">
        <v>1962</v>
      </c>
      <c r="D2072" s="362"/>
      <c r="E2072" s="170" t="s">
        <v>10</v>
      </c>
      <c r="F2072" s="51">
        <v>5</v>
      </c>
      <c r="G2072" s="51">
        <v>7</v>
      </c>
      <c r="H2072" s="72">
        <v>7439.2</v>
      </c>
      <c r="I2072" s="72">
        <v>6611.1</v>
      </c>
      <c r="J2072" s="72">
        <v>4776.3999999999996</v>
      </c>
      <c r="K2072" s="51">
        <v>208</v>
      </c>
      <c r="L2072" s="58">
        <v>1869206.12448</v>
      </c>
      <c r="M2072" s="51" t="s">
        <v>5181</v>
      </c>
      <c r="O2072" s="292"/>
    </row>
    <row r="2073" spans="1:15" s="291" customFormat="1" hidden="1">
      <c r="A2073" s="302" t="s">
        <v>4854</v>
      </c>
      <c r="B2073" s="35" t="s">
        <v>6191</v>
      </c>
      <c r="C2073" s="21">
        <v>1957</v>
      </c>
      <c r="D2073" s="362"/>
      <c r="E2073" s="170" t="s">
        <v>10</v>
      </c>
      <c r="F2073" s="51">
        <v>3</v>
      </c>
      <c r="G2073" s="51">
        <v>3</v>
      </c>
      <c r="H2073" s="72">
        <v>1756.4</v>
      </c>
      <c r="I2073" s="72">
        <v>1482.9</v>
      </c>
      <c r="J2073" s="72">
        <v>1482.9</v>
      </c>
      <c r="K2073" s="51">
        <v>92</v>
      </c>
      <c r="L2073" s="58">
        <v>1193682.6000000001</v>
      </c>
      <c r="M2073" s="51" t="s">
        <v>5181</v>
      </c>
      <c r="O2073" s="292"/>
    </row>
    <row r="2074" spans="1:15" s="291" customFormat="1" ht="31.5" hidden="1">
      <c r="A2074" s="302" t="s">
        <v>4855</v>
      </c>
      <c r="B2074" s="289" t="s">
        <v>1937</v>
      </c>
      <c r="C2074" s="21">
        <v>1955</v>
      </c>
      <c r="D2074" s="362"/>
      <c r="E2074" s="21" t="s">
        <v>8</v>
      </c>
      <c r="F2074" s="21">
        <v>5</v>
      </c>
      <c r="G2074" s="21">
        <v>13</v>
      </c>
      <c r="H2074" s="348">
        <v>15771.2</v>
      </c>
      <c r="I2074" s="23">
        <v>9927</v>
      </c>
      <c r="J2074" s="349">
        <v>9737.9</v>
      </c>
      <c r="K2074" s="24">
        <v>308</v>
      </c>
      <c r="L2074" s="58">
        <v>6145635.3676165007</v>
      </c>
      <c r="M2074" s="51" t="s">
        <v>5181</v>
      </c>
      <c r="O2074" s="292"/>
    </row>
    <row r="2075" spans="1:15" s="291" customFormat="1" hidden="1">
      <c r="A2075" s="302" t="s">
        <v>4856</v>
      </c>
      <c r="B2075" s="289" t="s">
        <v>1939</v>
      </c>
      <c r="C2075" s="21">
        <v>1943</v>
      </c>
      <c r="D2075" s="21"/>
      <c r="E2075" s="170" t="s">
        <v>10</v>
      </c>
      <c r="F2075" s="21">
        <v>5</v>
      </c>
      <c r="G2075" s="21">
        <v>11</v>
      </c>
      <c r="H2075" s="348">
        <v>12549.2</v>
      </c>
      <c r="I2075" s="23">
        <v>10224.6</v>
      </c>
      <c r="J2075" s="349">
        <v>7555.8</v>
      </c>
      <c r="K2075" s="24">
        <v>343</v>
      </c>
      <c r="L2075" s="58">
        <v>4032479.4442670546</v>
      </c>
      <c r="M2075" s="51" t="s">
        <v>5181</v>
      </c>
      <c r="O2075" s="292"/>
    </row>
    <row r="2076" spans="1:15" s="291" customFormat="1" hidden="1">
      <c r="A2076" s="302" t="s">
        <v>4857</v>
      </c>
      <c r="B2076" s="289" t="s">
        <v>1941</v>
      </c>
      <c r="C2076" s="21">
        <v>1960</v>
      </c>
      <c r="D2076" s="362"/>
      <c r="E2076" s="170" t="s">
        <v>62</v>
      </c>
      <c r="F2076" s="21">
        <v>5</v>
      </c>
      <c r="G2076" s="21">
        <v>4</v>
      </c>
      <c r="H2076" s="348">
        <v>3866.9</v>
      </c>
      <c r="I2076" s="23">
        <v>2612.1</v>
      </c>
      <c r="J2076" s="349">
        <v>2331</v>
      </c>
      <c r="K2076" s="24">
        <v>127</v>
      </c>
      <c r="L2076" s="58">
        <v>3261593.1187834549</v>
      </c>
      <c r="M2076" s="51" t="s">
        <v>5181</v>
      </c>
      <c r="O2076" s="292"/>
    </row>
    <row r="2077" spans="1:15" s="291" customFormat="1" ht="31.5" hidden="1">
      <c r="A2077" s="302" t="s">
        <v>4858</v>
      </c>
      <c r="B2077" s="289" t="s">
        <v>1300</v>
      </c>
      <c r="C2077" s="21">
        <v>1930</v>
      </c>
      <c r="D2077" s="21"/>
      <c r="E2077" s="21" t="s">
        <v>8</v>
      </c>
      <c r="F2077" s="21">
        <v>5</v>
      </c>
      <c r="G2077" s="21">
        <v>6</v>
      </c>
      <c r="H2077" s="348">
        <v>5475.2</v>
      </c>
      <c r="I2077" s="23">
        <v>4117.5</v>
      </c>
      <c r="J2077" s="349">
        <v>3713.4</v>
      </c>
      <c r="K2077" s="24">
        <v>154</v>
      </c>
      <c r="L2077" s="58">
        <v>128188</v>
      </c>
      <c r="M2077" s="51" t="s">
        <v>5181</v>
      </c>
      <c r="O2077" s="292"/>
    </row>
    <row r="2078" spans="1:15" s="291" customFormat="1" hidden="1">
      <c r="A2078" s="302" t="s">
        <v>4859</v>
      </c>
      <c r="B2078" s="289" t="s">
        <v>1944</v>
      </c>
      <c r="C2078" s="20">
        <v>1957</v>
      </c>
      <c r="D2078" s="21"/>
      <c r="E2078" s="170" t="s">
        <v>62</v>
      </c>
      <c r="F2078" s="20">
        <v>5</v>
      </c>
      <c r="G2078" s="20">
        <v>5</v>
      </c>
      <c r="H2078" s="343">
        <v>6557.4</v>
      </c>
      <c r="I2078" s="58">
        <v>5012.8999999999996</v>
      </c>
      <c r="J2078" s="344">
        <v>4645.7</v>
      </c>
      <c r="K2078" s="56">
        <v>212</v>
      </c>
      <c r="L2078" s="58">
        <v>8018352.4448114</v>
      </c>
      <c r="M2078" s="51" t="s">
        <v>5181</v>
      </c>
      <c r="O2078" s="292"/>
    </row>
    <row r="2079" spans="1:15" s="291" customFormat="1" ht="31.5" hidden="1">
      <c r="A2079" s="302" t="s">
        <v>4860</v>
      </c>
      <c r="B2079" s="289" t="s">
        <v>1301</v>
      </c>
      <c r="C2079" s="21">
        <v>1932</v>
      </c>
      <c r="D2079" s="21"/>
      <c r="E2079" s="21" t="s">
        <v>8</v>
      </c>
      <c r="F2079" s="21">
        <v>7</v>
      </c>
      <c r="G2079" s="21">
        <v>13</v>
      </c>
      <c r="H2079" s="348">
        <v>12375.6</v>
      </c>
      <c r="I2079" s="23">
        <v>10823.72</v>
      </c>
      <c r="J2079" s="349">
        <v>8590.2000000000007</v>
      </c>
      <c r="K2079" s="24">
        <v>371</v>
      </c>
      <c r="L2079" s="58">
        <v>581120</v>
      </c>
      <c r="M2079" s="51" t="s">
        <v>5181</v>
      </c>
      <c r="O2079" s="292"/>
    </row>
    <row r="2080" spans="1:15" s="291" customFormat="1" hidden="1">
      <c r="A2080" s="302" t="s">
        <v>4861</v>
      </c>
      <c r="B2080" s="289" t="s">
        <v>1947</v>
      </c>
      <c r="C2080" s="21">
        <v>1959</v>
      </c>
      <c r="D2080" s="21"/>
      <c r="E2080" s="170" t="s">
        <v>10</v>
      </c>
      <c r="F2080" s="22">
        <v>5</v>
      </c>
      <c r="G2080" s="22">
        <v>4</v>
      </c>
      <c r="H2080" s="348">
        <v>3498.7</v>
      </c>
      <c r="I2080" s="23">
        <v>3200.8</v>
      </c>
      <c r="J2080" s="349">
        <v>2709.2</v>
      </c>
      <c r="K2080" s="56">
        <v>145</v>
      </c>
      <c r="L2080" s="58">
        <v>8896127.5860078</v>
      </c>
      <c r="M2080" s="51" t="s">
        <v>5181</v>
      </c>
      <c r="O2080" s="292"/>
    </row>
    <row r="2081" spans="1:15" s="291" customFormat="1" hidden="1">
      <c r="A2081" s="302" t="s">
        <v>4862</v>
      </c>
      <c r="B2081" s="289" t="s">
        <v>1950</v>
      </c>
      <c r="C2081" s="21">
        <v>1960</v>
      </c>
      <c r="D2081" s="20"/>
      <c r="E2081" s="170" t="s">
        <v>10</v>
      </c>
      <c r="F2081" s="21">
        <v>5</v>
      </c>
      <c r="G2081" s="21">
        <v>4</v>
      </c>
      <c r="H2081" s="348">
        <v>3609.46</v>
      </c>
      <c r="I2081" s="23">
        <v>3266.26</v>
      </c>
      <c r="J2081" s="349">
        <v>2659.46</v>
      </c>
      <c r="K2081" s="24">
        <v>120</v>
      </c>
      <c r="L2081" s="58">
        <v>2800517.2227949384</v>
      </c>
      <c r="M2081" s="51" t="s">
        <v>5181</v>
      </c>
      <c r="O2081" s="292"/>
    </row>
    <row r="2082" spans="1:15" s="291" customFormat="1" hidden="1">
      <c r="A2082" s="302" t="s">
        <v>4863</v>
      </c>
      <c r="B2082" s="289" t="s">
        <v>1952</v>
      </c>
      <c r="C2082" s="21">
        <v>1961</v>
      </c>
      <c r="D2082" s="20"/>
      <c r="E2082" s="174" t="s">
        <v>11</v>
      </c>
      <c r="F2082" s="21">
        <v>5</v>
      </c>
      <c r="G2082" s="21">
        <v>4</v>
      </c>
      <c r="H2082" s="348">
        <v>3617.6</v>
      </c>
      <c r="I2082" s="23">
        <v>3256.4</v>
      </c>
      <c r="J2082" s="349">
        <v>2353.4</v>
      </c>
      <c r="K2082" s="24">
        <v>140</v>
      </c>
      <c r="L2082" s="58">
        <v>3666795.649202738</v>
      </c>
      <c r="M2082" s="51" t="s">
        <v>5181</v>
      </c>
      <c r="O2082" s="292"/>
    </row>
    <row r="2083" spans="1:15" s="291" customFormat="1" ht="31.5" hidden="1">
      <c r="A2083" s="302" t="s">
        <v>4864</v>
      </c>
      <c r="B2083" s="289" t="s">
        <v>1302</v>
      </c>
      <c r="C2083" s="21">
        <v>1934</v>
      </c>
      <c r="D2083" s="362"/>
      <c r="E2083" s="21" t="s">
        <v>8</v>
      </c>
      <c r="F2083" s="21">
        <v>7</v>
      </c>
      <c r="G2083" s="21">
        <v>18</v>
      </c>
      <c r="H2083" s="348">
        <v>13207.3</v>
      </c>
      <c r="I2083" s="23">
        <v>11477.15</v>
      </c>
      <c r="J2083" s="349">
        <v>8020.6</v>
      </c>
      <c r="K2083" s="24">
        <v>353</v>
      </c>
      <c r="L2083" s="58">
        <v>2026805</v>
      </c>
      <c r="M2083" s="51" t="s">
        <v>5181</v>
      </c>
      <c r="O2083" s="292"/>
    </row>
    <row r="2084" spans="1:15" s="291" customFormat="1" hidden="1">
      <c r="A2084" s="302" t="s">
        <v>4865</v>
      </c>
      <c r="B2084" s="289" t="s">
        <v>1956</v>
      </c>
      <c r="C2084" s="21">
        <v>1952</v>
      </c>
      <c r="D2084" s="21"/>
      <c r="E2084" s="170" t="s">
        <v>62</v>
      </c>
      <c r="F2084" s="21">
        <v>5</v>
      </c>
      <c r="G2084" s="21">
        <v>13</v>
      </c>
      <c r="H2084" s="348">
        <v>12709.4</v>
      </c>
      <c r="I2084" s="23">
        <v>9431.7000000000007</v>
      </c>
      <c r="J2084" s="349">
        <v>8959.2000000000007</v>
      </c>
      <c r="K2084" s="24">
        <v>289</v>
      </c>
      <c r="L2084" s="58">
        <v>4045720.9736335101</v>
      </c>
      <c r="M2084" s="51" t="s">
        <v>5181</v>
      </c>
      <c r="O2084" s="292"/>
    </row>
    <row r="2085" spans="1:15" s="291" customFormat="1" hidden="1">
      <c r="A2085" s="302" t="s">
        <v>4866</v>
      </c>
      <c r="B2085" s="35" t="s">
        <v>6192</v>
      </c>
      <c r="C2085" s="21">
        <v>1954</v>
      </c>
      <c r="D2085" s="21"/>
      <c r="E2085" s="170" t="s">
        <v>10</v>
      </c>
      <c r="F2085" s="51">
        <v>5</v>
      </c>
      <c r="G2085" s="51">
        <v>3</v>
      </c>
      <c r="H2085" s="72">
        <v>3274.6</v>
      </c>
      <c r="I2085" s="72">
        <v>2885.4</v>
      </c>
      <c r="J2085" s="72">
        <v>2310.6999999999998</v>
      </c>
      <c r="K2085" s="51">
        <v>93</v>
      </c>
      <c r="L2085" s="58">
        <v>769949.50092000002</v>
      </c>
      <c r="M2085" s="51" t="s">
        <v>5181</v>
      </c>
      <c r="O2085" s="292"/>
    </row>
    <row r="2086" spans="1:15" s="291" customFormat="1" hidden="1">
      <c r="A2086" s="302" t="s">
        <v>4867</v>
      </c>
      <c r="B2086" s="289" t="s">
        <v>1959</v>
      </c>
      <c r="C2086" s="21">
        <v>1958</v>
      </c>
      <c r="D2086" s="21"/>
      <c r="E2086" s="21" t="s">
        <v>571</v>
      </c>
      <c r="F2086" s="21">
        <v>4</v>
      </c>
      <c r="G2086" s="21">
        <v>4</v>
      </c>
      <c r="H2086" s="348">
        <v>7462.6</v>
      </c>
      <c r="I2086" s="23">
        <v>4719.2</v>
      </c>
      <c r="J2086" s="349">
        <v>3532.2</v>
      </c>
      <c r="K2086" s="24">
        <v>160</v>
      </c>
      <c r="L2086" s="58">
        <v>324819.14720072807</v>
      </c>
      <c r="M2086" s="51" t="s">
        <v>5181</v>
      </c>
      <c r="O2086" s="292"/>
    </row>
    <row r="2087" spans="1:15" s="291" customFormat="1" hidden="1">
      <c r="A2087" s="302" t="s">
        <v>4868</v>
      </c>
      <c r="B2087" s="289" t="s">
        <v>1303</v>
      </c>
      <c r="C2087" s="21">
        <v>1958</v>
      </c>
      <c r="D2087" s="21"/>
      <c r="E2087" s="178" t="s">
        <v>9</v>
      </c>
      <c r="F2087" s="21">
        <v>4</v>
      </c>
      <c r="G2087" s="21">
        <v>4</v>
      </c>
      <c r="H2087" s="348">
        <v>4464.3</v>
      </c>
      <c r="I2087" s="23">
        <v>3759.5</v>
      </c>
      <c r="J2087" s="349">
        <v>3759.5</v>
      </c>
      <c r="K2087" s="24">
        <v>139</v>
      </c>
      <c r="L2087" s="58">
        <v>1122690.1505689567</v>
      </c>
      <c r="M2087" s="51" t="s">
        <v>5181</v>
      </c>
      <c r="O2087" s="292"/>
    </row>
    <row r="2088" spans="1:15" s="291" customFormat="1" hidden="1">
      <c r="A2088" s="302" t="s">
        <v>4869</v>
      </c>
      <c r="B2088" s="289" t="s">
        <v>1963</v>
      </c>
      <c r="C2088" s="21">
        <v>1958</v>
      </c>
      <c r="D2088" s="21"/>
      <c r="E2088" s="170" t="s">
        <v>10</v>
      </c>
      <c r="F2088" s="21">
        <v>5</v>
      </c>
      <c r="G2088" s="21">
        <v>4</v>
      </c>
      <c r="H2088" s="348">
        <v>6375.52</v>
      </c>
      <c r="I2088" s="23">
        <v>4408.5</v>
      </c>
      <c r="J2088" s="349">
        <v>2030</v>
      </c>
      <c r="K2088" s="24">
        <v>131</v>
      </c>
      <c r="L2088" s="58">
        <v>585107.36825325491</v>
      </c>
      <c r="M2088" s="51" t="s">
        <v>5181</v>
      </c>
      <c r="O2088" s="292"/>
    </row>
    <row r="2089" spans="1:15" s="291" customFormat="1" hidden="1">
      <c r="A2089" s="302" t="s">
        <v>4870</v>
      </c>
      <c r="B2089" s="289" t="s">
        <v>3975</v>
      </c>
      <c r="C2089" s="20">
        <v>1987</v>
      </c>
      <c r="D2089" s="21"/>
      <c r="E2089" s="174" t="s">
        <v>11</v>
      </c>
      <c r="F2089" s="20">
        <v>10</v>
      </c>
      <c r="G2089" s="20">
        <v>7</v>
      </c>
      <c r="H2089" s="348">
        <v>14399.3</v>
      </c>
      <c r="I2089" s="23">
        <v>12362.6</v>
      </c>
      <c r="J2089" s="349">
        <v>12362.6</v>
      </c>
      <c r="K2089" s="24">
        <v>706</v>
      </c>
      <c r="L2089" s="58">
        <v>3672217.9706000001</v>
      </c>
      <c r="M2089" s="51" t="s">
        <v>5181</v>
      </c>
      <c r="O2089" s="292"/>
    </row>
    <row r="2090" spans="1:15" s="291" customFormat="1" hidden="1">
      <c r="A2090" s="302" t="s">
        <v>4871</v>
      </c>
      <c r="B2090" s="289" t="s">
        <v>3976</v>
      </c>
      <c r="C2090" s="21">
        <v>1970</v>
      </c>
      <c r="D2090" s="21"/>
      <c r="E2090" s="178" t="s">
        <v>9</v>
      </c>
      <c r="F2090" s="21">
        <v>9</v>
      </c>
      <c r="G2090" s="21">
        <v>4</v>
      </c>
      <c r="H2090" s="348">
        <v>11013.7</v>
      </c>
      <c r="I2090" s="23">
        <v>10998.6</v>
      </c>
      <c r="J2090" s="349">
        <v>10998.6</v>
      </c>
      <c r="K2090" s="24">
        <v>476</v>
      </c>
      <c r="L2090" s="58">
        <v>10461797.1932374</v>
      </c>
      <c r="M2090" s="51" t="s">
        <v>5181</v>
      </c>
      <c r="O2090" s="292"/>
    </row>
    <row r="2091" spans="1:15" s="291" customFormat="1" ht="31.5" hidden="1">
      <c r="A2091" s="302" t="s">
        <v>4872</v>
      </c>
      <c r="B2091" s="289" t="s">
        <v>1966</v>
      </c>
      <c r="C2091" s="21">
        <v>1951</v>
      </c>
      <c r="D2091" s="21"/>
      <c r="E2091" s="21" t="s">
        <v>3350</v>
      </c>
      <c r="F2091" s="21">
        <v>2</v>
      </c>
      <c r="G2091" s="21">
        <v>2</v>
      </c>
      <c r="H2091" s="348">
        <v>437.6</v>
      </c>
      <c r="I2091" s="23">
        <v>372.2</v>
      </c>
      <c r="J2091" s="349">
        <v>146.6</v>
      </c>
      <c r="K2091" s="24">
        <v>24</v>
      </c>
      <c r="L2091" s="58">
        <v>170494.893124533</v>
      </c>
      <c r="M2091" s="51" t="s">
        <v>5181</v>
      </c>
      <c r="O2091" s="292"/>
    </row>
    <row r="2092" spans="1:15" s="291" customFormat="1" hidden="1">
      <c r="A2092" s="302" t="s">
        <v>4873</v>
      </c>
      <c r="B2092" s="35" t="s">
        <v>6193</v>
      </c>
      <c r="C2092" s="21">
        <v>1935</v>
      </c>
      <c r="D2092" s="21"/>
      <c r="E2092" s="170" t="s">
        <v>62</v>
      </c>
      <c r="F2092" s="51">
        <v>4</v>
      </c>
      <c r="G2092" s="51">
        <v>4</v>
      </c>
      <c r="H2092" s="72" t="s">
        <v>8742</v>
      </c>
      <c r="I2092" s="72">
        <v>4405.6000000000004</v>
      </c>
      <c r="J2092" s="72">
        <v>4405.6000000000004</v>
      </c>
      <c r="K2092" s="22">
        <v>180</v>
      </c>
      <c r="L2092" s="58">
        <v>338028.0013068</v>
      </c>
      <c r="M2092" s="51" t="s">
        <v>5181</v>
      </c>
      <c r="O2092" s="292"/>
    </row>
    <row r="2093" spans="1:15" s="291" customFormat="1" hidden="1">
      <c r="A2093" s="302" t="s">
        <v>4874</v>
      </c>
      <c r="B2093" s="289" t="s">
        <v>3977</v>
      </c>
      <c r="C2093" s="21">
        <v>1936</v>
      </c>
      <c r="D2093" s="21"/>
      <c r="E2093" s="170" t="s">
        <v>62</v>
      </c>
      <c r="F2093" s="21">
        <v>2</v>
      </c>
      <c r="G2093" s="21">
        <v>4</v>
      </c>
      <c r="H2093" s="348">
        <v>919.1</v>
      </c>
      <c r="I2093" s="23">
        <v>745.6</v>
      </c>
      <c r="J2093" s="349">
        <v>745.6</v>
      </c>
      <c r="K2093" s="24">
        <v>40</v>
      </c>
      <c r="L2093" s="58">
        <v>12124025.84</v>
      </c>
      <c r="M2093" s="51" t="s">
        <v>5181</v>
      </c>
      <c r="O2093" s="292"/>
    </row>
    <row r="2094" spans="1:15" s="291" customFormat="1" hidden="1">
      <c r="A2094" s="302" t="s">
        <v>4875</v>
      </c>
      <c r="B2094" s="289" t="s">
        <v>3978</v>
      </c>
      <c r="C2094" s="21">
        <v>1936</v>
      </c>
      <c r="D2094" s="21"/>
      <c r="E2094" s="170" t="s">
        <v>62</v>
      </c>
      <c r="F2094" s="21">
        <v>4</v>
      </c>
      <c r="G2094" s="21">
        <v>4</v>
      </c>
      <c r="H2094" s="348">
        <v>3130.3</v>
      </c>
      <c r="I2094" s="23">
        <v>2664.8</v>
      </c>
      <c r="J2094" s="349">
        <v>2664.8</v>
      </c>
      <c r="K2094" s="24">
        <v>120</v>
      </c>
      <c r="L2094" s="58">
        <v>11295909.639999999</v>
      </c>
      <c r="M2094" s="51" t="s">
        <v>5181</v>
      </c>
      <c r="O2094" s="292"/>
    </row>
    <row r="2095" spans="1:15" s="291" customFormat="1" hidden="1">
      <c r="A2095" s="302" t="s">
        <v>4876</v>
      </c>
      <c r="B2095" s="35" t="s">
        <v>6194</v>
      </c>
      <c r="C2095" s="21">
        <v>1960</v>
      </c>
      <c r="D2095" s="21"/>
      <c r="E2095" s="170" t="s">
        <v>10</v>
      </c>
      <c r="F2095" s="51">
        <v>5</v>
      </c>
      <c r="G2095" s="51">
        <v>4</v>
      </c>
      <c r="H2095" s="72">
        <v>3661.79</v>
      </c>
      <c r="I2095" s="72">
        <v>3335.9</v>
      </c>
      <c r="J2095" s="72">
        <v>3194.99</v>
      </c>
      <c r="K2095" s="51">
        <v>167</v>
      </c>
      <c r="L2095" s="58">
        <v>3468552.1392451003</v>
      </c>
      <c r="M2095" s="51" t="s">
        <v>5181</v>
      </c>
      <c r="O2095" s="292"/>
    </row>
    <row r="2096" spans="1:15" s="291" customFormat="1" ht="31.5" hidden="1">
      <c r="A2096" s="302" t="s">
        <v>4877</v>
      </c>
      <c r="B2096" s="289" t="s">
        <v>1304</v>
      </c>
      <c r="C2096" s="21">
        <v>1932</v>
      </c>
      <c r="D2096" s="21"/>
      <c r="E2096" s="21" t="s">
        <v>8</v>
      </c>
      <c r="F2096" s="21">
        <v>4</v>
      </c>
      <c r="G2096" s="21">
        <v>5</v>
      </c>
      <c r="H2096" s="348">
        <v>3447.6</v>
      </c>
      <c r="I2096" s="23">
        <v>3241.7</v>
      </c>
      <c r="J2096" s="349">
        <v>2745</v>
      </c>
      <c r="K2096" s="24">
        <v>176</v>
      </c>
      <c r="L2096" s="58">
        <v>5789357.7699999996</v>
      </c>
      <c r="M2096" s="51" t="s">
        <v>5181</v>
      </c>
      <c r="O2096" s="292"/>
    </row>
    <row r="2097" spans="1:15" s="291" customFormat="1" hidden="1">
      <c r="A2097" s="302" t="s">
        <v>4878</v>
      </c>
      <c r="B2097" s="35" t="s">
        <v>6195</v>
      </c>
      <c r="C2097" s="21">
        <v>1961</v>
      </c>
      <c r="D2097" s="21"/>
      <c r="E2097" s="170" t="s">
        <v>10</v>
      </c>
      <c r="F2097" s="51">
        <v>5</v>
      </c>
      <c r="G2097" s="51">
        <v>2</v>
      </c>
      <c r="H2097" s="72">
        <v>1572.3</v>
      </c>
      <c r="I2097" s="72">
        <v>1572.3</v>
      </c>
      <c r="J2097" s="72">
        <v>1572.3</v>
      </c>
      <c r="K2097" s="51">
        <v>70</v>
      </c>
      <c r="L2097" s="58">
        <v>2022465.6909791999</v>
      </c>
      <c r="M2097" s="51" t="s">
        <v>5181</v>
      </c>
      <c r="O2097" s="292"/>
    </row>
    <row r="2098" spans="1:15" s="291" customFormat="1" hidden="1">
      <c r="A2098" s="302" t="s">
        <v>4879</v>
      </c>
      <c r="B2098" s="289" t="s">
        <v>1970</v>
      </c>
      <c r="C2098" s="21">
        <v>1938</v>
      </c>
      <c r="D2098" s="21"/>
      <c r="E2098" s="170" t="s">
        <v>62</v>
      </c>
      <c r="F2098" s="21">
        <v>4</v>
      </c>
      <c r="G2098" s="21">
        <v>5</v>
      </c>
      <c r="H2098" s="348">
        <v>5234.74</v>
      </c>
      <c r="I2098" s="23">
        <v>3203.6</v>
      </c>
      <c r="J2098" s="349">
        <v>1593</v>
      </c>
      <c r="K2098" s="24">
        <v>115</v>
      </c>
      <c r="L2098" s="58">
        <v>654854.98261665902</v>
      </c>
      <c r="M2098" s="51" t="s">
        <v>5181</v>
      </c>
      <c r="O2098" s="292"/>
    </row>
    <row r="2099" spans="1:15" s="291" customFormat="1" hidden="1">
      <c r="A2099" s="302" t="s">
        <v>4880</v>
      </c>
      <c r="B2099" s="289" t="s">
        <v>3979</v>
      </c>
      <c r="C2099" s="21">
        <v>1954</v>
      </c>
      <c r="D2099" s="21"/>
      <c r="E2099" s="21" t="s">
        <v>571</v>
      </c>
      <c r="F2099" s="22">
        <v>2</v>
      </c>
      <c r="G2099" s="22">
        <v>2</v>
      </c>
      <c r="H2099" s="348">
        <v>1754.9</v>
      </c>
      <c r="I2099" s="23">
        <v>760.4</v>
      </c>
      <c r="J2099" s="349">
        <v>760.4</v>
      </c>
      <c r="K2099" s="56">
        <v>53</v>
      </c>
      <c r="L2099" s="58">
        <v>5202124.33</v>
      </c>
      <c r="M2099" s="51" t="s">
        <v>5181</v>
      </c>
      <c r="O2099" s="292"/>
    </row>
    <row r="2100" spans="1:15" s="291" customFormat="1" hidden="1">
      <c r="A2100" s="302" t="s">
        <v>4881</v>
      </c>
      <c r="B2100" s="289" t="s">
        <v>3980</v>
      </c>
      <c r="C2100" s="21">
        <v>1944</v>
      </c>
      <c r="D2100" s="21"/>
      <c r="E2100" s="21" t="s">
        <v>571</v>
      </c>
      <c r="F2100" s="21">
        <v>3</v>
      </c>
      <c r="G2100" s="21">
        <v>2</v>
      </c>
      <c r="H2100" s="348">
        <v>788.1</v>
      </c>
      <c r="I2100" s="23">
        <v>770.5</v>
      </c>
      <c r="J2100" s="349">
        <v>770.5</v>
      </c>
      <c r="K2100" s="24">
        <v>43</v>
      </c>
      <c r="L2100" s="58">
        <v>5274370.18</v>
      </c>
      <c r="M2100" s="51" t="s">
        <v>5181</v>
      </c>
      <c r="O2100" s="292"/>
    </row>
    <row r="2101" spans="1:15" s="291" customFormat="1" hidden="1">
      <c r="A2101" s="302" t="s">
        <v>4882</v>
      </c>
      <c r="B2101" s="289" t="s">
        <v>3981</v>
      </c>
      <c r="C2101" s="21">
        <v>1946</v>
      </c>
      <c r="D2101" s="21"/>
      <c r="E2101" s="21" t="s">
        <v>571</v>
      </c>
      <c r="F2101" s="21">
        <v>3</v>
      </c>
      <c r="G2101" s="21">
        <v>3</v>
      </c>
      <c r="H2101" s="348">
        <v>1196.4000000000001</v>
      </c>
      <c r="I2101" s="23">
        <v>1196.4000000000001</v>
      </c>
      <c r="J2101" s="349">
        <v>1196.4000000000001</v>
      </c>
      <c r="K2101" s="24">
        <v>77</v>
      </c>
      <c r="L2101" s="58">
        <v>4024545.7800000003</v>
      </c>
      <c r="M2101" s="51" t="s">
        <v>5181</v>
      </c>
      <c r="O2101" s="292"/>
    </row>
    <row r="2102" spans="1:15" s="291" customFormat="1" hidden="1">
      <c r="A2102" s="302" t="s">
        <v>4883</v>
      </c>
      <c r="B2102" s="289" t="s">
        <v>1972</v>
      </c>
      <c r="C2102" s="21">
        <v>1957</v>
      </c>
      <c r="D2102" s="21"/>
      <c r="E2102" s="170" t="s">
        <v>10</v>
      </c>
      <c r="F2102" s="22">
        <v>4</v>
      </c>
      <c r="G2102" s="22">
        <v>4</v>
      </c>
      <c r="H2102" s="348">
        <v>5039.1000000000004</v>
      </c>
      <c r="I2102" s="23">
        <v>4558.7</v>
      </c>
      <c r="J2102" s="349">
        <v>2487.6999999999998</v>
      </c>
      <c r="K2102" s="56">
        <v>137</v>
      </c>
      <c r="L2102" s="58">
        <v>858932.30199490208</v>
      </c>
      <c r="M2102" s="51" t="s">
        <v>5181</v>
      </c>
      <c r="O2102" s="292"/>
    </row>
    <row r="2103" spans="1:15" s="291" customFormat="1" hidden="1">
      <c r="A2103" s="302" t="s">
        <v>4884</v>
      </c>
      <c r="B2103" s="289" t="s">
        <v>1974</v>
      </c>
      <c r="C2103" s="21">
        <v>1958</v>
      </c>
      <c r="D2103" s="362"/>
      <c r="E2103" s="170" t="s">
        <v>10</v>
      </c>
      <c r="F2103" s="21">
        <v>4</v>
      </c>
      <c r="G2103" s="21">
        <v>3</v>
      </c>
      <c r="H2103" s="348">
        <v>3887.1</v>
      </c>
      <c r="I2103" s="23">
        <v>3469.6</v>
      </c>
      <c r="J2103" s="349">
        <v>1860.1</v>
      </c>
      <c r="K2103" s="24">
        <v>113</v>
      </c>
      <c r="L2103" s="58">
        <v>681978.64076586301</v>
      </c>
      <c r="M2103" s="51" t="s">
        <v>5181</v>
      </c>
      <c r="O2103" s="292"/>
    </row>
    <row r="2104" spans="1:15" s="291" customFormat="1" hidden="1">
      <c r="A2104" s="302" t="s">
        <v>4885</v>
      </c>
      <c r="B2104" s="35" t="s">
        <v>6196</v>
      </c>
      <c r="C2104" s="21">
        <v>1958</v>
      </c>
      <c r="D2104" s="363"/>
      <c r="E2104" s="170" t="s">
        <v>10</v>
      </c>
      <c r="F2104" s="51">
        <v>4</v>
      </c>
      <c r="G2104" s="51">
        <v>4</v>
      </c>
      <c r="H2104" s="72">
        <v>4806.2</v>
      </c>
      <c r="I2104" s="72">
        <v>4743.7</v>
      </c>
      <c r="J2104" s="72">
        <v>3605</v>
      </c>
      <c r="K2104" s="51">
        <v>138</v>
      </c>
      <c r="L2104" s="58">
        <v>12093696.729813999</v>
      </c>
      <c r="M2104" s="51" t="s">
        <v>5181</v>
      </c>
      <c r="O2104" s="292"/>
    </row>
    <row r="2105" spans="1:15" s="291" customFormat="1" ht="31.5" hidden="1">
      <c r="A2105" s="302" t="s">
        <v>4886</v>
      </c>
      <c r="B2105" s="289" t="s">
        <v>1305</v>
      </c>
      <c r="C2105" s="21">
        <v>1932</v>
      </c>
      <c r="D2105" s="21"/>
      <c r="E2105" s="21" t="s">
        <v>8</v>
      </c>
      <c r="F2105" s="22">
        <v>4</v>
      </c>
      <c r="G2105" s="22">
        <v>6</v>
      </c>
      <c r="H2105" s="348">
        <v>2971.46</v>
      </c>
      <c r="I2105" s="23">
        <v>2946.5</v>
      </c>
      <c r="J2105" s="349">
        <v>2423.2600000000002</v>
      </c>
      <c r="K2105" s="56">
        <v>158</v>
      </c>
      <c r="L2105" s="58">
        <v>6641924.4400000013</v>
      </c>
      <c r="M2105" s="51" t="s">
        <v>5181</v>
      </c>
      <c r="O2105" s="292"/>
    </row>
    <row r="2106" spans="1:15" s="291" customFormat="1" hidden="1">
      <c r="A2106" s="302" t="s">
        <v>4887</v>
      </c>
      <c r="B2106" s="289" t="s">
        <v>1977</v>
      </c>
      <c r="C2106" s="21">
        <v>1952</v>
      </c>
      <c r="D2106" s="21"/>
      <c r="E2106" s="170" t="s">
        <v>10</v>
      </c>
      <c r="F2106" s="22">
        <v>4</v>
      </c>
      <c r="G2106" s="22">
        <v>3</v>
      </c>
      <c r="H2106" s="348">
        <v>2123.9</v>
      </c>
      <c r="I2106" s="23">
        <v>1857.5</v>
      </c>
      <c r="J2106" s="349">
        <v>888.1</v>
      </c>
      <c r="K2106" s="56">
        <v>51</v>
      </c>
      <c r="L2106" s="58">
        <v>1161172.2748137501</v>
      </c>
      <c r="M2106" s="51" t="s">
        <v>5181</v>
      </c>
      <c r="O2106" s="292"/>
    </row>
    <row r="2107" spans="1:15" s="291" customFormat="1" hidden="1">
      <c r="A2107" s="302" t="s">
        <v>4888</v>
      </c>
      <c r="B2107" s="289" t="s">
        <v>1979</v>
      </c>
      <c r="C2107" s="20">
        <v>1958</v>
      </c>
      <c r="D2107" s="21"/>
      <c r="E2107" s="170" t="s">
        <v>62</v>
      </c>
      <c r="F2107" s="20">
        <v>4</v>
      </c>
      <c r="G2107" s="20">
        <v>4</v>
      </c>
      <c r="H2107" s="348">
        <v>2541.5</v>
      </c>
      <c r="I2107" s="23">
        <v>2215.8000000000002</v>
      </c>
      <c r="J2107" s="349">
        <v>1110.4000000000001</v>
      </c>
      <c r="K2107" s="24">
        <v>54</v>
      </c>
      <c r="L2107" s="58">
        <v>171786.27405252602</v>
      </c>
      <c r="M2107" s="51" t="s">
        <v>5181</v>
      </c>
      <c r="O2107" s="292"/>
    </row>
    <row r="2108" spans="1:15" s="291" customFormat="1" hidden="1">
      <c r="A2108" s="302" t="s">
        <v>4889</v>
      </c>
      <c r="B2108" s="289" t="s">
        <v>1981</v>
      </c>
      <c r="C2108" s="21">
        <v>1955</v>
      </c>
      <c r="D2108" s="20"/>
      <c r="E2108" s="170" t="s">
        <v>10</v>
      </c>
      <c r="F2108" s="21">
        <v>3</v>
      </c>
      <c r="G2108" s="21">
        <v>3</v>
      </c>
      <c r="H2108" s="348">
        <v>1489.8</v>
      </c>
      <c r="I2108" s="23">
        <v>1320.7</v>
      </c>
      <c r="J2108" s="349">
        <v>814.2</v>
      </c>
      <c r="K2108" s="24">
        <v>64</v>
      </c>
      <c r="L2108" s="58">
        <v>347447.62262130203</v>
      </c>
      <c r="M2108" s="51" t="s">
        <v>5181</v>
      </c>
      <c r="O2108" s="292"/>
    </row>
    <row r="2109" spans="1:15" s="291" customFormat="1" hidden="1">
      <c r="A2109" s="302" t="s">
        <v>4890</v>
      </c>
      <c r="B2109" s="289" t="s">
        <v>1983</v>
      </c>
      <c r="C2109" s="20">
        <v>1934</v>
      </c>
      <c r="D2109" s="21"/>
      <c r="E2109" s="170" t="s">
        <v>62</v>
      </c>
      <c r="F2109" s="20">
        <v>4</v>
      </c>
      <c r="G2109" s="20">
        <v>5</v>
      </c>
      <c r="H2109" s="348">
        <v>3226.2</v>
      </c>
      <c r="I2109" s="23">
        <v>2914.4</v>
      </c>
      <c r="J2109" s="349">
        <v>1611.6</v>
      </c>
      <c r="K2109" s="24">
        <v>142</v>
      </c>
      <c r="L2109" s="58">
        <v>4513090.674185981</v>
      </c>
      <c r="M2109" s="51" t="s">
        <v>5181</v>
      </c>
      <c r="O2109" s="292"/>
    </row>
    <row r="2110" spans="1:15" s="291" customFormat="1" hidden="1">
      <c r="A2110" s="302" t="s">
        <v>4891</v>
      </c>
      <c r="B2110" s="289" t="s">
        <v>1985</v>
      </c>
      <c r="C2110" s="21">
        <v>1955</v>
      </c>
      <c r="D2110" s="20"/>
      <c r="E2110" s="170" t="s">
        <v>10</v>
      </c>
      <c r="F2110" s="21">
        <v>3</v>
      </c>
      <c r="G2110" s="21">
        <v>3</v>
      </c>
      <c r="H2110" s="348">
        <v>1589</v>
      </c>
      <c r="I2110" s="23">
        <v>1332.4</v>
      </c>
      <c r="J2110" s="349">
        <v>645.70000000000005</v>
      </c>
      <c r="K2110" s="24">
        <v>48</v>
      </c>
      <c r="L2110" s="58">
        <v>324198.10725607601</v>
      </c>
      <c r="M2110" s="51" t="s">
        <v>5181</v>
      </c>
      <c r="O2110" s="292"/>
    </row>
    <row r="2111" spans="1:15" s="291" customFormat="1" hidden="1">
      <c r="A2111" s="302" t="s">
        <v>4892</v>
      </c>
      <c r="B2111" s="289" t="s">
        <v>1987</v>
      </c>
      <c r="C2111" s="21">
        <v>1953</v>
      </c>
      <c r="D2111" s="21"/>
      <c r="E2111" s="170" t="s">
        <v>62</v>
      </c>
      <c r="F2111" s="21">
        <v>4</v>
      </c>
      <c r="G2111" s="21">
        <v>4</v>
      </c>
      <c r="H2111" s="348">
        <v>2750.2</v>
      </c>
      <c r="I2111" s="23">
        <v>2435.1999999999998</v>
      </c>
      <c r="J2111" s="349">
        <v>1393.6</v>
      </c>
      <c r="K2111" s="24">
        <v>108</v>
      </c>
      <c r="L2111" s="58">
        <v>875723.04925562104</v>
      </c>
      <c r="M2111" s="51" t="s">
        <v>5181</v>
      </c>
      <c r="O2111" s="292"/>
    </row>
    <row r="2112" spans="1:15" s="291" customFormat="1" ht="31.5" hidden="1">
      <c r="A2112" s="302" t="s">
        <v>4893</v>
      </c>
      <c r="B2112" s="289" t="s">
        <v>1306</v>
      </c>
      <c r="C2112" s="21">
        <v>1930</v>
      </c>
      <c r="D2112" s="21"/>
      <c r="E2112" s="21" t="s">
        <v>8</v>
      </c>
      <c r="F2112" s="21">
        <v>4</v>
      </c>
      <c r="G2112" s="21">
        <v>5</v>
      </c>
      <c r="H2112" s="348">
        <v>3189.6</v>
      </c>
      <c r="I2112" s="23">
        <v>1985.4</v>
      </c>
      <c r="J2112" s="349">
        <v>1764.8</v>
      </c>
      <c r="K2112" s="24">
        <v>149</v>
      </c>
      <c r="L2112" s="58">
        <v>2764096.58</v>
      </c>
      <c r="M2112" s="51" t="s">
        <v>5181</v>
      </c>
      <c r="O2112" s="292"/>
    </row>
    <row r="2113" spans="1:15" s="291" customFormat="1" hidden="1">
      <c r="A2113" s="302" t="s">
        <v>4894</v>
      </c>
      <c r="B2113" s="289" t="s">
        <v>1990</v>
      </c>
      <c r="C2113" s="21">
        <v>1960</v>
      </c>
      <c r="D2113" s="21"/>
      <c r="E2113" s="21" t="s">
        <v>571</v>
      </c>
      <c r="F2113" s="21">
        <v>5</v>
      </c>
      <c r="G2113" s="21">
        <v>6</v>
      </c>
      <c r="H2113" s="348">
        <v>8099.9</v>
      </c>
      <c r="I2113" s="23">
        <v>5186.3</v>
      </c>
      <c r="J2113" s="349">
        <v>4387.3</v>
      </c>
      <c r="K2113" s="24">
        <v>231</v>
      </c>
      <c r="L2113" s="58">
        <v>3399102.642730542</v>
      </c>
      <c r="M2113" s="51" t="s">
        <v>5181</v>
      </c>
      <c r="O2113" s="292"/>
    </row>
    <row r="2114" spans="1:15" s="291" customFormat="1" ht="31.5" hidden="1">
      <c r="A2114" s="302" t="s">
        <v>4895</v>
      </c>
      <c r="B2114" s="289" t="s">
        <v>1307</v>
      </c>
      <c r="C2114" s="20">
        <v>1934</v>
      </c>
      <c r="D2114" s="21"/>
      <c r="E2114" s="21" t="s">
        <v>8</v>
      </c>
      <c r="F2114" s="20">
        <v>4</v>
      </c>
      <c r="G2114" s="20">
        <v>4</v>
      </c>
      <c r="H2114" s="348">
        <v>2486.6999999999998</v>
      </c>
      <c r="I2114" s="23">
        <v>2324.5</v>
      </c>
      <c r="J2114" s="349">
        <v>1934.7</v>
      </c>
      <c r="K2114" s="56">
        <v>80</v>
      </c>
      <c r="L2114" s="58">
        <v>7007504.9068</v>
      </c>
      <c r="M2114" s="51" t="s">
        <v>5181</v>
      </c>
      <c r="O2114" s="292"/>
    </row>
    <row r="2115" spans="1:15" s="291" customFormat="1" hidden="1">
      <c r="A2115" s="302" t="s">
        <v>4896</v>
      </c>
      <c r="B2115" s="289" t="s">
        <v>3982</v>
      </c>
      <c r="C2115" s="21">
        <v>1953</v>
      </c>
      <c r="D2115" s="362"/>
      <c r="E2115" s="21" t="s">
        <v>571</v>
      </c>
      <c r="F2115" s="21">
        <v>2</v>
      </c>
      <c r="G2115" s="21">
        <v>2</v>
      </c>
      <c r="H2115" s="348">
        <v>750.7</v>
      </c>
      <c r="I2115" s="23">
        <v>750.7</v>
      </c>
      <c r="J2115" s="349">
        <v>750.7</v>
      </c>
      <c r="K2115" s="24">
        <v>36</v>
      </c>
      <c r="L2115" s="58">
        <v>3933827.0058843996</v>
      </c>
      <c r="M2115" s="51" t="s">
        <v>5181</v>
      </c>
      <c r="O2115" s="292"/>
    </row>
    <row r="2116" spans="1:15" s="291" customFormat="1" hidden="1">
      <c r="A2116" s="302" t="s">
        <v>4897</v>
      </c>
      <c r="B2116" s="289" t="s">
        <v>1993</v>
      </c>
      <c r="C2116" s="21">
        <v>1961</v>
      </c>
      <c r="D2116" s="362"/>
      <c r="E2116" s="170" t="s">
        <v>10</v>
      </c>
      <c r="F2116" s="21">
        <v>4</v>
      </c>
      <c r="G2116" s="21">
        <v>4</v>
      </c>
      <c r="H2116" s="348">
        <v>2846.8</v>
      </c>
      <c r="I2116" s="23">
        <v>2576.4</v>
      </c>
      <c r="J2116" s="349">
        <v>1533.4</v>
      </c>
      <c r="K2116" s="24">
        <v>146</v>
      </c>
      <c r="L2116" s="58">
        <v>1568179.8204111471</v>
      </c>
      <c r="M2116" s="51" t="s">
        <v>5181</v>
      </c>
      <c r="O2116" s="292"/>
    </row>
    <row r="2117" spans="1:15" s="291" customFormat="1" hidden="1">
      <c r="A2117" s="302" t="s">
        <v>4898</v>
      </c>
      <c r="B2117" s="289" t="s">
        <v>1995</v>
      </c>
      <c r="C2117" s="21">
        <v>1949</v>
      </c>
      <c r="D2117" s="21"/>
      <c r="E2117" s="170" t="s">
        <v>10</v>
      </c>
      <c r="F2117" s="21">
        <v>2</v>
      </c>
      <c r="G2117" s="21">
        <v>1</v>
      </c>
      <c r="H2117" s="348">
        <v>525.70000000000005</v>
      </c>
      <c r="I2117" s="23">
        <v>477.3</v>
      </c>
      <c r="J2117" s="349">
        <v>271.60000000000002</v>
      </c>
      <c r="K2117" s="24">
        <v>24</v>
      </c>
      <c r="L2117" s="58">
        <v>233482.9945894588</v>
      </c>
      <c r="M2117" s="51" t="s">
        <v>5181</v>
      </c>
      <c r="O2117" s="292"/>
    </row>
    <row r="2118" spans="1:15" s="291" customFormat="1" hidden="1">
      <c r="A2118" s="302" t="s">
        <v>4899</v>
      </c>
      <c r="B2118" s="289" t="s">
        <v>3983</v>
      </c>
      <c r="C2118" s="21">
        <v>1945</v>
      </c>
      <c r="D2118" s="21"/>
      <c r="E2118" s="21" t="s">
        <v>571</v>
      </c>
      <c r="F2118" s="21">
        <v>2</v>
      </c>
      <c r="G2118" s="21">
        <v>1</v>
      </c>
      <c r="H2118" s="348">
        <v>476.4</v>
      </c>
      <c r="I2118" s="23">
        <v>466.5</v>
      </c>
      <c r="J2118" s="349">
        <v>466.5</v>
      </c>
      <c r="K2118" s="24">
        <v>13</v>
      </c>
      <c r="L2118" s="58">
        <v>3771479.08</v>
      </c>
      <c r="M2118" s="51" t="s">
        <v>5181</v>
      </c>
      <c r="O2118" s="292"/>
    </row>
    <row r="2119" spans="1:15" s="291" customFormat="1" hidden="1">
      <c r="A2119" s="302" t="s">
        <v>4900</v>
      </c>
      <c r="B2119" s="289" t="s">
        <v>1997</v>
      </c>
      <c r="C2119" s="20">
        <v>1950</v>
      </c>
      <c r="D2119" s="21"/>
      <c r="E2119" s="170" t="s">
        <v>10</v>
      </c>
      <c r="F2119" s="20">
        <v>1</v>
      </c>
      <c r="G2119" s="20">
        <v>2</v>
      </c>
      <c r="H2119" s="348">
        <v>1841.18</v>
      </c>
      <c r="I2119" s="23">
        <v>1710.28</v>
      </c>
      <c r="J2119" s="349">
        <v>790</v>
      </c>
      <c r="K2119" s="56">
        <v>84</v>
      </c>
      <c r="L2119" s="58">
        <v>96672.697314519814</v>
      </c>
      <c r="M2119" s="51" t="s">
        <v>5181</v>
      </c>
      <c r="O2119" s="292"/>
    </row>
    <row r="2120" spans="1:15" s="291" customFormat="1" hidden="1">
      <c r="A2120" s="302" t="s">
        <v>4901</v>
      </c>
      <c r="B2120" s="289" t="s">
        <v>1999</v>
      </c>
      <c r="C2120" s="20">
        <v>1953</v>
      </c>
      <c r="D2120" s="21"/>
      <c r="E2120" s="170" t="s">
        <v>10</v>
      </c>
      <c r="F2120" s="20">
        <v>4</v>
      </c>
      <c r="G2120" s="20">
        <v>3</v>
      </c>
      <c r="H2120" s="348">
        <v>2150.1999999999998</v>
      </c>
      <c r="I2120" s="23">
        <v>1950.1</v>
      </c>
      <c r="J2120" s="349">
        <v>754.5</v>
      </c>
      <c r="K2120" s="56">
        <v>31</v>
      </c>
      <c r="L2120" s="58">
        <v>400404.489723987</v>
      </c>
      <c r="M2120" s="51" t="s">
        <v>5181</v>
      </c>
      <c r="O2120" s="292"/>
    </row>
    <row r="2121" spans="1:15" s="291" customFormat="1" hidden="1">
      <c r="A2121" s="302" t="s">
        <v>4902</v>
      </c>
      <c r="B2121" s="35" t="s">
        <v>6197</v>
      </c>
      <c r="C2121" s="20">
        <v>1958</v>
      </c>
      <c r="D2121" s="21"/>
      <c r="E2121" s="170" t="s">
        <v>10</v>
      </c>
      <c r="F2121" s="51">
        <v>2</v>
      </c>
      <c r="G2121" s="51">
        <v>2</v>
      </c>
      <c r="H2121" s="72">
        <v>691.4</v>
      </c>
      <c r="I2121" s="72">
        <v>627.4</v>
      </c>
      <c r="J2121" s="72">
        <v>627.4</v>
      </c>
      <c r="K2121" s="51">
        <v>26</v>
      </c>
      <c r="L2121" s="58">
        <v>295942.48</v>
      </c>
      <c r="M2121" s="51" t="s">
        <v>5181</v>
      </c>
      <c r="O2121" s="292"/>
    </row>
    <row r="2122" spans="1:15" s="291" customFormat="1" hidden="1">
      <c r="A2122" s="302" t="s">
        <v>4903</v>
      </c>
      <c r="B2122" s="289" t="s">
        <v>2001</v>
      </c>
      <c r="C2122" s="21">
        <v>1958</v>
      </c>
      <c r="D2122" s="21"/>
      <c r="E2122" s="170" t="s">
        <v>10</v>
      </c>
      <c r="F2122" s="21">
        <v>2</v>
      </c>
      <c r="G2122" s="21">
        <v>2</v>
      </c>
      <c r="H2122" s="348">
        <v>693.8</v>
      </c>
      <c r="I2122" s="23">
        <v>633.70000000000005</v>
      </c>
      <c r="J2122" s="349">
        <v>547.6</v>
      </c>
      <c r="K2122" s="24">
        <v>26</v>
      </c>
      <c r="L2122" s="58">
        <v>127870.93691033201</v>
      </c>
      <c r="M2122" s="51" t="s">
        <v>5181</v>
      </c>
      <c r="O2122" s="292"/>
    </row>
    <row r="2123" spans="1:15" s="291" customFormat="1" hidden="1">
      <c r="A2123" s="302" t="s">
        <v>4904</v>
      </c>
      <c r="B2123" s="289" t="s">
        <v>2003</v>
      </c>
      <c r="C2123" s="21">
        <v>1960</v>
      </c>
      <c r="D2123" s="21"/>
      <c r="E2123" s="170" t="s">
        <v>10</v>
      </c>
      <c r="F2123" s="21">
        <v>2</v>
      </c>
      <c r="G2123" s="21">
        <v>2</v>
      </c>
      <c r="H2123" s="348">
        <v>693.4</v>
      </c>
      <c r="I2123" s="23">
        <v>630</v>
      </c>
      <c r="J2123" s="349">
        <v>587.9</v>
      </c>
      <c r="K2123" s="24">
        <v>30</v>
      </c>
      <c r="L2123" s="58">
        <v>127870.93691033201</v>
      </c>
      <c r="M2123" s="51" t="s">
        <v>5181</v>
      </c>
      <c r="O2123" s="292"/>
    </row>
    <row r="2124" spans="1:15" s="291" customFormat="1" hidden="1">
      <c r="A2124" s="302" t="s">
        <v>4905</v>
      </c>
      <c r="B2124" s="289" t="s">
        <v>2005</v>
      </c>
      <c r="C2124" s="21">
        <v>1957</v>
      </c>
      <c r="D2124" s="21"/>
      <c r="E2124" s="170" t="s">
        <v>62</v>
      </c>
      <c r="F2124" s="21">
        <v>2</v>
      </c>
      <c r="G2124" s="21">
        <v>2</v>
      </c>
      <c r="H2124" s="348">
        <v>661.1</v>
      </c>
      <c r="I2124" s="23">
        <v>661.1</v>
      </c>
      <c r="J2124" s="349">
        <v>384.7</v>
      </c>
      <c r="K2124" s="24">
        <v>35</v>
      </c>
      <c r="L2124" s="58">
        <v>569937.75023423927</v>
      </c>
      <c r="M2124" s="51" t="s">
        <v>5181</v>
      </c>
      <c r="O2124" s="292"/>
    </row>
    <row r="2125" spans="1:15" s="291" customFormat="1" hidden="1">
      <c r="A2125" s="302" t="s">
        <v>4906</v>
      </c>
      <c r="B2125" s="289" t="s">
        <v>2007</v>
      </c>
      <c r="C2125" s="21">
        <v>1957</v>
      </c>
      <c r="D2125" s="21"/>
      <c r="E2125" s="170" t="s">
        <v>62</v>
      </c>
      <c r="F2125" s="21">
        <v>2</v>
      </c>
      <c r="G2125" s="21">
        <v>2</v>
      </c>
      <c r="H2125" s="348">
        <v>666.2</v>
      </c>
      <c r="I2125" s="23">
        <v>666.2</v>
      </c>
      <c r="J2125" s="349">
        <v>414.5</v>
      </c>
      <c r="K2125" s="24">
        <v>50</v>
      </c>
      <c r="L2125" s="58">
        <v>77338.157851615833</v>
      </c>
      <c r="M2125" s="51" t="s">
        <v>5181</v>
      </c>
      <c r="O2125" s="292"/>
    </row>
    <row r="2126" spans="1:15" s="291" customFormat="1" hidden="1">
      <c r="A2126" s="302" t="s">
        <v>4907</v>
      </c>
      <c r="B2126" s="289" t="s">
        <v>2009</v>
      </c>
      <c r="C2126" s="20">
        <v>1959</v>
      </c>
      <c r="D2126" s="21"/>
      <c r="E2126" s="170" t="s">
        <v>62</v>
      </c>
      <c r="F2126" s="20">
        <v>2</v>
      </c>
      <c r="G2126" s="20">
        <v>2</v>
      </c>
      <c r="H2126" s="348">
        <v>663.4</v>
      </c>
      <c r="I2126" s="23">
        <v>663.4</v>
      </c>
      <c r="J2126" s="349">
        <v>417.3</v>
      </c>
      <c r="K2126" s="24">
        <v>50</v>
      </c>
      <c r="L2126" s="58">
        <v>607060.60593908175</v>
      </c>
      <c r="M2126" s="51" t="s">
        <v>5181</v>
      </c>
      <c r="O2126" s="292"/>
    </row>
    <row r="2127" spans="1:15" s="291" customFormat="1" hidden="1">
      <c r="A2127" s="302" t="s">
        <v>4908</v>
      </c>
      <c r="B2127" s="289" t="s">
        <v>2011</v>
      </c>
      <c r="C2127" s="21">
        <v>1957</v>
      </c>
      <c r="D2127" s="21"/>
      <c r="E2127" s="170" t="s">
        <v>10</v>
      </c>
      <c r="F2127" s="21">
        <v>2</v>
      </c>
      <c r="G2127" s="21">
        <v>2</v>
      </c>
      <c r="H2127" s="348">
        <v>653.9</v>
      </c>
      <c r="I2127" s="23">
        <v>653.9</v>
      </c>
      <c r="J2127" s="349">
        <v>411.2</v>
      </c>
      <c r="K2127" s="24">
        <v>54</v>
      </c>
      <c r="L2127" s="58">
        <v>605375.74139204645</v>
      </c>
      <c r="M2127" s="51" t="s">
        <v>5181</v>
      </c>
      <c r="O2127" s="292"/>
    </row>
    <row r="2128" spans="1:15" s="291" customFormat="1" hidden="1">
      <c r="A2128" s="302" t="s">
        <v>4909</v>
      </c>
      <c r="B2128" s="289" t="s">
        <v>2013</v>
      </c>
      <c r="C2128" s="21">
        <v>1957</v>
      </c>
      <c r="D2128" s="21"/>
      <c r="E2128" s="170" t="s">
        <v>10</v>
      </c>
      <c r="F2128" s="21">
        <v>2</v>
      </c>
      <c r="G2128" s="21">
        <v>2</v>
      </c>
      <c r="H2128" s="348">
        <v>655.8</v>
      </c>
      <c r="I2128" s="23">
        <v>655.8</v>
      </c>
      <c r="J2128" s="349">
        <v>419.4</v>
      </c>
      <c r="K2128" s="24">
        <v>52</v>
      </c>
      <c r="L2128" s="58">
        <v>603739.76823308179</v>
      </c>
      <c r="M2128" s="51" t="s">
        <v>5181</v>
      </c>
      <c r="O2128" s="292"/>
    </row>
    <row r="2129" spans="1:15" s="291" customFormat="1" hidden="1">
      <c r="A2129" s="302" t="s">
        <v>4910</v>
      </c>
      <c r="B2129" s="289" t="s">
        <v>2015</v>
      </c>
      <c r="C2129" s="21">
        <v>1958</v>
      </c>
      <c r="D2129" s="21"/>
      <c r="E2129" s="170" t="s">
        <v>10</v>
      </c>
      <c r="F2129" s="21">
        <v>2</v>
      </c>
      <c r="G2129" s="21">
        <v>2</v>
      </c>
      <c r="H2129" s="348">
        <v>672.7</v>
      </c>
      <c r="I2129" s="23">
        <v>672.7</v>
      </c>
      <c r="J2129" s="349">
        <v>427.7</v>
      </c>
      <c r="K2129" s="24">
        <v>55</v>
      </c>
      <c r="L2129" s="58">
        <v>905410.99090800004</v>
      </c>
      <c r="M2129" s="51" t="s">
        <v>5181</v>
      </c>
      <c r="O2129" s="292"/>
    </row>
    <row r="2130" spans="1:15" s="291" customFormat="1" ht="31.5" hidden="1">
      <c r="A2130" s="302" t="s">
        <v>4911</v>
      </c>
      <c r="B2130" s="289" t="s">
        <v>2017</v>
      </c>
      <c r="C2130" s="20">
        <v>1960</v>
      </c>
      <c r="D2130" s="21"/>
      <c r="E2130" s="21" t="s">
        <v>8</v>
      </c>
      <c r="F2130" s="20">
        <v>5</v>
      </c>
      <c r="G2130" s="20">
        <v>3</v>
      </c>
      <c r="H2130" s="348">
        <v>3266.8</v>
      </c>
      <c r="I2130" s="23">
        <v>2552.4</v>
      </c>
      <c r="J2130" s="349">
        <v>2492.5</v>
      </c>
      <c r="K2130" s="24">
        <v>131</v>
      </c>
      <c r="L2130" s="58">
        <v>154676.31570323167</v>
      </c>
      <c r="M2130" s="51" t="s">
        <v>5181</v>
      </c>
      <c r="O2130" s="292"/>
    </row>
    <row r="2131" spans="1:15" s="291" customFormat="1" hidden="1">
      <c r="A2131" s="302" t="s">
        <v>4912</v>
      </c>
      <c r="B2131" s="289" t="s">
        <v>3984</v>
      </c>
      <c r="C2131" s="21">
        <v>1944</v>
      </c>
      <c r="D2131" s="21"/>
      <c r="E2131" s="21" t="s">
        <v>571</v>
      </c>
      <c r="F2131" s="22">
        <v>5</v>
      </c>
      <c r="G2131" s="22">
        <v>4</v>
      </c>
      <c r="H2131" s="348">
        <v>3244.3</v>
      </c>
      <c r="I2131" s="23">
        <v>3243.6</v>
      </c>
      <c r="J2131" s="349">
        <v>3243.6</v>
      </c>
      <c r="K2131" s="56">
        <v>162</v>
      </c>
      <c r="L2131" s="58">
        <v>10085989.4968</v>
      </c>
      <c r="M2131" s="51" t="s">
        <v>5181</v>
      </c>
      <c r="O2131" s="292"/>
    </row>
    <row r="2132" spans="1:15" s="291" customFormat="1" ht="31.5" hidden="1">
      <c r="A2132" s="302" t="s">
        <v>4913</v>
      </c>
      <c r="B2132" s="289" t="s">
        <v>2019</v>
      </c>
      <c r="C2132" s="21">
        <v>1959</v>
      </c>
      <c r="D2132" s="21"/>
      <c r="E2132" s="21" t="s">
        <v>8</v>
      </c>
      <c r="F2132" s="21">
        <v>5</v>
      </c>
      <c r="G2132" s="21">
        <v>4</v>
      </c>
      <c r="H2132" s="348">
        <v>4255.3999999999996</v>
      </c>
      <c r="I2132" s="23">
        <v>3290.2</v>
      </c>
      <c r="J2132" s="349">
        <v>3083.9</v>
      </c>
      <c r="K2132" s="24">
        <v>171</v>
      </c>
      <c r="L2132" s="58">
        <v>206234.46772872048</v>
      </c>
      <c r="M2132" s="51" t="s">
        <v>5181</v>
      </c>
      <c r="O2132" s="292"/>
    </row>
    <row r="2133" spans="1:15" s="291" customFormat="1" hidden="1">
      <c r="A2133" s="302" t="s">
        <v>4914</v>
      </c>
      <c r="B2133" s="289" t="s">
        <v>2021</v>
      </c>
      <c r="C2133" s="21">
        <v>1959</v>
      </c>
      <c r="D2133" s="21"/>
      <c r="E2133" s="174" t="s">
        <v>11</v>
      </c>
      <c r="F2133" s="21">
        <v>5</v>
      </c>
      <c r="G2133" s="21">
        <v>4</v>
      </c>
      <c r="H2133" s="348">
        <v>3635.1</v>
      </c>
      <c r="I2133" s="23">
        <v>3281</v>
      </c>
      <c r="J2133" s="349">
        <v>3195.9</v>
      </c>
      <c r="K2133" s="24">
        <v>165</v>
      </c>
      <c r="L2133" s="58">
        <v>206234.46772872048</v>
      </c>
      <c r="M2133" s="51" t="s">
        <v>5181</v>
      </c>
      <c r="O2133" s="292"/>
    </row>
    <row r="2134" spans="1:15" s="291" customFormat="1" ht="31.5" hidden="1">
      <c r="A2134" s="302" t="s">
        <v>4915</v>
      </c>
      <c r="B2134" s="289" t="s">
        <v>2023</v>
      </c>
      <c r="C2134" s="21">
        <v>1959</v>
      </c>
      <c r="D2134" s="21"/>
      <c r="E2134" s="21" t="s">
        <v>8</v>
      </c>
      <c r="F2134" s="21">
        <v>5</v>
      </c>
      <c r="G2134" s="21">
        <v>4</v>
      </c>
      <c r="H2134" s="348">
        <v>4249.8</v>
      </c>
      <c r="I2134" s="23">
        <v>3719.2</v>
      </c>
      <c r="J2134" s="349">
        <v>2438.6999999999998</v>
      </c>
      <c r="K2134" s="24">
        <v>143</v>
      </c>
      <c r="L2134" s="58">
        <v>195922.83732362292</v>
      </c>
      <c r="M2134" s="51" t="s">
        <v>5181</v>
      </c>
      <c r="O2134" s="292"/>
    </row>
    <row r="2135" spans="1:15" s="291" customFormat="1" hidden="1">
      <c r="A2135" s="302" t="s">
        <v>4916</v>
      </c>
      <c r="B2135" s="35" t="s">
        <v>6198</v>
      </c>
      <c r="C2135" s="21">
        <v>1955</v>
      </c>
      <c r="D2135" s="21"/>
      <c r="E2135" s="170" t="s">
        <v>10</v>
      </c>
      <c r="F2135" s="51">
        <v>5</v>
      </c>
      <c r="G2135" s="51">
        <v>3</v>
      </c>
      <c r="H2135" s="72">
        <v>3932.65</v>
      </c>
      <c r="I2135" s="72">
        <v>3932.15</v>
      </c>
      <c r="J2135" s="72">
        <v>3932.15</v>
      </c>
      <c r="K2135" s="51">
        <v>146</v>
      </c>
      <c r="L2135" s="58">
        <v>2863864.1059687003</v>
      </c>
      <c r="M2135" s="51" t="s">
        <v>5181</v>
      </c>
      <c r="O2135" s="292"/>
    </row>
    <row r="2136" spans="1:15" s="291" customFormat="1" hidden="1">
      <c r="A2136" s="302" t="s">
        <v>4917</v>
      </c>
      <c r="B2136" s="35" t="s">
        <v>6199</v>
      </c>
      <c r="C2136" s="21">
        <v>1956</v>
      </c>
      <c r="D2136" s="21"/>
      <c r="E2136" s="170" t="s">
        <v>10</v>
      </c>
      <c r="F2136" s="51">
        <v>4</v>
      </c>
      <c r="G2136" s="51">
        <v>4</v>
      </c>
      <c r="H2136" s="72">
        <v>5435.7</v>
      </c>
      <c r="I2136" s="72">
        <v>4864.1099999999997</v>
      </c>
      <c r="J2136" s="72">
        <v>4381.8100000000004</v>
      </c>
      <c r="K2136" s="51">
        <v>189</v>
      </c>
      <c r="L2136" s="58">
        <v>3958426.5370205999</v>
      </c>
      <c r="M2136" s="51" t="s">
        <v>5181</v>
      </c>
      <c r="O2136" s="292"/>
    </row>
    <row r="2137" spans="1:15" s="291" customFormat="1" hidden="1">
      <c r="A2137" s="302" t="s">
        <v>4918</v>
      </c>
      <c r="B2137" s="289" t="s">
        <v>2025</v>
      </c>
      <c r="C2137" s="21">
        <v>1955</v>
      </c>
      <c r="D2137" s="21"/>
      <c r="E2137" s="21" t="s">
        <v>3347</v>
      </c>
      <c r="F2137" s="21">
        <v>5</v>
      </c>
      <c r="G2137" s="21">
        <v>3</v>
      </c>
      <c r="H2137" s="348">
        <v>4676.91</v>
      </c>
      <c r="I2137" s="23">
        <v>4244.51</v>
      </c>
      <c r="J2137" s="349">
        <v>4103.51</v>
      </c>
      <c r="K2137" s="24">
        <v>149</v>
      </c>
      <c r="L2137" s="58">
        <v>5339071.2169288173</v>
      </c>
      <c r="M2137" s="51" t="s">
        <v>5181</v>
      </c>
      <c r="O2137" s="292"/>
    </row>
    <row r="2138" spans="1:15" s="291" customFormat="1" hidden="1">
      <c r="A2138" s="302" t="s">
        <v>4919</v>
      </c>
      <c r="B2138" s="289" t="s">
        <v>2027</v>
      </c>
      <c r="C2138" s="21">
        <v>1958</v>
      </c>
      <c r="D2138" s="21"/>
      <c r="E2138" s="170" t="s">
        <v>10</v>
      </c>
      <c r="F2138" s="21">
        <v>2</v>
      </c>
      <c r="G2138" s="21">
        <v>2</v>
      </c>
      <c r="H2138" s="348">
        <v>662.4</v>
      </c>
      <c r="I2138" s="23">
        <v>662.4</v>
      </c>
      <c r="J2138" s="349">
        <v>418.1</v>
      </c>
      <c r="K2138" s="24">
        <v>50</v>
      </c>
      <c r="L2138" s="58">
        <v>232014.47355484799</v>
      </c>
      <c r="M2138" s="51" t="s">
        <v>5181</v>
      </c>
      <c r="O2138" s="292"/>
    </row>
    <row r="2139" spans="1:15" s="291" customFormat="1" hidden="1">
      <c r="A2139" s="302" t="s">
        <v>4920</v>
      </c>
      <c r="B2139" s="289" t="s">
        <v>3985</v>
      </c>
      <c r="C2139" s="20">
        <v>1946</v>
      </c>
      <c r="D2139" s="21"/>
      <c r="E2139" s="170" t="s">
        <v>62</v>
      </c>
      <c r="F2139" s="20">
        <v>3</v>
      </c>
      <c r="G2139" s="20">
        <v>1</v>
      </c>
      <c r="H2139" s="343">
        <v>883.1</v>
      </c>
      <c r="I2139" s="58">
        <v>792</v>
      </c>
      <c r="J2139" s="349">
        <v>691</v>
      </c>
      <c r="K2139" s="56">
        <v>50</v>
      </c>
      <c r="L2139" s="58">
        <v>3742338.2477789996</v>
      </c>
      <c r="M2139" s="51" t="s">
        <v>5181</v>
      </c>
      <c r="O2139" s="292"/>
    </row>
    <row r="2140" spans="1:15" s="291" customFormat="1" hidden="1">
      <c r="A2140" s="302" t="s">
        <v>4921</v>
      </c>
      <c r="B2140" s="289" t="s">
        <v>2029</v>
      </c>
      <c r="C2140" s="20">
        <v>1955</v>
      </c>
      <c r="D2140" s="21"/>
      <c r="E2140" s="170" t="s">
        <v>10</v>
      </c>
      <c r="F2140" s="20">
        <v>4</v>
      </c>
      <c r="G2140" s="20">
        <v>3</v>
      </c>
      <c r="H2140" s="343">
        <v>2309.9</v>
      </c>
      <c r="I2140" s="58">
        <v>2213.3000000000002</v>
      </c>
      <c r="J2140" s="349">
        <v>2213.3000000000002</v>
      </c>
      <c r="K2140" s="56">
        <v>98</v>
      </c>
      <c r="L2140" s="58">
        <v>860191.97996312496</v>
      </c>
      <c r="M2140" s="51" t="s">
        <v>5181</v>
      </c>
      <c r="O2140" s="292"/>
    </row>
    <row r="2141" spans="1:15" s="291" customFormat="1" hidden="1">
      <c r="A2141" s="302" t="s">
        <v>4922</v>
      </c>
      <c r="B2141" s="289" t="s">
        <v>3986</v>
      </c>
      <c r="C2141" s="20">
        <v>1945</v>
      </c>
      <c r="D2141" s="21"/>
      <c r="E2141" s="170" t="s">
        <v>62</v>
      </c>
      <c r="F2141" s="20">
        <v>2</v>
      </c>
      <c r="G2141" s="20">
        <v>2</v>
      </c>
      <c r="H2141" s="348">
        <v>608.9</v>
      </c>
      <c r="I2141" s="23">
        <v>594.86</v>
      </c>
      <c r="J2141" s="349">
        <v>594.86</v>
      </c>
      <c r="K2141" s="24">
        <v>28</v>
      </c>
      <c r="L2141" s="58">
        <v>3980605.7778735999</v>
      </c>
      <c r="M2141" s="51" t="s">
        <v>5181</v>
      </c>
      <c r="O2141" s="292"/>
    </row>
    <row r="2142" spans="1:15" s="291" customFormat="1" hidden="1">
      <c r="A2142" s="302" t="s">
        <v>4923</v>
      </c>
      <c r="B2142" s="289" t="s">
        <v>2031</v>
      </c>
      <c r="C2142" s="21">
        <v>1958</v>
      </c>
      <c r="D2142" s="21"/>
      <c r="E2142" s="21" t="s">
        <v>571</v>
      </c>
      <c r="F2142" s="21">
        <v>2</v>
      </c>
      <c r="G2142" s="21">
        <v>2</v>
      </c>
      <c r="H2142" s="348">
        <v>663.5</v>
      </c>
      <c r="I2142" s="23">
        <v>661.9</v>
      </c>
      <c r="J2142" s="349">
        <v>661.9</v>
      </c>
      <c r="K2142" s="24">
        <v>50</v>
      </c>
      <c r="L2142" s="58">
        <v>375091.95216661581</v>
      </c>
      <c r="M2142" s="51" t="s">
        <v>5181</v>
      </c>
      <c r="O2142" s="292"/>
    </row>
    <row r="2143" spans="1:15" s="291" customFormat="1" hidden="1">
      <c r="A2143" s="302" t="s">
        <v>4924</v>
      </c>
      <c r="B2143" s="289" t="s">
        <v>2033</v>
      </c>
      <c r="C2143" s="21">
        <v>1958</v>
      </c>
      <c r="D2143" s="21"/>
      <c r="E2143" s="174" t="s">
        <v>11</v>
      </c>
      <c r="F2143" s="21">
        <v>2</v>
      </c>
      <c r="G2143" s="21">
        <v>2</v>
      </c>
      <c r="H2143" s="348">
        <v>662.4</v>
      </c>
      <c r="I2143" s="23">
        <v>609.19000000000005</v>
      </c>
      <c r="J2143" s="349">
        <v>609.19000000000005</v>
      </c>
      <c r="K2143" s="24">
        <v>50</v>
      </c>
      <c r="L2143" s="58">
        <v>606611.84624908178</v>
      </c>
      <c r="M2143" s="51" t="s">
        <v>5181</v>
      </c>
      <c r="O2143" s="292"/>
    </row>
    <row r="2144" spans="1:15" s="291" customFormat="1" hidden="1">
      <c r="A2144" s="302" t="s">
        <v>4925</v>
      </c>
      <c r="B2144" s="35" t="s">
        <v>6200</v>
      </c>
      <c r="C2144" s="21">
        <v>1954</v>
      </c>
      <c r="D2144" s="21"/>
      <c r="E2144" s="170" t="s">
        <v>10</v>
      </c>
      <c r="F2144" s="51">
        <v>2</v>
      </c>
      <c r="G2144" s="51">
        <v>2</v>
      </c>
      <c r="H2144" s="72">
        <v>470.6</v>
      </c>
      <c r="I2144" s="72">
        <v>422</v>
      </c>
      <c r="J2144" s="72">
        <v>422</v>
      </c>
      <c r="K2144" s="51">
        <v>22</v>
      </c>
      <c r="L2144" s="58">
        <v>603304.20959999994</v>
      </c>
      <c r="M2144" s="51" t="s">
        <v>5181</v>
      </c>
      <c r="O2144" s="292"/>
    </row>
    <row r="2145" spans="1:15" s="291" customFormat="1" hidden="1">
      <c r="A2145" s="302" t="s">
        <v>4926</v>
      </c>
      <c r="B2145" s="289" t="s">
        <v>3987</v>
      </c>
      <c r="C2145" s="21">
        <v>1941</v>
      </c>
      <c r="D2145" s="21"/>
      <c r="E2145" s="21" t="s">
        <v>571</v>
      </c>
      <c r="F2145" s="21">
        <v>2</v>
      </c>
      <c r="G2145" s="21">
        <v>2</v>
      </c>
      <c r="H2145" s="348">
        <v>748.5</v>
      </c>
      <c r="I2145" s="23">
        <v>236.8</v>
      </c>
      <c r="J2145" s="349">
        <v>236.8</v>
      </c>
      <c r="K2145" s="24">
        <v>44</v>
      </c>
      <c r="L2145" s="58">
        <v>4267029.9367999993</v>
      </c>
      <c r="M2145" s="51" t="s">
        <v>5181</v>
      </c>
      <c r="O2145" s="292"/>
    </row>
    <row r="2146" spans="1:15" s="291" customFormat="1" hidden="1">
      <c r="A2146" s="302" t="s">
        <v>4927</v>
      </c>
      <c r="B2146" s="289" t="s">
        <v>3988</v>
      </c>
      <c r="C2146" s="21">
        <v>1949</v>
      </c>
      <c r="D2146" s="21"/>
      <c r="E2146" s="21" t="s">
        <v>571</v>
      </c>
      <c r="F2146" s="21">
        <v>2</v>
      </c>
      <c r="G2146" s="21">
        <v>2</v>
      </c>
      <c r="H2146" s="348">
        <v>743.4</v>
      </c>
      <c r="I2146" s="23">
        <v>287.83999999999997</v>
      </c>
      <c r="J2146" s="349">
        <v>287.83999999999997</v>
      </c>
      <c r="K2146" s="24">
        <v>53</v>
      </c>
      <c r="L2146" s="58">
        <v>4260158.0168000003</v>
      </c>
      <c r="M2146" s="51" t="s">
        <v>5181</v>
      </c>
      <c r="O2146" s="292"/>
    </row>
    <row r="2147" spans="1:15" s="291" customFormat="1" hidden="1">
      <c r="A2147" s="302" t="s">
        <v>4928</v>
      </c>
      <c r="B2147" s="289" t="s">
        <v>2036</v>
      </c>
      <c r="C2147" s="21">
        <v>1961</v>
      </c>
      <c r="D2147" s="21"/>
      <c r="E2147" s="170" t="s">
        <v>10</v>
      </c>
      <c r="F2147" s="21">
        <v>5</v>
      </c>
      <c r="G2147" s="21">
        <v>7</v>
      </c>
      <c r="H2147" s="348">
        <v>5075.3</v>
      </c>
      <c r="I2147" s="23">
        <v>4503.6000000000004</v>
      </c>
      <c r="J2147" s="349">
        <v>4073.7</v>
      </c>
      <c r="K2147" s="24">
        <v>270</v>
      </c>
      <c r="L2147" s="58">
        <v>3624391.771513259</v>
      </c>
      <c r="M2147" s="51" t="s">
        <v>5181</v>
      </c>
      <c r="O2147" s="292"/>
    </row>
    <row r="2148" spans="1:15" s="291" customFormat="1" hidden="1">
      <c r="A2148" s="302" t="s">
        <v>4929</v>
      </c>
      <c r="B2148" s="35" t="s">
        <v>6201</v>
      </c>
      <c r="C2148" s="21">
        <v>1971</v>
      </c>
      <c r="D2148" s="21"/>
      <c r="E2148" s="170" t="s">
        <v>10</v>
      </c>
      <c r="F2148" s="51">
        <v>5</v>
      </c>
      <c r="G2148" s="51">
        <v>6</v>
      </c>
      <c r="H2148" s="72">
        <v>5840.1</v>
      </c>
      <c r="I2148" s="72">
        <v>4538.1000000000004</v>
      </c>
      <c r="J2148" s="72">
        <v>4538.1000000000004</v>
      </c>
      <c r="K2148" s="51">
        <v>249</v>
      </c>
      <c r="L2148" s="58">
        <v>1239940.7867999999</v>
      </c>
      <c r="M2148" s="51" t="s">
        <v>5181</v>
      </c>
      <c r="O2148" s="292"/>
    </row>
    <row r="2149" spans="1:15" s="291" customFormat="1" hidden="1">
      <c r="A2149" s="302" t="s">
        <v>4930</v>
      </c>
      <c r="B2149" s="289" t="s">
        <v>2038</v>
      </c>
      <c r="C2149" s="21">
        <v>1960</v>
      </c>
      <c r="D2149" s="21"/>
      <c r="E2149" s="170" t="s">
        <v>10</v>
      </c>
      <c r="F2149" s="21">
        <v>5</v>
      </c>
      <c r="G2149" s="21">
        <v>4</v>
      </c>
      <c r="H2149" s="348">
        <v>3842.3</v>
      </c>
      <c r="I2149" s="23">
        <v>3584.4</v>
      </c>
      <c r="J2149" s="349">
        <v>2317</v>
      </c>
      <c r="K2149" s="24">
        <v>128</v>
      </c>
      <c r="L2149" s="58">
        <v>387487.88524724601</v>
      </c>
      <c r="M2149" s="51" t="s">
        <v>5181</v>
      </c>
      <c r="O2149" s="292"/>
    </row>
    <row r="2150" spans="1:15" s="291" customFormat="1" hidden="1">
      <c r="A2150" s="302" t="s">
        <v>4931</v>
      </c>
      <c r="B2150" s="289" t="s">
        <v>2040</v>
      </c>
      <c r="C2150" s="21">
        <v>1959</v>
      </c>
      <c r="D2150" s="21"/>
      <c r="E2150" s="170" t="s">
        <v>10</v>
      </c>
      <c r="F2150" s="21">
        <v>2</v>
      </c>
      <c r="G2150" s="21">
        <v>2</v>
      </c>
      <c r="H2150" s="348">
        <v>1093.3</v>
      </c>
      <c r="I2150" s="23">
        <v>666.3</v>
      </c>
      <c r="J2150" s="349">
        <v>494.4</v>
      </c>
      <c r="K2150" s="24">
        <v>35</v>
      </c>
      <c r="L2150" s="58">
        <v>83782.694401456567</v>
      </c>
      <c r="M2150" s="51" t="s">
        <v>5181</v>
      </c>
      <c r="O2150" s="292"/>
    </row>
    <row r="2151" spans="1:15" s="291" customFormat="1" hidden="1">
      <c r="A2151" s="302" t="s">
        <v>4932</v>
      </c>
      <c r="B2151" s="289" t="s">
        <v>2042</v>
      </c>
      <c r="C2151" s="21">
        <v>1952</v>
      </c>
      <c r="D2151" s="21"/>
      <c r="E2151" s="170" t="s">
        <v>10</v>
      </c>
      <c r="F2151" s="21">
        <v>2</v>
      </c>
      <c r="G2151" s="21">
        <v>1</v>
      </c>
      <c r="H2151" s="348">
        <v>562.5</v>
      </c>
      <c r="I2151" s="23">
        <v>512</v>
      </c>
      <c r="J2151" s="349">
        <v>252.6</v>
      </c>
      <c r="K2151" s="24">
        <v>20</v>
      </c>
      <c r="L2151" s="58">
        <v>37380.357578516123</v>
      </c>
      <c r="M2151" s="51" t="s">
        <v>5181</v>
      </c>
      <c r="O2151" s="292"/>
    </row>
    <row r="2152" spans="1:15" s="291" customFormat="1" hidden="1">
      <c r="A2152" s="302" t="s">
        <v>4933</v>
      </c>
      <c r="B2152" s="289" t="s">
        <v>3989</v>
      </c>
      <c r="C2152" s="21">
        <v>1958</v>
      </c>
      <c r="D2152" s="21"/>
      <c r="E2152" s="21" t="s">
        <v>571</v>
      </c>
      <c r="F2152" s="21">
        <v>2</v>
      </c>
      <c r="G2152" s="21">
        <v>1</v>
      </c>
      <c r="H2152" s="348">
        <v>509.9</v>
      </c>
      <c r="I2152" s="23">
        <v>509</v>
      </c>
      <c r="J2152" s="349">
        <v>509</v>
      </c>
      <c r="K2152" s="24">
        <v>24</v>
      </c>
      <c r="L2152" s="58">
        <v>990040.61</v>
      </c>
      <c r="M2152" s="51" t="s">
        <v>5181</v>
      </c>
      <c r="O2152" s="292"/>
    </row>
    <row r="2153" spans="1:15" s="291" customFormat="1" hidden="1">
      <c r="A2153" s="302" t="s">
        <v>4934</v>
      </c>
      <c r="B2153" s="289" t="s">
        <v>2044</v>
      </c>
      <c r="C2153" s="21">
        <v>1957</v>
      </c>
      <c r="D2153" s="21"/>
      <c r="E2153" s="170" t="s">
        <v>10</v>
      </c>
      <c r="F2153" s="21">
        <v>4</v>
      </c>
      <c r="G2153" s="21">
        <v>3</v>
      </c>
      <c r="H2153" s="348">
        <v>3359.1</v>
      </c>
      <c r="I2153" s="23">
        <v>3136.6</v>
      </c>
      <c r="J2153" s="349">
        <v>3002.4</v>
      </c>
      <c r="K2153" s="24">
        <v>97</v>
      </c>
      <c r="L2153" s="58">
        <v>417195.23698470695</v>
      </c>
      <c r="M2153" s="51" t="s">
        <v>5181</v>
      </c>
      <c r="O2153" s="292"/>
    </row>
    <row r="2154" spans="1:15" s="291" customFormat="1" hidden="1">
      <c r="A2154" s="302" t="s">
        <v>4935</v>
      </c>
      <c r="B2154" s="289" t="s">
        <v>2046</v>
      </c>
      <c r="C2154" s="21">
        <v>1953</v>
      </c>
      <c r="D2154" s="21"/>
      <c r="E2154" s="170" t="s">
        <v>10</v>
      </c>
      <c r="F2154" s="21">
        <v>2</v>
      </c>
      <c r="G2154" s="21">
        <v>2</v>
      </c>
      <c r="H2154" s="348">
        <v>1031.8</v>
      </c>
      <c r="I2154" s="23">
        <v>926</v>
      </c>
      <c r="J2154" s="349">
        <v>926</v>
      </c>
      <c r="K2154" s="24">
        <v>39</v>
      </c>
      <c r="L2154" s="58">
        <v>977111.24238507089</v>
      </c>
      <c r="M2154" s="51" t="s">
        <v>5181</v>
      </c>
      <c r="O2154" s="292"/>
    </row>
    <row r="2155" spans="1:15" s="291" customFormat="1" hidden="1">
      <c r="A2155" s="302" t="s">
        <v>4936</v>
      </c>
      <c r="B2155" s="35" t="s">
        <v>6202</v>
      </c>
      <c r="C2155" s="21">
        <v>1958</v>
      </c>
      <c r="D2155" s="21"/>
      <c r="E2155" s="170" t="s">
        <v>10</v>
      </c>
      <c r="F2155" s="51">
        <v>3</v>
      </c>
      <c r="G2155" s="51">
        <v>2</v>
      </c>
      <c r="H2155" s="72">
        <v>1112.3</v>
      </c>
      <c r="I2155" s="72">
        <v>1010.2</v>
      </c>
      <c r="J2155" s="72">
        <v>1010.2</v>
      </c>
      <c r="K2155" s="51">
        <v>47</v>
      </c>
      <c r="L2155" s="58">
        <v>1812414.1058337998</v>
      </c>
      <c r="M2155" s="51" t="s">
        <v>5181</v>
      </c>
      <c r="O2155" s="292"/>
    </row>
    <row r="2156" spans="1:15" s="291" customFormat="1" hidden="1">
      <c r="A2156" s="302" t="s">
        <v>4937</v>
      </c>
      <c r="B2156" s="289" t="s">
        <v>2048</v>
      </c>
      <c r="C2156" s="21">
        <v>1951</v>
      </c>
      <c r="D2156" s="21"/>
      <c r="E2156" s="170" t="s">
        <v>10</v>
      </c>
      <c r="F2156" s="21">
        <v>3</v>
      </c>
      <c r="G2156" s="21">
        <v>2</v>
      </c>
      <c r="H2156" s="348">
        <v>2045.7</v>
      </c>
      <c r="I2156" s="23">
        <v>1113.4000000000001</v>
      </c>
      <c r="J2156" s="349">
        <v>887.5</v>
      </c>
      <c r="K2156" s="24">
        <v>40</v>
      </c>
      <c r="L2156" s="58">
        <v>3061914.140397815</v>
      </c>
      <c r="M2156" s="51" t="s">
        <v>5181</v>
      </c>
      <c r="O2156" s="292"/>
    </row>
    <row r="2157" spans="1:15" s="291" customFormat="1" hidden="1">
      <c r="A2157" s="302" t="s">
        <v>4938</v>
      </c>
      <c r="B2157" s="289" t="s">
        <v>2050</v>
      </c>
      <c r="C2157" s="21">
        <v>1955</v>
      </c>
      <c r="D2157" s="21"/>
      <c r="E2157" s="170" t="s">
        <v>10</v>
      </c>
      <c r="F2157" s="21">
        <v>3</v>
      </c>
      <c r="G2157" s="21">
        <v>2</v>
      </c>
      <c r="H2157" s="348">
        <v>1289.7</v>
      </c>
      <c r="I2157" s="23">
        <v>1037.3</v>
      </c>
      <c r="J2157" s="349">
        <v>689.9</v>
      </c>
      <c r="K2157" s="24">
        <v>25</v>
      </c>
      <c r="L2157" s="58">
        <v>159832.13090578048</v>
      </c>
      <c r="M2157" s="51" t="s">
        <v>5181</v>
      </c>
      <c r="O2157" s="292"/>
    </row>
    <row r="2158" spans="1:15" s="291" customFormat="1" hidden="1">
      <c r="A2158" s="302" t="s">
        <v>4939</v>
      </c>
      <c r="B2158" s="35" t="s">
        <v>6203</v>
      </c>
      <c r="C2158" s="21">
        <v>1961</v>
      </c>
      <c r="D2158" s="21"/>
      <c r="E2158" s="170" t="s">
        <v>10</v>
      </c>
      <c r="F2158" s="51">
        <v>5</v>
      </c>
      <c r="G2158" s="51">
        <v>3</v>
      </c>
      <c r="H2158" s="72">
        <v>4776.8</v>
      </c>
      <c r="I2158" s="72">
        <v>4370.7</v>
      </c>
      <c r="J2158" s="72">
        <v>2998.4</v>
      </c>
      <c r="K2158" s="51">
        <v>93</v>
      </c>
      <c r="L2158" s="58">
        <v>6978788.9398550717</v>
      </c>
      <c r="M2158" s="51" t="s">
        <v>5181</v>
      </c>
      <c r="O2158" s="292"/>
    </row>
    <row r="2159" spans="1:15" s="291" customFormat="1" hidden="1">
      <c r="A2159" s="302" t="s">
        <v>4940</v>
      </c>
      <c r="B2159" s="35" t="s">
        <v>6204</v>
      </c>
      <c r="C2159" s="21">
        <v>1961</v>
      </c>
      <c r="D2159" s="21"/>
      <c r="E2159" s="170" t="s">
        <v>10</v>
      </c>
      <c r="F2159" s="51">
        <v>4</v>
      </c>
      <c r="G2159" s="51">
        <v>4</v>
      </c>
      <c r="H2159" s="72">
        <v>3336.3</v>
      </c>
      <c r="I2159" s="72">
        <v>2979.8</v>
      </c>
      <c r="J2159" s="72">
        <v>2741.4</v>
      </c>
      <c r="K2159" s="51">
        <v>107</v>
      </c>
      <c r="L2159" s="58">
        <v>320167.3551653953</v>
      </c>
      <c r="M2159" s="51" t="s">
        <v>5181</v>
      </c>
      <c r="O2159" s="292"/>
    </row>
    <row r="2160" spans="1:15" s="291" customFormat="1" hidden="1">
      <c r="A2160" s="302" t="s">
        <v>4941</v>
      </c>
      <c r="B2160" s="289" t="s">
        <v>3990</v>
      </c>
      <c r="C2160" s="21">
        <v>1944</v>
      </c>
      <c r="D2160" s="21"/>
      <c r="E2160" s="21" t="s">
        <v>571</v>
      </c>
      <c r="F2160" s="21">
        <v>2</v>
      </c>
      <c r="G2160" s="21">
        <v>2</v>
      </c>
      <c r="H2160" s="348">
        <v>464.1</v>
      </c>
      <c r="I2160" s="23">
        <v>433.3</v>
      </c>
      <c r="J2160" s="349">
        <v>433.3</v>
      </c>
      <c r="K2160" s="24">
        <v>30</v>
      </c>
      <c r="L2160" s="58">
        <v>3340768.3495999998</v>
      </c>
      <c r="M2160" s="51" t="s">
        <v>5181</v>
      </c>
      <c r="O2160" s="292"/>
    </row>
    <row r="2161" spans="1:15" s="291" customFormat="1" hidden="1">
      <c r="A2161" s="302" t="s">
        <v>4942</v>
      </c>
      <c r="B2161" s="289" t="s">
        <v>2053</v>
      </c>
      <c r="C2161" s="21">
        <v>1944</v>
      </c>
      <c r="D2161" s="21"/>
      <c r="E2161" s="170" t="s">
        <v>10</v>
      </c>
      <c r="F2161" s="21">
        <v>2</v>
      </c>
      <c r="G2161" s="21">
        <v>2</v>
      </c>
      <c r="H2161" s="348">
        <v>527.6</v>
      </c>
      <c r="I2161" s="23">
        <v>461.1</v>
      </c>
      <c r="J2161" s="349">
        <v>360.3</v>
      </c>
      <c r="K2161" s="24">
        <v>26</v>
      </c>
      <c r="L2161" s="58">
        <v>498599.05859573412</v>
      </c>
      <c r="M2161" s="51" t="s">
        <v>5181</v>
      </c>
      <c r="O2161" s="292"/>
    </row>
    <row r="2162" spans="1:15" s="291" customFormat="1" hidden="1">
      <c r="A2162" s="302" t="s">
        <v>4943</v>
      </c>
      <c r="B2162" s="289" t="s">
        <v>3991</v>
      </c>
      <c r="C2162" s="21">
        <v>1946</v>
      </c>
      <c r="D2162" s="21"/>
      <c r="E2162" s="21" t="s">
        <v>571</v>
      </c>
      <c r="F2162" s="21">
        <v>2</v>
      </c>
      <c r="G2162" s="21">
        <v>2</v>
      </c>
      <c r="H2162" s="348">
        <v>469.9</v>
      </c>
      <c r="I2162" s="23">
        <v>469.9</v>
      </c>
      <c r="J2162" s="349">
        <v>469.9</v>
      </c>
      <c r="K2162" s="24">
        <v>27</v>
      </c>
      <c r="L2162" s="58">
        <v>2470733.4495999999</v>
      </c>
      <c r="M2162" s="51" t="s">
        <v>5181</v>
      </c>
      <c r="O2162" s="292"/>
    </row>
    <row r="2163" spans="1:15" s="291" customFormat="1" hidden="1">
      <c r="A2163" s="302" t="s">
        <v>4944</v>
      </c>
      <c r="B2163" s="289" t="s">
        <v>3992</v>
      </c>
      <c r="C2163" s="21">
        <v>1946</v>
      </c>
      <c r="D2163" s="21"/>
      <c r="E2163" s="21" t="s">
        <v>571</v>
      </c>
      <c r="F2163" s="21">
        <v>2</v>
      </c>
      <c r="G2163" s="21">
        <v>2</v>
      </c>
      <c r="H2163" s="348">
        <v>472.5</v>
      </c>
      <c r="I2163" s="23">
        <v>451.2</v>
      </c>
      <c r="J2163" s="349">
        <v>451.2</v>
      </c>
      <c r="K2163" s="24">
        <v>25</v>
      </c>
      <c r="L2163" s="58">
        <v>2487490.4596000002</v>
      </c>
      <c r="M2163" s="51" t="s">
        <v>5181</v>
      </c>
      <c r="O2163" s="292"/>
    </row>
    <row r="2164" spans="1:15" s="291" customFormat="1" hidden="1">
      <c r="A2164" s="302" t="s">
        <v>4945</v>
      </c>
      <c r="B2164" s="289" t="s">
        <v>3993</v>
      </c>
      <c r="C2164" s="21">
        <v>1946</v>
      </c>
      <c r="D2164" s="21"/>
      <c r="E2164" s="21" t="s">
        <v>571</v>
      </c>
      <c r="F2164" s="21">
        <v>2</v>
      </c>
      <c r="G2164" s="21">
        <v>2</v>
      </c>
      <c r="H2164" s="348">
        <v>472.9</v>
      </c>
      <c r="I2164" s="23">
        <v>472.6</v>
      </c>
      <c r="J2164" s="349">
        <v>472.6</v>
      </c>
      <c r="K2164" s="24">
        <v>27</v>
      </c>
      <c r="L2164" s="58">
        <v>2523105.2396000004</v>
      </c>
      <c r="M2164" s="51" t="s">
        <v>5181</v>
      </c>
      <c r="O2164" s="292"/>
    </row>
    <row r="2165" spans="1:15" s="291" customFormat="1" hidden="1">
      <c r="A2165" s="302" t="s">
        <v>4946</v>
      </c>
      <c r="B2165" s="289" t="s">
        <v>3994</v>
      </c>
      <c r="C2165" s="21">
        <v>1946</v>
      </c>
      <c r="D2165" s="21"/>
      <c r="E2165" s="51" t="s">
        <v>571</v>
      </c>
      <c r="F2165" s="21">
        <v>2</v>
      </c>
      <c r="G2165" s="21">
        <v>2</v>
      </c>
      <c r="H2165" s="348">
        <v>465.1</v>
      </c>
      <c r="I2165" s="23">
        <v>441.7</v>
      </c>
      <c r="J2165" s="349">
        <v>441.7</v>
      </c>
      <c r="K2165" s="24">
        <v>27</v>
      </c>
      <c r="L2165" s="58">
        <v>2471526.8396000001</v>
      </c>
      <c r="M2165" s="51" t="s">
        <v>5181</v>
      </c>
      <c r="O2165" s="292"/>
    </row>
    <row r="2166" spans="1:15" s="291" customFormat="1" ht="31.5" hidden="1">
      <c r="A2166" s="302" t="s">
        <v>4947</v>
      </c>
      <c r="B2166" s="289" t="s">
        <v>2055</v>
      </c>
      <c r="C2166" s="21">
        <v>1953</v>
      </c>
      <c r="D2166" s="21"/>
      <c r="E2166" s="21" t="s">
        <v>8</v>
      </c>
      <c r="F2166" s="21">
        <v>3</v>
      </c>
      <c r="G2166" s="21">
        <v>2</v>
      </c>
      <c r="H2166" s="348">
        <v>1833.3</v>
      </c>
      <c r="I2166" s="23">
        <v>1416.8</v>
      </c>
      <c r="J2166" s="349">
        <v>1203</v>
      </c>
      <c r="K2166" s="24">
        <v>44</v>
      </c>
      <c r="L2166" s="58">
        <v>60581.061083295441</v>
      </c>
      <c r="M2166" s="51" t="s">
        <v>5181</v>
      </c>
      <c r="O2166" s="292"/>
    </row>
    <row r="2167" spans="1:15" s="291" customFormat="1" hidden="1">
      <c r="A2167" s="302" t="s">
        <v>4948</v>
      </c>
      <c r="B2167" s="289" t="s">
        <v>2057</v>
      </c>
      <c r="C2167" s="21">
        <v>1946</v>
      </c>
      <c r="D2167" s="362"/>
      <c r="E2167" s="170" t="s">
        <v>62</v>
      </c>
      <c r="F2167" s="21">
        <v>3</v>
      </c>
      <c r="G2167" s="21">
        <v>1</v>
      </c>
      <c r="H2167" s="348">
        <v>883.1</v>
      </c>
      <c r="I2167" s="23">
        <v>883.1</v>
      </c>
      <c r="J2167" s="349">
        <v>567.6</v>
      </c>
      <c r="K2167" s="24">
        <v>50</v>
      </c>
      <c r="L2167" s="58">
        <v>802751.17785161582</v>
      </c>
      <c r="M2167" s="51" t="s">
        <v>5181</v>
      </c>
      <c r="O2167" s="292"/>
    </row>
    <row r="2168" spans="1:15" s="291" customFormat="1" ht="31.5" hidden="1">
      <c r="A2168" s="302" t="s">
        <v>4949</v>
      </c>
      <c r="B2168" s="289" t="s">
        <v>2059</v>
      </c>
      <c r="C2168" s="21">
        <v>1957</v>
      </c>
      <c r="D2168" s="21"/>
      <c r="E2168" s="21" t="s">
        <v>8</v>
      </c>
      <c r="F2168" s="21">
        <v>3</v>
      </c>
      <c r="G2168" s="21">
        <v>2</v>
      </c>
      <c r="H2168" s="348">
        <v>2158.1</v>
      </c>
      <c r="I2168" s="23">
        <v>1692.3</v>
      </c>
      <c r="J2168" s="349">
        <v>1382</v>
      </c>
      <c r="K2168" s="24">
        <v>62</v>
      </c>
      <c r="L2168" s="58">
        <v>87649.788256713699</v>
      </c>
      <c r="M2168" s="51" t="s">
        <v>5181</v>
      </c>
      <c r="O2168" s="292"/>
    </row>
    <row r="2169" spans="1:15" s="291" customFormat="1" ht="31.5" hidden="1">
      <c r="A2169" s="302" t="s">
        <v>4950</v>
      </c>
      <c r="B2169" s="289" t="s">
        <v>2061</v>
      </c>
      <c r="C2169" s="21">
        <v>1954</v>
      </c>
      <c r="D2169" s="21"/>
      <c r="E2169" s="21" t="s">
        <v>8</v>
      </c>
      <c r="F2169" s="21">
        <v>3</v>
      </c>
      <c r="G2169" s="21">
        <v>3</v>
      </c>
      <c r="H2169" s="348">
        <v>2659.3</v>
      </c>
      <c r="I2169" s="23">
        <v>2205.5</v>
      </c>
      <c r="J2169" s="349">
        <v>1516</v>
      </c>
      <c r="K2169" s="24">
        <v>61</v>
      </c>
      <c r="L2169" s="58">
        <v>85071.415748748317</v>
      </c>
      <c r="M2169" s="51" t="s">
        <v>5181</v>
      </c>
      <c r="O2169" s="292"/>
    </row>
    <row r="2170" spans="1:15" s="291" customFormat="1" hidden="1">
      <c r="A2170" s="302" t="s">
        <v>4951</v>
      </c>
      <c r="B2170" s="289" t="s">
        <v>2063</v>
      </c>
      <c r="C2170" s="21">
        <v>1958</v>
      </c>
      <c r="D2170" s="21"/>
      <c r="E2170" s="170" t="s">
        <v>10</v>
      </c>
      <c r="F2170" s="21">
        <v>2</v>
      </c>
      <c r="G2170" s="21">
        <v>2</v>
      </c>
      <c r="H2170" s="348">
        <v>739.3</v>
      </c>
      <c r="I2170" s="23">
        <v>688.69999999999993</v>
      </c>
      <c r="J2170" s="349">
        <v>556.6</v>
      </c>
      <c r="K2170" s="24">
        <v>25</v>
      </c>
      <c r="L2170" s="58">
        <v>113428.86426945881</v>
      </c>
      <c r="M2170" s="51" t="s">
        <v>5181</v>
      </c>
      <c r="O2170" s="292"/>
    </row>
    <row r="2171" spans="1:15" s="291" customFormat="1" hidden="1">
      <c r="A2171" s="302" t="s">
        <v>4952</v>
      </c>
      <c r="B2171" s="289" t="s">
        <v>2065</v>
      </c>
      <c r="C2171" s="21">
        <v>1960</v>
      </c>
      <c r="D2171" s="21"/>
      <c r="E2171" s="170" t="s">
        <v>10</v>
      </c>
      <c r="F2171" s="21">
        <v>2</v>
      </c>
      <c r="G2171" s="21">
        <v>2</v>
      </c>
      <c r="H2171" s="348">
        <v>672.2</v>
      </c>
      <c r="I2171" s="23">
        <v>623.85</v>
      </c>
      <c r="J2171" s="349">
        <v>623.85</v>
      </c>
      <c r="K2171" s="24">
        <v>20</v>
      </c>
      <c r="L2171" s="58">
        <v>353096.29925166431</v>
      </c>
      <c r="M2171" s="51" t="s">
        <v>5181</v>
      </c>
      <c r="O2171" s="292"/>
    </row>
    <row r="2172" spans="1:15" s="291" customFormat="1" hidden="1">
      <c r="A2172" s="302" t="s">
        <v>4953</v>
      </c>
      <c r="B2172" s="289" t="s">
        <v>2067</v>
      </c>
      <c r="C2172" s="21">
        <v>1960</v>
      </c>
      <c r="D2172" s="21"/>
      <c r="E2172" s="170" t="s">
        <v>10</v>
      </c>
      <c r="F2172" s="21">
        <v>3</v>
      </c>
      <c r="G2172" s="21">
        <v>3</v>
      </c>
      <c r="H2172" s="348">
        <v>2204.6999999999998</v>
      </c>
      <c r="I2172" s="23">
        <v>1593.59</v>
      </c>
      <c r="J2172" s="349">
        <v>1254.7</v>
      </c>
      <c r="K2172" s="24">
        <v>71</v>
      </c>
      <c r="L2172" s="58">
        <v>226857.72853891662</v>
      </c>
      <c r="M2172" s="51" t="s">
        <v>5181</v>
      </c>
      <c r="O2172" s="292"/>
    </row>
    <row r="2173" spans="1:15" s="291" customFormat="1" hidden="1">
      <c r="A2173" s="302" t="s">
        <v>4954</v>
      </c>
      <c r="B2173" s="289" t="s">
        <v>2069</v>
      </c>
      <c r="C2173" s="21">
        <v>1959</v>
      </c>
      <c r="D2173" s="21"/>
      <c r="E2173" s="174" t="s">
        <v>11</v>
      </c>
      <c r="F2173" s="21">
        <v>3</v>
      </c>
      <c r="G2173" s="21">
        <v>3</v>
      </c>
      <c r="H2173" s="348">
        <v>1725.5</v>
      </c>
      <c r="I2173" s="23">
        <v>1546.2</v>
      </c>
      <c r="J2173" s="349">
        <v>1436.5</v>
      </c>
      <c r="K2173" s="24">
        <v>64</v>
      </c>
      <c r="L2173" s="58">
        <v>255215.17705962723</v>
      </c>
      <c r="M2173" s="51" t="s">
        <v>5181</v>
      </c>
      <c r="O2173" s="292"/>
    </row>
    <row r="2174" spans="1:15" s="291" customFormat="1" hidden="1">
      <c r="A2174" s="302" t="s">
        <v>4955</v>
      </c>
      <c r="B2174" s="289" t="s">
        <v>2071</v>
      </c>
      <c r="C2174" s="20">
        <v>1958</v>
      </c>
      <c r="D2174" s="21"/>
      <c r="E2174" s="170" t="s">
        <v>10</v>
      </c>
      <c r="F2174" s="20">
        <v>2</v>
      </c>
      <c r="G2174" s="20">
        <v>2</v>
      </c>
      <c r="H2174" s="348">
        <v>682</v>
      </c>
      <c r="I2174" s="23">
        <v>634.4</v>
      </c>
      <c r="J2174" s="349">
        <v>551.20000000000005</v>
      </c>
      <c r="K2174" s="24">
        <v>25</v>
      </c>
      <c r="L2174" s="58">
        <v>420817.52463586675</v>
      </c>
      <c r="M2174" s="51" t="s">
        <v>5181</v>
      </c>
      <c r="O2174" s="292"/>
    </row>
    <row r="2175" spans="1:15" s="291" customFormat="1" hidden="1">
      <c r="A2175" s="302" t="s">
        <v>4956</v>
      </c>
      <c r="B2175" s="289" t="s">
        <v>3995</v>
      </c>
      <c r="C2175" s="21">
        <v>1938</v>
      </c>
      <c r="D2175" s="21"/>
      <c r="E2175" s="174" t="s">
        <v>11</v>
      </c>
      <c r="F2175" s="21">
        <v>3</v>
      </c>
      <c r="G2175" s="21">
        <v>2</v>
      </c>
      <c r="H2175" s="348">
        <v>930.3</v>
      </c>
      <c r="I2175" s="23">
        <v>907.2</v>
      </c>
      <c r="J2175" s="349">
        <v>907.2</v>
      </c>
      <c r="K2175" s="24">
        <v>40</v>
      </c>
      <c r="L2175" s="58">
        <v>5528847.21</v>
      </c>
      <c r="M2175" s="51" t="s">
        <v>5181</v>
      </c>
      <c r="O2175" s="292"/>
    </row>
    <row r="2176" spans="1:15" s="291" customFormat="1" hidden="1">
      <c r="A2176" s="302" t="s">
        <v>4957</v>
      </c>
      <c r="B2176" s="289" t="s">
        <v>2073</v>
      </c>
      <c r="C2176" s="21">
        <v>1951</v>
      </c>
      <c r="D2176" s="21"/>
      <c r="E2176" s="170" t="s">
        <v>10</v>
      </c>
      <c r="F2176" s="21">
        <v>3</v>
      </c>
      <c r="G2176" s="21">
        <v>3</v>
      </c>
      <c r="H2176" s="348">
        <v>2750.2</v>
      </c>
      <c r="I2176" s="23">
        <v>1708</v>
      </c>
      <c r="J2176" s="349">
        <v>1708</v>
      </c>
      <c r="K2176" s="24">
        <v>59</v>
      </c>
      <c r="L2176" s="58">
        <v>900378.65870687307</v>
      </c>
      <c r="M2176" s="51" t="s">
        <v>5181</v>
      </c>
      <c r="O2176" s="292"/>
    </row>
    <row r="2177" spans="1:15" s="291" customFormat="1" hidden="1">
      <c r="A2177" s="302" t="s">
        <v>4958</v>
      </c>
      <c r="B2177" s="35" t="s">
        <v>6205</v>
      </c>
      <c r="C2177" s="21">
        <v>1965</v>
      </c>
      <c r="D2177" s="21"/>
      <c r="E2177" s="170" t="s">
        <v>10</v>
      </c>
      <c r="F2177" s="51">
        <v>5</v>
      </c>
      <c r="G2177" s="51">
        <v>8</v>
      </c>
      <c r="H2177" s="72">
        <v>7502.5</v>
      </c>
      <c r="I2177" s="72">
        <v>6426.01</v>
      </c>
      <c r="J2177" s="72">
        <v>5553.01</v>
      </c>
      <c r="K2177" s="51">
        <v>265</v>
      </c>
      <c r="L2177" s="58">
        <v>1885111.1610000001</v>
      </c>
      <c r="M2177" s="51" t="s">
        <v>5181</v>
      </c>
      <c r="O2177" s="292"/>
    </row>
    <row r="2178" spans="1:15" s="291" customFormat="1" hidden="1">
      <c r="A2178" s="302" t="s">
        <v>4959</v>
      </c>
      <c r="B2178" s="289" t="s">
        <v>2076</v>
      </c>
      <c r="C2178" s="21">
        <v>1960</v>
      </c>
      <c r="D2178" s="21"/>
      <c r="E2178" s="170" t="s">
        <v>10</v>
      </c>
      <c r="F2178" s="21">
        <v>3</v>
      </c>
      <c r="G2178" s="21">
        <v>3</v>
      </c>
      <c r="H2178" s="348">
        <v>2134.6999999999998</v>
      </c>
      <c r="I2178" s="23">
        <v>1462.4</v>
      </c>
      <c r="J2178" s="349">
        <v>1094.3</v>
      </c>
      <c r="K2178" s="24">
        <v>67</v>
      </c>
      <c r="L2178" s="58">
        <v>325490.41991634003</v>
      </c>
      <c r="M2178" s="51" t="s">
        <v>5181</v>
      </c>
      <c r="O2178" s="292"/>
    </row>
    <row r="2179" spans="1:15" s="291" customFormat="1" hidden="1">
      <c r="A2179" s="302" t="s">
        <v>4960</v>
      </c>
      <c r="B2179" s="289" t="s">
        <v>2078</v>
      </c>
      <c r="C2179" s="21">
        <v>1957</v>
      </c>
      <c r="D2179" s="21"/>
      <c r="E2179" s="170" t="s">
        <v>10</v>
      </c>
      <c r="F2179" s="21">
        <v>5</v>
      </c>
      <c r="G2179" s="21">
        <v>6</v>
      </c>
      <c r="H2179" s="348">
        <v>5320.6</v>
      </c>
      <c r="I2179" s="23">
        <v>5228.7</v>
      </c>
      <c r="J2179" s="349">
        <v>5228.7</v>
      </c>
      <c r="K2179" s="24">
        <v>248</v>
      </c>
      <c r="L2179" s="58">
        <v>127870.93691033201</v>
      </c>
      <c r="M2179" s="51" t="s">
        <v>5181</v>
      </c>
      <c r="O2179" s="292"/>
    </row>
    <row r="2180" spans="1:15" s="291" customFormat="1" hidden="1">
      <c r="A2180" s="302" t="s">
        <v>4961</v>
      </c>
      <c r="B2180" s="289" t="s">
        <v>2080</v>
      </c>
      <c r="C2180" s="21">
        <v>1963</v>
      </c>
      <c r="D2180" s="21"/>
      <c r="E2180" s="174" t="s">
        <v>11</v>
      </c>
      <c r="F2180" s="21">
        <v>5</v>
      </c>
      <c r="G2180" s="21">
        <v>6</v>
      </c>
      <c r="H2180" s="348">
        <v>6717.6</v>
      </c>
      <c r="I2180" s="23">
        <v>5224.5</v>
      </c>
      <c r="J2180" s="349">
        <v>4727.8</v>
      </c>
      <c r="K2180" s="24">
        <v>240</v>
      </c>
      <c r="L2180" s="58">
        <v>3076203.261383397</v>
      </c>
      <c r="M2180" s="51" t="s">
        <v>5181</v>
      </c>
      <c r="O2180" s="292"/>
    </row>
    <row r="2181" spans="1:15" s="291" customFormat="1" hidden="1">
      <c r="A2181" s="302" t="s">
        <v>4962</v>
      </c>
      <c r="B2181" s="289" t="s">
        <v>2082</v>
      </c>
      <c r="C2181" s="21">
        <v>1952</v>
      </c>
      <c r="D2181" s="21"/>
      <c r="E2181" s="170" t="s">
        <v>10</v>
      </c>
      <c r="F2181" s="22">
        <v>2</v>
      </c>
      <c r="G2181" s="22">
        <v>2</v>
      </c>
      <c r="H2181" s="348">
        <v>845.2</v>
      </c>
      <c r="I2181" s="23">
        <v>770.6</v>
      </c>
      <c r="J2181" s="349">
        <v>407</v>
      </c>
      <c r="K2181" s="56">
        <v>42</v>
      </c>
      <c r="L2181" s="58">
        <v>18971694.715217892</v>
      </c>
      <c r="M2181" s="51" t="s">
        <v>5181</v>
      </c>
      <c r="O2181" s="292"/>
    </row>
    <row r="2182" spans="1:15" s="291" customFormat="1" hidden="1">
      <c r="A2182" s="302" t="s">
        <v>4963</v>
      </c>
      <c r="B2182" s="289" t="s">
        <v>2084</v>
      </c>
      <c r="C2182" s="21">
        <v>1960</v>
      </c>
      <c r="D2182" s="21"/>
      <c r="E2182" s="170" t="s">
        <v>10</v>
      </c>
      <c r="F2182" s="21">
        <v>5</v>
      </c>
      <c r="G2182" s="21">
        <v>5</v>
      </c>
      <c r="H2182" s="348">
        <v>10183</v>
      </c>
      <c r="I2182" s="23">
        <v>6587</v>
      </c>
      <c r="J2182" s="349">
        <v>5645.5</v>
      </c>
      <c r="K2182" s="24">
        <v>214</v>
      </c>
      <c r="L2182" s="58">
        <v>29263703.680137157</v>
      </c>
      <c r="M2182" s="51" t="s">
        <v>5181</v>
      </c>
      <c r="O2182" s="292"/>
    </row>
    <row r="2183" spans="1:15" s="291" customFormat="1" hidden="1">
      <c r="A2183" s="302" t="s">
        <v>4964</v>
      </c>
      <c r="B2183" s="289" t="s">
        <v>2086</v>
      </c>
      <c r="C2183" s="21">
        <v>1952</v>
      </c>
      <c r="D2183" s="21"/>
      <c r="E2183" s="170" t="s">
        <v>10</v>
      </c>
      <c r="F2183" s="22">
        <v>3</v>
      </c>
      <c r="G2183" s="22">
        <v>3</v>
      </c>
      <c r="H2183" s="348">
        <v>2389.1999999999998</v>
      </c>
      <c r="I2183" s="23">
        <v>2103.9</v>
      </c>
      <c r="J2183" s="349">
        <v>1929</v>
      </c>
      <c r="K2183" s="56">
        <v>43</v>
      </c>
      <c r="L2183" s="58">
        <v>359976.62647319102</v>
      </c>
      <c r="M2183" s="51" t="s">
        <v>5181</v>
      </c>
      <c r="O2183" s="292"/>
    </row>
    <row r="2184" spans="1:15" s="291" customFormat="1" hidden="1">
      <c r="A2184" s="302" t="s">
        <v>4965</v>
      </c>
      <c r="B2184" s="289" t="s">
        <v>2088</v>
      </c>
      <c r="C2184" s="21">
        <v>1953</v>
      </c>
      <c r="D2184" s="21"/>
      <c r="E2184" s="170" t="s">
        <v>10</v>
      </c>
      <c r="F2184" s="22">
        <v>3</v>
      </c>
      <c r="G2184" s="22">
        <v>3</v>
      </c>
      <c r="H2184" s="348">
        <v>2176.6</v>
      </c>
      <c r="I2184" s="23">
        <v>1987.4</v>
      </c>
      <c r="J2184" s="349">
        <v>1807.6</v>
      </c>
      <c r="K2184" s="56">
        <v>50</v>
      </c>
      <c r="L2184" s="58">
        <v>1756039.7259223035</v>
      </c>
      <c r="M2184" s="51" t="s">
        <v>5181</v>
      </c>
      <c r="O2184" s="292"/>
    </row>
    <row r="2185" spans="1:15" s="291" customFormat="1" hidden="1">
      <c r="A2185" s="302" t="s">
        <v>4966</v>
      </c>
      <c r="B2185" s="289" t="s">
        <v>2090</v>
      </c>
      <c r="C2185" s="21">
        <v>1958</v>
      </c>
      <c r="D2185" s="21"/>
      <c r="E2185" s="170" t="s">
        <v>10</v>
      </c>
      <c r="F2185" s="21">
        <v>4</v>
      </c>
      <c r="G2185" s="21">
        <v>5</v>
      </c>
      <c r="H2185" s="348">
        <v>6228.6</v>
      </c>
      <c r="I2185" s="23">
        <v>4863.2</v>
      </c>
      <c r="J2185" s="349">
        <v>3996.3</v>
      </c>
      <c r="K2185" s="24">
        <v>140</v>
      </c>
      <c r="L2185" s="58">
        <v>10787898.219638597</v>
      </c>
      <c r="M2185" s="51" t="s">
        <v>5181</v>
      </c>
      <c r="O2185" s="292"/>
    </row>
    <row r="2186" spans="1:15" s="291" customFormat="1" hidden="1">
      <c r="A2186" s="302" t="s">
        <v>4967</v>
      </c>
      <c r="B2186" s="35" t="s">
        <v>6206</v>
      </c>
      <c r="C2186" s="21">
        <v>1964</v>
      </c>
      <c r="D2186" s="363"/>
      <c r="E2186" s="170" t="s">
        <v>10</v>
      </c>
      <c r="F2186" s="51">
        <v>5</v>
      </c>
      <c r="G2186" s="51">
        <v>8</v>
      </c>
      <c r="H2186" s="72">
        <v>7926.3</v>
      </c>
      <c r="I2186" s="72">
        <v>7558.2</v>
      </c>
      <c r="J2186" s="72">
        <v>5296.7</v>
      </c>
      <c r="K2186" s="51">
        <v>233</v>
      </c>
      <c r="L2186" s="58">
        <v>1991597.0137200002</v>
      </c>
      <c r="M2186" s="51" t="s">
        <v>5181</v>
      </c>
      <c r="O2186" s="292"/>
    </row>
    <row r="2187" spans="1:15" s="291" customFormat="1" hidden="1">
      <c r="A2187" s="302" t="s">
        <v>4968</v>
      </c>
      <c r="B2187" s="289" t="s">
        <v>2093</v>
      </c>
      <c r="C2187" s="21">
        <v>1933</v>
      </c>
      <c r="D2187" s="362"/>
      <c r="E2187" s="170" t="s">
        <v>62</v>
      </c>
      <c r="F2187" s="21">
        <v>5</v>
      </c>
      <c r="G2187" s="21">
        <v>5</v>
      </c>
      <c r="H2187" s="348">
        <v>4079</v>
      </c>
      <c r="I2187" s="23">
        <v>2964.5</v>
      </c>
      <c r="J2187" s="349">
        <v>2964.5</v>
      </c>
      <c r="K2187" s="24">
        <v>90</v>
      </c>
      <c r="L2187" s="58">
        <v>10735497.979599999</v>
      </c>
      <c r="M2187" s="51" t="s">
        <v>5181</v>
      </c>
      <c r="O2187" s="292"/>
    </row>
    <row r="2188" spans="1:15" s="291" customFormat="1" hidden="1">
      <c r="A2188" s="302" t="s">
        <v>4969</v>
      </c>
      <c r="B2188" s="35" t="s">
        <v>6207</v>
      </c>
      <c r="C2188" s="21">
        <v>1968</v>
      </c>
      <c r="D2188" s="362"/>
      <c r="E2188" s="170" t="s">
        <v>10</v>
      </c>
      <c r="F2188" s="51">
        <v>9</v>
      </c>
      <c r="G2188" s="51">
        <v>4</v>
      </c>
      <c r="H2188" s="72">
        <v>12354</v>
      </c>
      <c r="I2188" s="72">
        <v>11006.2</v>
      </c>
      <c r="J2188" s="72">
        <v>10857.2</v>
      </c>
      <c r="K2188" s="51">
        <v>404</v>
      </c>
      <c r="L2188" s="58">
        <v>3104120.3975999998</v>
      </c>
      <c r="M2188" s="51" t="s">
        <v>5181</v>
      </c>
      <c r="O2188" s="292"/>
    </row>
    <row r="2189" spans="1:15" s="291" customFormat="1" hidden="1">
      <c r="A2189" s="302" t="s">
        <v>4970</v>
      </c>
      <c r="B2189" s="35" t="s">
        <v>6208</v>
      </c>
      <c r="C2189" s="21">
        <v>1967</v>
      </c>
      <c r="D2189" s="362"/>
      <c r="E2189" s="170" t="s">
        <v>10</v>
      </c>
      <c r="F2189" s="51">
        <v>9</v>
      </c>
      <c r="G2189" s="51">
        <v>4</v>
      </c>
      <c r="H2189" s="72">
        <v>11233.8</v>
      </c>
      <c r="I2189" s="72">
        <v>11061.3</v>
      </c>
      <c r="J2189" s="72">
        <v>10852</v>
      </c>
      <c r="K2189" s="51">
        <v>488</v>
      </c>
      <c r="L2189" s="58">
        <v>2822654.0167199997</v>
      </c>
      <c r="M2189" s="51" t="s">
        <v>5181</v>
      </c>
      <c r="O2189" s="292"/>
    </row>
    <row r="2190" spans="1:15" s="291" customFormat="1" hidden="1">
      <c r="A2190" s="302" t="s">
        <v>4971</v>
      </c>
      <c r="B2190" s="289" t="s">
        <v>2097</v>
      </c>
      <c r="C2190" s="21">
        <v>1934</v>
      </c>
      <c r="D2190" s="362"/>
      <c r="E2190" s="170" t="s">
        <v>62</v>
      </c>
      <c r="F2190" s="22">
        <v>14</v>
      </c>
      <c r="G2190" s="22">
        <v>1</v>
      </c>
      <c r="H2190" s="348">
        <v>4462</v>
      </c>
      <c r="I2190" s="23">
        <v>2672.7</v>
      </c>
      <c r="J2190" s="349">
        <v>2672.7</v>
      </c>
      <c r="K2190" s="56">
        <v>72</v>
      </c>
      <c r="L2190" s="58">
        <v>11943426.179600002</v>
      </c>
      <c r="M2190" s="51" t="s">
        <v>5181</v>
      </c>
      <c r="O2190" s="292"/>
    </row>
    <row r="2191" spans="1:15" s="291" customFormat="1" hidden="1">
      <c r="A2191" s="302" t="s">
        <v>4972</v>
      </c>
      <c r="B2191" s="35" t="s">
        <v>6209</v>
      </c>
      <c r="C2191" s="21">
        <v>1969</v>
      </c>
      <c r="D2191" s="362"/>
      <c r="E2191" s="170" t="s">
        <v>10</v>
      </c>
      <c r="F2191" s="51">
        <v>9</v>
      </c>
      <c r="G2191" s="51">
        <v>4</v>
      </c>
      <c r="H2191" s="72">
        <v>12572.2</v>
      </c>
      <c r="I2191" s="72">
        <v>11086.1</v>
      </c>
      <c r="J2191" s="72">
        <v>10896.1</v>
      </c>
      <c r="K2191" s="51">
        <v>504</v>
      </c>
      <c r="L2191" s="58">
        <v>3158946.2896800004</v>
      </c>
      <c r="M2191" s="51" t="s">
        <v>5181</v>
      </c>
      <c r="O2191" s="292"/>
    </row>
    <row r="2192" spans="1:15" s="291" customFormat="1" hidden="1">
      <c r="A2192" s="302" t="s">
        <v>4973</v>
      </c>
      <c r="B2192" s="35" t="s">
        <v>6210</v>
      </c>
      <c r="C2192" s="21">
        <v>1970</v>
      </c>
      <c r="D2192" s="362"/>
      <c r="E2192" s="170" t="s">
        <v>10</v>
      </c>
      <c r="F2192" s="51">
        <v>9</v>
      </c>
      <c r="G2192" s="51">
        <v>4</v>
      </c>
      <c r="H2192" s="72">
        <v>11800</v>
      </c>
      <c r="I2192" s="72">
        <v>11229.3</v>
      </c>
      <c r="J2192" s="72">
        <v>10994.5</v>
      </c>
      <c r="K2192" s="51">
        <v>393</v>
      </c>
      <c r="L2192" s="58">
        <v>2964919.92</v>
      </c>
      <c r="M2192" s="51" t="s">
        <v>5181</v>
      </c>
      <c r="O2192" s="292"/>
    </row>
    <row r="2193" spans="1:15" s="291" customFormat="1" hidden="1">
      <c r="A2193" s="302" t="s">
        <v>4974</v>
      </c>
      <c r="B2193" s="35" t="s">
        <v>6211</v>
      </c>
      <c r="C2193" s="21">
        <v>1963</v>
      </c>
      <c r="D2193" s="362"/>
      <c r="E2193" s="170" t="s">
        <v>10</v>
      </c>
      <c r="F2193" s="51">
        <v>5</v>
      </c>
      <c r="G2193" s="51">
        <v>8</v>
      </c>
      <c r="H2193" s="72">
        <v>7431.1</v>
      </c>
      <c r="I2193" s="72">
        <v>7418.2</v>
      </c>
      <c r="J2193" s="72">
        <v>5236.3999999999996</v>
      </c>
      <c r="K2193" s="51">
        <v>226</v>
      </c>
      <c r="L2193" s="58">
        <v>1867170.8828400001</v>
      </c>
      <c r="M2193" s="51" t="s">
        <v>5181</v>
      </c>
      <c r="O2193" s="292"/>
    </row>
    <row r="2194" spans="1:15" s="291" customFormat="1" hidden="1">
      <c r="A2194" s="302" t="s">
        <v>4975</v>
      </c>
      <c r="B2194" s="35" t="s">
        <v>6212</v>
      </c>
      <c r="C2194" s="21">
        <v>1964</v>
      </c>
      <c r="D2194" s="362"/>
      <c r="E2194" s="170" t="s">
        <v>10</v>
      </c>
      <c r="F2194" s="51">
        <v>5</v>
      </c>
      <c r="G2194" s="51">
        <v>6</v>
      </c>
      <c r="H2194" s="72">
        <v>5036.6000000000004</v>
      </c>
      <c r="I2194" s="72">
        <v>5036.6000000000004</v>
      </c>
      <c r="J2194" s="72">
        <v>4293.1000000000004</v>
      </c>
      <c r="K2194" s="51">
        <v>203</v>
      </c>
      <c r="L2194" s="58">
        <v>1265518.2770400001</v>
      </c>
      <c r="M2194" s="51" t="s">
        <v>5181</v>
      </c>
      <c r="O2194" s="292"/>
    </row>
    <row r="2195" spans="1:15" s="291" customFormat="1" hidden="1">
      <c r="A2195" s="302" t="s">
        <v>4976</v>
      </c>
      <c r="B2195" s="35" t="s">
        <v>6213</v>
      </c>
      <c r="C2195" s="21">
        <v>1962</v>
      </c>
      <c r="D2195" s="362"/>
      <c r="E2195" s="170" t="s">
        <v>10</v>
      </c>
      <c r="F2195" s="51">
        <v>5</v>
      </c>
      <c r="G2195" s="51">
        <v>6</v>
      </c>
      <c r="H2195" s="72">
        <v>5294.85</v>
      </c>
      <c r="I2195" s="72">
        <v>5294.25</v>
      </c>
      <c r="J2195" s="72">
        <v>4393.1000000000004</v>
      </c>
      <c r="K2195" s="51">
        <v>191</v>
      </c>
      <c r="L2195" s="58">
        <v>1330407.30834</v>
      </c>
      <c r="M2195" s="51" t="s">
        <v>5181</v>
      </c>
      <c r="O2195" s="292"/>
    </row>
    <row r="2196" spans="1:15" s="291" customFormat="1" hidden="1">
      <c r="A2196" s="302" t="s">
        <v>4977</v>
      </c>
      <c r="B2196" s="289" t="s">
        <v>2104</v>
      </c>
      <c r="C2196" s="21">
        <v>1949</v>
      </c>
      <c r="D2196" s="362"/>
      <c r="E2196" s="170" t="s">
        <v>10</v>
      </c>
      <c r="F2196" s="22">
        <v>4</v>
      </c>
      <c r="G2196" s="22">
        <v>3</v>
      </c>
      <c r="H2196" s="348">
        <v>3507.7</v>
      </c>
      <c r="I2196" s="23">
        <v>2490.6</v>
      </c>
      <c r="J2196" s="349">
        <v>1462.7</v>
      </c>
      <c r="K2196" s="56">
        <v>48</v>
      </c>
      <c r="L2196" s="58">
        <v>1625180.651351115</v>
      </c>
      <c r="M2196" s="51" t="s">
        <v>5181</v>
      </c>
      <c r="O2196" s="292"/>
    </row>
    <row r="2197" spans="1:15" s="291" customFormat="1" hidden="1">
      <c r="A2197" s="302" t="s">
        <v>4978</v>
      </c>
      <c r="B2197" s="289" t="s">
        <v>2106</v>
      </c>
      <c r="C2197" s="20">
        <v>1949</v>
      </c>
      <c r="D2197" s="21"/>
      <c r="E2197" s="170" t="s">
        <v>10</v>
      </c>
      <c r="F2197" s="20">
        <v>4</v>
      </c>
      <c r="G2197" s="20">
        <v>3</v>
      </c>
      <c r="H2197" s="348">
        <v>3507.7</v>
      </c>
      <c r="I2197" s="23">
        <v>2490.6</v>
      </c>
      <c r="J2197" s="349">
        <v>1462.7</v>
      </c>
      <c r="K2197" s="24">
        <v>48</v>
      </c>
      <c r="L2197" s="58">
        <v>2326488.6442</v>
      </c>
      <c r="M2197" s="51" t="s">
        <v>5181</v>
      </c>
      <c r="O2197" s="292"/>
    </row>
    <row r="2198" spans="1:15" s="291" customFormat="1" hidden="1">
      <c r="A2198" s="302" t="s">
        <v>4979</v>
      </c>
      <c r="B2198" s="35" t="s">
        <v>6214</v>
      </c>
      <c r="C2198" s="20">
        <v>1959</v>
      </c>
      <c r="D2198" s="21"/>
      <c r="E2198" s="170" t="s">
        <v>10</v>
      </c>
      <c r="F2198" s="51">
        <v>5</v>
      </c>
      <c r="G2198" s="51">
        <v>5</v>
      </c>
      <c r="H2198" s="72">
        <v>8268</v>
      </c>
      <c r="I2198" s="72">
        <v>5430.6</v>
      </c>
      <c r="J2198" s="72">
        <v>5430.6</v>
      </c>
      <c r="K2198" s="51">
        <v>149</v>
      </c>
      <c r="L2198" s="58">
        <v>2073006.6793199999</v>
      </c>
      <c r="M2198" s="51" t="s">
        <v>5181</v>
      </c>
      <c r="O2198" s="292"/>
    </row>
    <row r="2199" spans="1:15" s="291" customFormat="1" hidden="1">
      <c r="A2199" s="302" t="s">
        <v>4980</v>
      </c>
      <c r="B2199" s="289" t="s">
        <v>2110</v>
      </c>
      <c r="C2199" s="21">
        <v>1957</v>
      </c>
      <c r="D2199" s="21"/>
      <c r="E2199" s="170" t="s">
        <v>10</v>
      </c>
      <c r="F2199" s="22">
        <v>3</v>
      </c>
      <c r="G2199" s="22">
        <v>3</v>
      </c>
      <c r="H2199" s="348">
        <v>2295.5</v>
      </c>
      <c r="I2199" s="23">
        <v>1665.9</v>
      </c>
      <c r="J2199" s="349">
        <v>1375.9</v>
      </c>
      <c r="K2199" s="56">
        <v>55</v>
      </c>
      <c r="L2199" s="58">
        <v>6671072.4153679619</v>
      </c>
      <c r="M2199" s="51" t="s">
        <v>5181</v>
      </c>
      <c r="O2199" s="292"/>
    </row>
    <row r="2200" spans="1:15" s="291" customFormat="1" hidden="1">
      <c r="A2200" s="302" t="s">
        <v>4981</v>
      </c>
      <c r="B2200" s="289" t="s">
        <v>3996</v>
      </c>
      <c r="C2200" s="21">
        <v>1972</v>
      </c>
      <c r="D2200" s="365"/>
      <c r="E2200" s="174" t="s">
        <v>11</v>
      </c>
      <c r="F2200" s="22">
        <v>9</v>
      </c>
      <c r="G2200" s="22">
        <v>4</v>
      </c>
      <c r="H2200" s="348">
        <v>11475.2</v>
      </c>
      <c r="I2200" s="23">
        <v>11474.5</v>
      </c>
      <c r="J2200" s="349">
        <v>11474.5</v>
      </c>
      <c r="K2200" s="56">
        <v>505</v>
      </c>
      <c r="L2200" s="58">
        <v>9150363.0671999995</v>
      </c>
      <c r="M2200" s="51" t="s">
        <v>5181</v>
      </c>
      <c r="O2200" s="292"/>
    </row>
    <row r="2201" spans="1:15" s="291" customFormat="1" hidden="1">
      <c r="A2201" s="302" t="s">
        <v>4982</v>
      </c>
      <c r="B2201" s="289" t="s">
        <v>2115</v>
      </c>
      <c r="C2201" s="21">
        <v>1949</v>
      </c>
      <c r="D2201" s="362"/>
      <c r="E2201" s="170" t="s">
        <v>62</v>
      </c>
      <c r="F2201" s="22">
        <v>2</v>
      </c>
      <c r="G2201" s="22">
        <v>3</v>
      </c>
      <c r="H2201" s="348">
        <v>970.4</v>
      </c>
      <c r="I2201" s="23">
        <v>928.2</v>
      </c>
      <c r="J2201" s="349">
        <v>771.4</v>
      </c>
      <c r="K2201" s="56">
        <v>43</v>
      </c>
      <c r="L2201" s="58">
        <v>3517675.6199999996</v>
      </c>
      <c r="M2201" s="51" t="s">
        <v>5181</v>
      </c>
      <c r="O2201" s="292"/>
    </row>
    <row r="2202" spans="1:15" s="291" customFormat="1" hidden="1">
      <c r="A2202" s="302" t="s">
        <v>4983</v>
      </c>
      <c r="B2202" s="289" t="s">
        <v>2117</v>
      </c>
      <c r="C2202" s="20">
        <v>1949</v>
      </c>
      <c r="D2202" s="362"/>
      <c r="E2202" s="170" t="s">
        <v>10</v>
      </c>
      <c r="F2202" s="20">
        <v>2</v>
      </c>
      <c r="G2202" s="20">
        <v>3</v>
      </c>
      <c r="H2202" s="343">
        <v>970.4</v>
      </c>
      <c r="I2202" s="58">
        <v>928.2</v>
      </c>
      <c r="J2202" s="344">
        <v>841.2</v>
      </c>
      <c r="K2202" s="56">
        <v>45</v>
      </c>
      <c r="L2202" s="58">
        <v>1952852.5375270641</v>
      </c>
      <c r="M2202" s="51" t="s">
        <v>5181</v>
      </c>
      <c r="O2202" s="292"/>
    </row>
    <row r="2203" spans="1:15" s="291" customFormat="1" hidden="1">
      <c r="A2203" s="302" t="s">
        <v>4984</v>
      </c>
      <c r="B2203" s="289" t="s">
        <v>2119</v>
      </c>
      <c r="C2203" s="21">
        <v>1960</v>
      </c>
      <c r="D2203" s="362"/>
      <c r="E2203" s="170" t="s">
        <v>10</v>
      </c>
      <c r="F2203" s="21">
        <v>4</v>
      </c>
      <c r="G2203" s="21">
        <v>2</v>
      </c>
      <c r="H2203" s="348">
        <v>1448.6</v>
      </c>
      <c r="I2203" s="23">
        <v>1283.5999999999999</v>
      </c>
      <c r="J2203" s="349">
        <v>1115.4000000000001</v>
      </c>
      <c r="K2203" s="24">
        <v>47</v>
      </c>
      <c r="L2203" s="58">
        <v>2056911.2851976329</v>
      </c>
      <c r="M2203" s="51" t="s">
        <v>5181</v>
      </c>
      <c r="O2203" s="292"/>
    </row>
    <row r="2204" spans="1:15" s="291" customFormat="1" hidden="1">
      <c r="A2204" s="302" t="s">
        <v>4985</v>
      </c>
      <c r="B2204" s="289" t="s">
        <v>2121</v>
      </c>
      <c r="C2204" s="20">
        <v>1957</v>
      </c>
      <c r="D2204" s="362"/>
      <c r="E2204" s="170" t="s">
        <v>10</v>
      </c>
      <c r="F2204" s="20">
        <v>2</v>
      </c>
      <c r="G2204" s="20">
        <v>2</v>
      </c>
      <c r="H2204" s="343">
        <v>704</v>
      </c>
      <c r="I2204" s="58">
        <v>665.9</v>
      </c>
      <c r="J2204" s="344">
        <v>665.9</v>
      </c>
      <c r="K2204" s="56">
        <v>21</v>
      </c>
      <c r="L2204" s="58">
        <v>1591862.1653466197</v>
      </c>
      <c r="M2204" s="51" t="s">
        <v>5181</v>
      </c>
      <c r="O2204" s="292"/>
    </row>
    <row r="2205" spans="1:15" s="291" customFormat="1" hidden="1">
      <c r="A2205" s="302" t="s">
        <v>4986</v>
      </c>
      <c r="B2205" s="289" t="s">
        <v>2123</v>
      </c>
      <c r="C2205" s="368">
        <v>1957</v>
      </c>
      <c r="D2205" s="365"/>
      <c r="E2205" s="170" t="s">
        <v>10</v>
      </c>
      <c r="F2205" s="22">
        <v>2</v>
      </c>
      <c r="G2205" s="22">
        <v>2</v>
      </c>
      <c r="H2205" s="348">
        <v>704</v>
      </c>
      <c r="I2205" s="23">
        <v>671.9</v>
      </c>
      <c r="J2205" s="349">
        <v>671.9</v>
      </c>
      <c r="K2205" s="56">
        <v>42</v>
      </c>
      <c r="L2205" s="58">
        <v>1966998.2128270548</v>
      </c>
      <c r="M2205" s="51" t="s">
        <v>5181</v>
      </c>
      <c r="O2205" s="292"/>
    </row>
    <row r="2206" spans="1:15" s="291" customFormat="1" hidden="1">
      <c r="A2206" s="302" t="s">
        <v>4987</v>
      </c>
      <c r="B2206" s="289" t="s">
        <v>2125</v>
      </c>
      <c r="C2206" s="21">
        <v>1959</v>
      </c>
      <c r="D2206" s="21"/>
      <c r="E2206" s="170" t="s">
        <v>10</v>
      </c>
      <c r="F2206" s="22">
        <v>3</v>
      </c>
      <c r="G2206" s="22">
        <v>1</v>
      </c>
      <c r="H2206" s="348">
        <v>1724.15</v>
      </c>
      <c r="I2206" s="23">
        <v>1508.85</v>
      </c>
      <c r="J2206" s="349">
        <v>891.86</v>
      </c>
      <c r="K2206" s="56">
        <v>120</v>
      </c>
      <c r="L2206" s="58">
        <v>741223.42853491171</v>
      </c>
      <c r="M2206" s="51" t="s">
        <v>5181</v>
      </c>
      <c r="O2206" s="292"/>
    </row>
    <row r="2207" spans="1:15" s="291" customFormat="1" hidden="1">
      <c r="A2207" s="302" t="s">
        <v>4988</v>
      </c>
      <c r="B2207" s="289" t="s">
        <v>2127</v>
      </c>
      <c r="C2207" s="21">
        <v>1957</v>
      </c>
      <c r="D2207" s="21"/>
      <c r="E2207" s="170" t="s">
        <v>10</v>
      </c>
      <c r="F2207" s="21">
        <v>2</v>
      </c>
      <c r="G2207" s="21">
        <v>2</v>
      </c>
      <c r="H2207" s="348">
        <v>701.7</v>
      </c>
      <c r="I2207" s="23">
        <v>662.2</v>
      </c>
      <c r="J2207" s="349">
        <v>534.6</v>
      </c>
      <c r="K2207" s="24">
        <v>27</v>
      </c>
      <c r="L2207" s="58">
        <v>1966356.0535400549</v>
      </c>
      <c r="M2207" s="51" t="s">
        <v>5181</v>
      </c>
      <c r="O2207" s="292"/>
    </row>
    <row r="2208" spans="1:15" s="291" customFormat="1" hidden="1">
      <c r="A2208" s="302" t="s">
        <v>4989</v>
      </c>
      <c r="B2208" s="289" t="s">
        <v>2129</v>
      </c>
      <c r="C2208" s="21">
        <v>1958</v>
      </c>
      <c r="D2208" s="21"/>
      <c r="E2208" s="170" t="s">
        <v>10</v>
      </c>
      <c r="F2208" s="21">
        <v>2</v>
      </c>
      <c r="G2208" s="21">
        <v>2</v>
      </c>
      <c r="H2208" s="348">
        <v>758.9</v>
      </c>
      <c r="I2208" s="23">
        <v>674.6</v>
      </c>
      <c r="J2208" s="349">
        <v>636.29999999999995</v>
      </c>
      <c r="K2208" s="24">
        <v>34</v>
      </c>
      <c r="L2208" s="58">
        <v>1463917.2347944549</v>
      </c>
      <c r="M2208" s="51" t="s">
        <v>5181</v>
      </c>
      <c r="O2208" s="292"/>
    </row>
    <row r="2209" spans="1:15" s="291" customFormat="1" hidden="1">
      <c r="A2209" s="302" t="s">
        <v>4990</v>
      </c>
      <c r="B2209" s="289" t="s">
        <v>2131</v>
      </c>
      <c r="C2209" s="21">
        <v>1960</v>
      </c>
      <c r="D2209" s="21"/>
      <c r="E2209" s="170" t="s">
        <v>10</v>
      </c>
      <c r="F2209" s="21">
        <v>4</v>
      </c>
      <c r="G2209" s="21">
        <v>2</v>
      </c>
      <c r="H2209" s="348">
        <v>1397.8</v>
      </c>
      <c r="I2209" s="23">
        <v>1259.2</v>
      </c>
      <c r="J2209" s="349">
        <v>1173.0999999999999</v>
      </c>
      <c r="K2209" s="24">
        <v>61</v>
      </c>
      <c r="L2209" s="58">
        <v>2015628.8651976329</v>
      </c>
      <c r="M2209" s="51" t="s">
        <v>5181</v>
      </c>
      <c r="O2209" s="292"/>
    </row>
    <row r="2210" spans="1:15" s="291" customFormat="1" hidden="1">
      <c r="A2210" s="302" t="s">
        <v>4991</v>
      </c>
      <c r="B2210" s="35" t="s">
        <v>6215</v>
      </c>
      <c r="C2210" s="21">
        <v>1958</v>
      </c>
      <c r="D2210" s="21"/>
      <c r="E2210" s="170" t="s">
        <v>10</v>
      </c>
      <c r="F2210" s="51">
        <v>2</v>
      </c>
      <c r="G2210" s="51">
        <v>2</v>
      </c>
      <c r="H2210" s="72">
        <v>687.4</v>
      </c>
      <c r="I2210" s="72">
        <v>675.1</v>
      </c>
      <c r="J2210" s="72">
        <v>675.1</v>
      </c>
      <c r="K2210" s="51">
        <v>30</v>
      </c>
      <c r="L2210" s="58">
        <v>191921.86690600001</v>
      </c>
      <c r="M2210" s="51" t="s">
        <v>5181</v>
      </c>
      <c r="O2210" s="292"/>
    </row>
    <row r="2211" spans="1:15" s="291" customFormat="1" hidden="1">
      <c r="A2211" s="302" t="s">
        <v>4992</v>
      </c>
      <c r="B2211" s="35" t="s">
        <v>6216</v>
      </c>
      <c r="C2211" s="21">
        <v>1959</v>
      </c>
      <c r="D2211" s="21"/>
      <c r="E2211" s="170" t="s">
        <v>10</v>
      </c>
      <c r="F2211" s="51">
        <v>3</v>
      </c>
      <c r="G2211" s="51">
        <v>2</v>
      </c>
      <c r="H2211" s="72">
        <v>1219.4000000000001</v>
      </c>
      <c r="I2211" s="72">
        <v>992.1</v>
      </c>
      <c r="J2211" s="72">
        <v>992.1</v>
      </c>
      <c r="K2211" s="51">
        <v>53</v>
      </c>
      <c r="L2211" s="58">
        <v>1279266.6642304</v>
      </c>
      <c r="M2211" s="51" t="s">
        <v>5181</v>
      </c>
      <c r="O2211" s="292"/>
    </row>
    <row r="2212" spans="1:15" s="291" customFormat="1" hidden="1">
      <c r="A2212" s="302" t="s">
        <v>4993</v>
      </c>
      <c r="B2212" s="289" t="s">
        <v>2136</v>
      </c>
      <c r="C2212" s="21">
        <v>1957</v>
      </c>
      <c r="D2212" s="21"/>
      <c r="E2212" s="170" t="s">
        <v>10</v>
      </c>
      <c r="F2212" s="21">
        <v>3</v>
      </c>
      <c r="G2212" s="21">
        <v>5</v>
      </c>
      <c r="H2212" s="348">
        <v>3943.7</v>
      </c>
      <c r="I2212" s="23">
        <v>3534.4</v>
      </c>
      <c r="J2212" s="349">
        <v>2127.6</v>
      </c>
      <c r="K2212" s="24">
        <v>138</v>
      </c>
      <c r="L2212" s="58">
        <v>180455.39171597658</v>
      </c>
      <c r="M2212" s="51" t="s">
        <v>5181</v>
      </c>
      <c r="O2212" s="292"/>
    </row>
    <row r="2213" spans="1:15" s="291" customFormat="1" hidden="1">
      <c r="A2213" s="302" t="s">
        <v>4994</v>
      </c>
      <c r="B2213" s="35" t="s">
        <v>6217</v>
      </c>
      <c r="C2213" s="21">
        <v>1960</v>
      </c>
      <c r="D2213" s="21"/>
      <c r="E2213" s="170" t="s">
        <v>10</v>
      </c>
      <c r="F2213" s="51">
        <v>5</v>
      </c>
      <c r="G2213" s="51">
        <v>4</v>
      </c>
      <c r="H2213" s="72">
        <v>4262.8</v>
      </c>
      <c r="I2213" s="72">
        <v>3058.2</v>
      </c>
      <c r="J2213" s="72">
        <v>3058.2</v>
      </c>
      <c r="K2213" s="51">
        <v>118</v>
      </c>
      <c r="L2213" s="58">
        <v>5175726.7702047992</v>
      </c>
      <c r="M2213" s="51" t="s">
        <v>5181</v>
      </c>
      <c r="O2213" s="292"/>
    </row>
    <row r="2214" spans="1:15" s="291" customFormat="1" hidden="1">
      <c r="A2214" s="302" t="s">
        <v>4995</v>
      </c>
      <c r="B2214" s="289" t="s">
        <v>2138</v>
      </c>
      <c r="C2214" s="21">
        <v>1959</v>
      </c>
      <c r="D2214" s="21"/>
      <c r="E2214" s="170" t="s">
        <v>62</v>
      </c>
      <c r="F2214" s="21">
        <v>4</v>
      </c>
      <c r="G2214" s="21">
        <v>5</v>
      </c>
      <c r="H2214" s="348">
        <v>4599.5</v>
      </c>
      <c r="I2214" s="23">
        <v>3861.8</v>
      </c>
      <c r="J2214" s="349">
        <v>3861.8</v>
      </c>
      <c r="K2214" s="24">
        <v>106</v>
      </c>
      <c r="L2214" s="58">
        <v>4221121.1288029086</v>
      </c>
      <c r="M2214" s="51" t="s">
        <v>5181</v>
      </c>
      <c r="O2214" s="292"/>
    </row>
    <row r="2215" spans="1:15" s="291" customFormat="1" hidden="1">
      <c r="A2215" s="302" t="s">
        <v>4996</v>
      </c>
      <c r="B2215" s="289" t="s">
        <v>2140</v>
      </c>
      <c r="C2215" s="21">
        <v>1951</v>
      </c>
      <c r="D2215" s="21"/>
      <c r="E2215" s="170" t="s">
        <v>10</v>
      </c>
      <c r="F2215" s="21">
        <v>3</v>
      </c>
      <c r="G2215" s="21">
        <v>3</v>
      </c>
      <c r="H2215" s="348">
        <v>2101.6</v>
      </c>
      <c r="I2215" s="23">
        <v>1872.4</v>
      </c>
      <c r="J2215" s="349">
        <v>1438.7</v>
      </c>
      <c r="K2215" s="24">
        <v>41</v>
      </c>
      <c r="L2215" s="58">
        <v>3225705.4912194214</v>
      </c>
      <c r="M2215" s="51" t="s">
        <v>5181</v>
      </c>
      <c r="O2215" s="292"/>
    </row>
    <row r="2216" spans="1:15" s="291" customFormat="1" hidden="1">
      <c r="A2216" s="302" t="s">
        <v>4997</v>
      </c>
      <c r="B2216" s="35" t="s">
        <v>6218</v>
      </c>
      <c r="C2216" s="21">
        <v>1953</v>
      </c>
      <c r="D2216" s="21"/>
      <c r="E2216" s="170" t="s">
        <v>10</v>
      </c>
      <c r="F2216" s="51">
        <v>3</v>
      </c>
      <c r="G2216" s="51">
        <v>3</v>
      </c>
      <c r="H2216" s="72">
        <v>1738</v>
      </c>
      <c r="I2216" s="72">
        <v>1573.3</v>
      </c>
      <c r="J2216" s="72">
        <v>1118.5</v>
      </c>
      <c r="K2216" s="51">
        <v>28</v>
      </c>
      <c r="L2216" s="58">
        <v>436647.27431999997</v>
      </c>
      <c r="M2216" s="51" t="s">
        <v>5181</v>
      </c>
      <c r="O2216" s="292"/>
    </row>
    <row r="2217" spans="1:15" s="291" customFormat="1" hidden="1">
      <c r="A2217" s="302" t="s">
        <v>4998</v>
      </c>
      <c r="B2217" s="35" t="s">
        <v>6219</v>
      </c>
      <c r="C2217" s="21">
        <v>1960</v>
      </c>
      <c r="D2217" s="21"/>
      <c r="E2217" s="170" t="s">
        <v>10</v>
      </c>
      <c r="F2217" s="51">
        <v>4</v>
      </c>
      <c r="G2217" s="51">
        <v>2</v>
      </c>
      <c r="H2217" s="72">
        <v>1398.5</v>
      </c>
      <c r="I2217" s="72">
        <v>1159.4000000000001</v>
      </c>
      <c r="J2217" s="72">
        <v>1159.4000000000001</v>
      </c>
      <c r="K2217" s="51">
        <v>36</v>
      </c>
      <c r="L2217" s="58">
        <v>341493.44603999995</v>
      </c>
      <c r="M2217" s="51" t="s">
        <v>5181</v>
      </c>
      <c r="O2217" s="292"/>
    </row>
    <row r="2218" spans="1:15" s="291" customFormat="1" hidden="1">
      <c r="A2218" s="302" t="s">
        <v>4999</v>
      </c>
      <c r="B2218" s="289" t="s">
        <v>2144</v>
      </c>
      <c r="C2218" s="21">
        <v>1956</v>
      </c>
      <c r="D2218" s="21"/>
      <c r="E2218" s="170" t="s">
        <v>10</v>
      </c>
      <c r="F2218" s="21">
        <v>4</v>
      </c>
      <c r="G2218" s="21">
        <v>4</v>
      </c>
      <c r="H2218" s="348">
        <v>2681.4</v>
      </c>
      <c r="I2218" s="23">
        <v>1956.9</v>
      </c>
      <c r="J2218" s="349">
        <v>1159.4000000000001</v>
      </c>
      <c r="K2218" s="24">
        <v>30</v>
      </c>
      <c r="L2218" s="58">
        <v>582402.50715521153</v>
      </c>
      <c r="M2218" s="51" t="s">
        <v>5181</v>
      </c>
      <c r="O2218" s="292"/>
    </row>
    <row r="2219" spans="1:15" s="291" customFormat="1" hidden="1">
      <c r="A2219" s="302" t="s">
        <v>5000</v>
      </c>
      <c r="B2219" s="35" t="s">
        <v>6220</v>
      </c>
      <c r="C2219" s="21">
        <v>1960</v>
      </c>
      <c r="D2219" s="21"/>
      <c r="E2219" s="170" t="s">
        <v>10</v>
      </c>
      <c r="F2219" s="51">
        <v>4</v>
      </c>
      <c r="G2219" s="51">
        <v>4</v>
      </c>
      <c r="H2219" s="72">
        <v>3365.9</v>
      </c>
      <c r="I2219" s="72">
        <v>2567.4</v>
      </c>
      <c r="J2219" s="72">
        <v>2425.1999999999998</v>
      </c>
      <c r="K2219" s="51">
        <v>94</v>
      </c>
      <c r="L2219" s="58">
        <v>3701486.5307903998</v>
      </c>
      <c r="M2219" s="51" t="s">
        <v>5181</v>
      </c>
      <c r="O2219" s="292"/>
    </row>
    <row r="2220" spans="1:15" s="291" customFormat="1" hidden="1">
      <c r="A2220" s="302" t="s">
        <v>5001</v>
      </c>
      <c r="B2220" s="35" t="s">
        <v>6221</v>
      </c>
      <c r="C2220" s="21">
        <v>1961</v>
      </c>
      <c r="D2220" s="21"/>
      <c r="E2220" s="170" t="s">
        <v>10</v>
      </c>
      <c r="F2220" s="51">
        <v>4</v>
      </c>
      <c r="G2220" s="51">
        <v>4</v>
      </c>
      <c r="H2220" s="72">
        <v>3324.9</v>
      </c>
      <c r="I2220" s="72">
        <v>2307.6</v>
      </c>
      <c r="J2220" s="72">
        <v>2307.6</v>
      </c>
      <c r="K2220" s="51">
        <v>83</v>
      </c>
      <c r="L2220" s="58">
        <v>4174779.6697471654</v>
      </c>
      <c r="M2220" s="51" t="s">
        <v>5181</v>
      </c>
      <c r="O2220" s="292"/>
    </row>
    <row r="2221" spans="1:15" s="291" customFormat="1" hidden="1">
      <c r="A2221" s="302" t="s">
        <v>5002</v>
      </c>
      <c r="B2221" s="289" t="s">
        <v>2147</v>
      </c>
      <c r="C2221" s="21">
        <v>1954</v>
      </c>
      <c r="D2221" s="21"/>
      <c r="E2221" s="170" t="s">
        <v>10</v>
      </c>
      <c r="F2221" s="22">
        <v>2</v>
      </c>
      <c r="G2221" s="22">
        <v>1</v>
      </c>
      <c r="H2221" s="348">
        <v>667.6</v>
      </c>
      <c r="I2221" s="23">
        <v>515.9</v>
      </c>
      <c r="J2221" s="349">
        <v>388.8</v>
      </c>
      <c r="K2221" s="56">
        <v>19</v>
      </c>
      <c r="L2221" s="58">
        <v>4513859.6985513866</v>
      </c>
      <c r="M2221" s="51" t="s">
        <v>5181</v>
      </c>
      <c r="O2221" s="292"/>
    </row>
    <row r="2222" spans="1:15" s="291" customFormat="1" hidden="1">
      <c r="A2222" s="302" t="s">
        <v>5003</v>
      </c>
      <c r="B2222" s="289" t="s">
        <v>2149</v>
      </c>
      <c r="C2222" s="20">
        <v>1958</v>
      </c>
      <c r="D2222" s="362"/>
      <c r="E2222" s="170" t="s">
        <v>10</v>
      </c>
      <c r="F2222" s="20">
        <v>2</v>
      </c>
      <c r="G2222" s="20">
        <v>2</v>
      </c>
      <c r="H2222" s="343">
        <v>675.3</v>
      </c>
      <c r="I2222" s="58">
        <v>635.20000000000005</v>
      </c>
      <c r="J2222" s="344">
        <v>635.20000000000005</v>
      </c>
      <c r="K2222" s="56">
        <v>40</v>
      </c>
      <c r="L2222" s="58">
        <v>2618706.1941592307</v>
      </c>
      <c r="M2222" s="51" t="s">
        <v>5181</v>
      </c>
      <c r="O2222" s="292"/>
    </row>
    <row r="2223" spans="1:15" s="291" customFormat="1" hidden="1">
      <c r="A2223" s="302" t="s">
        <v>5004</v>
      </c>
      <c r="B2223" s="289" t="s">
        <v>2151</v>
      </c>
      <c r="C2223" s="20">
        <v>1958</v>
      </c>
      <c r="D2223" s="362"/>
      <c r="E2223" s="170" t="s">
        <v>10</v>
      </c>
      <c r="F2223" s="20">
        <v>2</v>
      </c>
      <c r="G2223" s="20">
        <v>2</v>
      </c>
      <c r="H2223" s="343">
        <v>1185.5</v>
      </c>
      <c r="I2223" s="58">
        <v>726.1</v>
      </c>
      <c r="J2223" s="344">
        <v>664.3</v>
      </c>
      <c r="K2223" s="56">
        <v>37</v>
      </c>
      <c r="L2223" s="58">
        <v>1043857.212509201</v>
      </c>
      <c r="M2223" s="51" t="s">
        <v>5181</v>
      </c>
      <c r="O2223" s="292"/>
    </row>
    <row r="2224" spans="1:15" s="291" customFormat="1" hidden="1">
      <c r="A2224" s="302" t="s">
        <v>5005</v>
      </c>
      <c r="B2224" s="289" t="s">
        <v>2153</v>
      </c>
      <c r="C2224" s="21">
        <v>1954</v>
      </c>
      <c r="D2224" s="21"/>
      <c r="E2224" s="170" t="s">
        <v>10</v>
      </c>
      <c r="F2224" s="22">
        <v>2</v>
      </c>
      <c r="G2224" s="22">
        <v>2</v>
      </c>
      <c r="H2224" s="348">
        <v>520.4</v>
      </c>
      <c r="I2224" s="23">
        <v>467.5</v>
      </c>
      <c r="J2224" s="349">
        <v>407.3</v>
      </c>
      <c r="K2224" s="56">
        <v>24</v>
      </c>
      <c r="L2224" s="58">
        <v>1929913.4420027619</v>
      </c>
      <c r="M2224" s="51" t="s">
        <v>5181</v>
      </c>
      <c r="O2224" s="292"/>
    </row>
    <row r="2225" spans="1:15" s="291" customFormat="1" hidden="1">
      <c r="A2225" s="302" t="s">
        <v>5006</v>
      </c>
      <c r="B2225" s="289" t="s">
        <v>2155</v>
      </c>
      <c r="C2225" s="21">
        <v>1958</v>
      </c>
      <c r="D2225" s="362"/>
      <c r="E2225" s="170" t="s">
        <v>10</v>
      </c>
      <c r="F2225" s="21">
        <v>2</v>
      </c>
      <c r="G2225" s="21">
        <v>2</v>
      </c>
      <c r="H2225" s="348">
        <v>656.9</v>
      </c>
      <c r="I2225" s="23">
        <v>617.29999999999995</v>
      </c>
      <c r="J2225" s="349">
        <v>448.3</v>
      </c>
      <c r="K2225" s="24">
        <v>42</v>
      </c>
      <c r="L2225" s="58">
        <v>1949080.539790858</v>
      </c>
      <c r="M2225" s="51" t="s">
        <v>5181</v>
      </c>
      <c r="O2225" s="292"/>
    </row>
    <row r="2226" spans="1:15" s="291" customFormat="1" hidden="1">
      <c r="A2226" s="302" t="s">
        <v>5007</v>
      </c>
      <c r="B2226" s="289" t="s">
        <v>2157</v>
      </c>
      <c r="C2226" s="21">
        <v>1955</v>
      </c>
      <c r="D2226" s="21"/>
      <c r="E2226" s="170" t="s">
        <v>62</v>
      </c>
      <c r="F2226" s="21">
        <v>2</v>
      </c>
      <c r="G2226" s="21">
        <v>2</v>
      </c>
      <c r="H2226" s="348">
        <v>530.20000000000005</v>
      </c>
      <c r="I2226" s="23">
        <v>477.2</v>
      </c>
      <c r="J2226" s="349">
        <v>384.1</v>
      </c>
      <c r="K2226" s="24">
        <v>24</v>
      </c>
      <c r="L2226" s="58">
        <v>1538285.1084834253</v>
      </c>
      <c r="M2226" s="51" t="s">
        <v>5181</v>
      </c>
      <c r="O2226" s="292"/>
    </row>
    <row r="2227" spans="1:15" s="291" customFormat="1" hidden="1">
      <c r="A2227" s="302" t="s">
        <v>5008</v>
      </c>
      <c r="B2227" s="289" t="s">
        <v>2159</v>
      </c>
      <c r="C2227" s="20">
        <v>1973</v>
      </c>
      <c r="D2227" s="21"/>
      <c r="E2227" s="170" t="s">
        <v>10</v>
      </c>
      <c r="F2227" s="20">
        <v>9</v>
      </c>
      <c r="G2227" s="20">
        <v>4</v>
      </c>
      <c r="H2227" s="343">
        <v>13717.6</v>
      </c>
      <c r="I2227" s="58">
        <v>11028.4</v>
      </c>
      <c r="J2227" s="344">
        <v>10770.3</v>
      </c>
      <c r="K2227" s="56">
        <v>520</v>
      </c>
      <c r="L2227" s="58">
        <v>749346</v>
      </c>
      <c r="M2227" s="51" t="s">
        <v>5181</v>
      </c>
      <c r="O2227" s="292"/>
    </row>
    <row r="2228" spans="1:15" s="291" customFormat="1" hidden="1">
      <c r="A2228" s="302" t="s">
        <v>5009</v>
      </c>
      <c r="B2228" s="289" t="s">
        <v>2161</v>
      </c>
      <c r="C2228" s="21">
        <v>1956</v>
      </c>
      <c r="D2228" s="365"/>
      <c r="E2228" s="170" t="s">
        <v>10</v>
      </c>
      <c r="F2228" s="21">
        <v>4</v>
      </c>
      <c r="G2228" s="21">
        <v>4</v>
      </c>
      <c r="H2228" s="348">
        <v>7164.1</v>
      </c>
      <c r="I2228" s="23">
        <v>6690.5</v>
      </c>
      <c r="J2228" s="349">
        <v>3538.4</v>
      </c>
      <c r="K2228" s="24">
        <v>145</v>
      </c>
      <c r="L2228" s="58">
        <v>1366400.2089970319</v>
      </c>
      <c r="M2228" s="51" t="s">
        <v>5181</v>
      </c>
      <c r="O2228" s="292"/>
    </row>
    <row r="2229" spans="1:15" s="291" customFormat="1" hidden="1">
      <c r="A2229" s="302" t="s">
        <v>5010</v>
      </c>
      <c r="B2229" s="35" t="s">
        <v>6222</v>
      </c>
      <c r="C2229" s="21">
        <v>1960</v>
      </c>
      <c r="D2229" s="365"/>
      <c r="E2229" s="170" t="s">
        <v>10</v>
      </c>
      <c r="F2229" s="51">
        <v>5</v>
      </c>
      <c r="G2229" s="51">
        <v>4</v>
      </c>
      <c r="H2229" s="72">
        <v>4166.5</v>
      </c>
      <c r="I2229" s="72">
        <v>2952.9</v>
      </c>
      <c r="J2229" s="72">
        <v>2910.9</v>
      </c>
      <c r="K2229" s="51">
        <v>104</v>
      </c>
      <c r="L2229" s="58">
        <v>1046893.1226</v>
      </c>
      <c r="M2229" s="51" t="s">
        <v>5181</v>
      </c>
      <c r="O2229" s="292"/>
    </row>
    <row r="2230" spans="1:15" s="291" customFormat="1" hidden="1">
      <c r="A2230" s="302" t="s">
        <v>5011</v>
      </c>
      <c r="B2230" s="35" t="s">
        <v>6223</v>
      </c>
      <c r="C2230" s="21">
        <v>1942</v>
      </c>
      <c r="D2230" s="365"/>
      <c r="E2230" s="170" t="s">
        <v>10</v>
      </c>
      <c r="F2230" s="51">
        <v>5</v>
      </c>
      <c r="G2230" s="51">
        <v>4</v>
      </c>
      <c r="H2230" s="72">
        <v>4073.4</v>
      </c>
      <c r="I2230" s="72">
        <v>3541.9</v>
      </c>
      <c r="J2230" s="72">
        <v>3033.5</v>
      </c>
      <c r="K2230" s="51">
        <v>116</v>
      </c>
      <c r="L2230" s="58">
        <v>1023500.4069600001</v>
      </c>
      <c r="M2230" s="51" t="s">
        <v>5181</v>
      </c>
      <c r="O2230" s="292"/>
    </row>
    <row r="2231" spans="1:15" s="291" customFormat="1" hidden="1">
      <c r="A2231" s="302" t="s">
        <v>5012</v>
      </c>
      <c r="B2231" s="289" t="s">
        <v>2166</v>
      </c>
      <c r="C2231" s="20">
        <v>1936</v>
      </c>
      <c r="D2231" s="362"/>
      <c r="E2231" s="170" t="s">
        <v>62</v>
      </c>
      <c r="F2231" s="20">
        <v>4</v>
      </c>
      <c r="G2231" s="20">
        <v>3</v>
      </c>
      <c r="H2231" s="343">
        <v>2213.4</v>
      </c>
      <c r="I2231" s="58">
        <v>1625.9</v>
      </c>
      <c r="J2231" s="344">
        <v>1625.9</v>
      </c>
      <c r="K2231" s="56">
        <v>70</v>
      </c>
      <c r="L2231" s="58">
        <v>8736039.2800000012</v>
      </c>
      <c r="M2231" s="51" t="s">
        <v>5181</v>
      </c>
      <c r="O2231" s="292"/>
    </row>
    <row r="2232" spans="1:15" s="291" customFormat="1" hidden="1">
      <c r="A2232" s="302" t="s">
        <v>5013</v>
      </c>
      <c r="B2232" s="289" t="s">
        <v>2168</v>
      </c>
      <c r="C2232" s="21">
        <v>1956</v>
      </c>
      <c r="D2232" s="362"/>
      <c r="E2232" s="170" t="s">
        <v>10</v>
      </c>
      <c r="F2232" s="21">
        <v>2</v>
      </c>
      <c r="G2232" s="21">
        <v>2</v>
      </c>
      <c r="H2232" s="348">
        <v>1201.9000000000001</v>
      </c>
      <c r="I2232" s="23">
        <v>605</v>
      </c>
      <c r="J2232" s="349">
        <v>512.9</v>
      </c>
      <c r="K2232" s="24">
        <v>22</v>
      </c>
      <c r="L2232" s="58">
        <v>3286870.3325540107</v>
      </c>
      <c r="M2232" s="51" t="s">
        <v>5181</v>
      </c>
      <c r="O2232" s="292"/>
    </row>
    <row r="2233" spans="1:15" s="291" customFormat="1" hidden="1">
      <c r="A2233" s="302" t="s">
        <v>5014</v>
      </c>
      <c r="B2233" s="289" t="s">
        <v>3997</v>
      </c>
      <c r="C2233" s="21">
        <v>1959</v>
      </c>
      <c r="D2233" s="362"/>
      <c r="E2233" s="170" t="s">
        <v>10</v>
      </c>
      <c r="F2233" s="22">
        <v>5</v>
      </c>
      <c r="G2233" s="22">
        <v>4</v>
      </c>
      <c r="H2233" s="348">
        <v>4430.2</v>
      </c>
      <c r="I2233" s="23">
        <v>3268.8</v>
      </c>
      <c r="J2233" s="349">
        <v>3074.9</v>
      </c>
      <c r="K2233" s="56">
        <v>173</v>
      </c>
      <c r="L2233" s="58">
        <v>3077991.9596000002</v>
      </c>
      <c r="M2233" s="51" t="s">
        <v>5181</v>
      </c>
      <c r="O2233" s="292"/>
    </row>
    <row r="2234" spans="1:15" s="291" customFormat="1" hidden="1">
      <c r="A2234" s="302" t="s">
        <v>5015</v>
      </c>
      <c r="B2234" s="289" t="s">
        <v>3998</v>
      </c>
      <c r="C2234" s="21">
        <v>1946</v>
      </c>
      <c r="D2234" s="362"/>
      <c r="E2234" s="21" t="s">
        <v>571</v>
      </c>
      <c r="F2234" s="22">
        <v>2</v>
      </c>
      <c r="G2234" s="22">
        <v>1</v>
      </c>
      <c r="H2234" s="348">
        <v>480.3</v>
      </c>
      <c r="I2234" s="23">
        <v>477.7</v>
      </c>
      <c r="J2234" s="349">
        <v>477.7</v>
      </c>
      <c r="K2234" s="56">
        <v>18</v>
      </c>
      <c r="L2234" s="58">
        <v>2301495.4595999997</v>
      </c>
      <c r="M2234" s="51" t="s">
        <v>5181</v>
      </c>
      <c r="O2234" s="292"/>
    </row>
    <row r="2235" spans="1:15" s="291" customFormat="1" hidden="1">
      <c r="A2235" s="302" t="s">
        <v>5016</v>
      </c>
      <c r="B2235" s="289" t="s">
        <v>3999</v>
      </c>
      <c r="C2235" s="21">
        <v>1943</v>
      </c>
      <c r="D2235" s="362"/>
      <c r="E2235" s="21" t="s">
        <v>571</v>
      </c>
      <c r="F2235" s="21">
        <v>2</v>
      </c>
      <c r="G2235" s="21">
        <v>1</v>
      </c>
      <c r="H2235" s="348">
        <v>470.9</v>
      </c>
      <c r="I2235" s="23">
        <v>464.9</v>
      </c>
      <c r="J2235" s="349">
        <v>464.9</v>
      </c>
      <c r="K2235" s="24">
        <v>21</v>
      </c>
      <c r="L2235" s="58">
        <v>3029919.9396000002</v>
      </c>
      <c r="M2235" s="51" t="s">
        <v>5181</v>
      </c>
      <c r="O2235" s="292"/>
    </row>
    <row r="2236" spans="1:15" s="291" customFormat="1" hidden="1">
      <c r="A2236" s="302" t="s">
        <v>5017</v>
      </c>
      <c r="B2236" s="289" t="s">
        <v>4000</v>
      </c>
      <c r="C2236" s="21">
        <v>1943</v>
      </c>
      <c r="D2236" s="362"/>
      <c r="E2236" s="21" t="s">
        <v>571</v>
      </c>
      <c r="F2236" s="21">
        <v>2</v>
      </c>
      <c r="G2236" s="21">
        <v>1</v>
      </c>
      <c r="H2236" s="348">
        <v>468.1</v>
      </c>
      <c r="I2236" s="23">
        <v>463.3</v>
      </c>
      <c r="J2236" s="349">
        <v>463.3</v>
      </c>
      <c r="K2236" s="24">
        <v>22</v>
      </c>
      <c r="L2236" s="58">
        <v>3018511.3996000001</v>
      </c>
      <c r="M2236" s="51" t="s">
        <v>5181</v>
      </c>
      <c r="O2236" s="292"/>
    </row>
    <row r="2237" spans="1:15" s="291" customFormat="1" hidden="1">
      <c r="A2237" s="302" t="s">
        <v>5018</v>
      </c>
      <c r="B2237" s="289" t="s">
        <v>4001</v>
      </c>
      <c r="C2237" s="21">
        <v>1944</v>
      </c>
      <c r="D2237" s="362"/>
      <c r="E2237" s="21" t="s">
        <v>571</v>
      </c>
      <c r="F2237" s="21">
        <v>2</v>
      </c>
      <c r="G2237" s="21">
        <v>1</v>
      </c>
      <c r="H2237" s="348">
        <v>476.2</v>
      </c>
      <c r="I2237" s="23">
        <v>475.9</v>
      </c>
      <c r="J2237" s="349">
        <v>475.9</v>
      </c>
      <c r="K2237" s="24">
        <v>21</v>
      </c>
      <c r="L2237" s="58">
        <v>3778557.88</v>
      </c>
      <c r="M2237" s="51" t="s">
        <v>5181</v>
      </c>
      <c r="O2237" s="292"/>
    </row>
    <row r="2238" spans="1:15" s="291" customFormat="1" hidden="1">
      <c r="A2238" s="302" t="s">
        <v>5019</v>
      </c>
      <c r="B2238" s="289" t="s">
        <v>4002</v>
      </c>
      <c r="C2238" s="21">
        <v>1946</v>
      </c>
      <c r="D2238" s="362"/>
      <c r="E2238" s="21" t="s">
        <v>571</v>
      </c>
      <c r="F2238" s="21">
        <v>2</v>
      </c>
      <c r="G2238" s="21">
        <v>1</v>
      </c>
      <c r="H2238" s="348">
        <v>477.9</v>
      </c>
      <c r="I2238" s="23">
        <v>477.9</v>
      </c>
      <c r="J2238" s="349">
        <v>477.9</v>
      </c>
      <c r="K2238" s="24">
        <v>35</v>
      </c>
      <c r="L2238" s="58">
        <v>4003335.9794619996</v>
      </c>
      <c r="M2238" s="51" t="s">
        <v>5181</v>
      </c>
      <c r="O2238" s="292"/>
    </row>
    <row r="2239" spans="1:15" s="291" customFormat="1" hidden="1">
      <c r="A2239" s="302" t="s">
        <v>5020</v>
      </c>
      <c r="B2239" s="289" t="s">
        <v>4003</v>
      </c>
      <c r="C2239" s="21">
        <v>1945</v>
      </c>
      <c r="D2239" s="20"/>
      <c r="E2239" s="21" t="s">
        <v>571</v>
      </c>
      <c r="F2239" s="21">
        <v>2</v>
      </c>
      <c r="G2239" s="21">
        <v>2</v>
      </c>
      <c r="H2239" s="348">
        <v>582.20000000000005</v>
      </c>
      <c r="I2239" s="23">
        <v>582.20000000000005</v>
      </c>
      <c r="J2239" s="349">
        <v>582.20000000000005</v>
      </c>
      <c r="K2239" s="24">
        <v>30</v>
      </c>
      <c r="L2239" s="58">
        <v>3176962.66</v>
      </c>
      <c r="M2239" s="51" t="s">
        <v>5181</v>
      </c>
      <c r="O2239" s="292"/>
    </row>
    <row r="2240" spans="1:15" s="291" customFormat="1" hidden="1">
      <c r="A2240" s="302" t="s">
        <v>5021</v>
      </c>
      <c r="B2240" s="35" t="s">
        <v>6224</v>
      </c>
      <c r="C2240" s="21">
        <v>1946</v>
      </c>
      <c r="D2240" s="20"/>
      <c r="E2240" s="170" t="s">
        <v>10</v>
      </c>
      <c r="F2240" s="51">
        <v>2</v>
      </c>
      <c r="G2240" s="51">
        <v>2</v>
      </c>
      <c r="H2240" s="72">
        <v>603.79999999999995</v>
      </c>
      <c r="I2240" s="72">
        <v>603.5</v>
      </c>
      <c r="J2240" s="72">
        <v>603.5</v>
      </c>
      <c r="K2240" s="51">
        <v>32</v>
      </c>
      <c r="L2240" s="58">
        <v>3077916.8133015563</v>
      </c>
      <c r="M2240" s="51" t="s">
        <v>5181</v>
      </c>
      <c r="O2240" s="292"/>
    </row>
    <row r="2241" spans="1:15" s="291" customFormat="1" hidden="1">
      <c r="A2241" s="302" t="s">
        <v>5022</v>
      </c>
      <c r="B2241" s="289" t="s">
        <v>4004</v>
      </c>
      <c r="C2241" s="21">
        <v>1944</v>
      </c>
      <c r="D2241" s="21"/>
      <c r="E2241" s="21" t="s">
        <v>571</v>
      </c>
      <c r="F2241" s="21">
        <v>2</v>
      </c>
      <c r="G2241" s="21">
        <v>1</v>
      </c>
      <c r="H2241" s="348">
        <v>486.4</v>
      </c>
      <c r="I2241" s="23">
        <v>470.1</v>
      </c>
      <c r="J2241" s="349">
        <v>470.1</v>
      </c>
      <c r="K2241" s="24">
        <v>33</v>
      </c>
      <c r="L2241" s="58">
        <v>3897927.43</v>
      </c>
      <c r="M2241" s="51" t="s">
        <v>5181</v>
      </c>
      <c r="O2241" s="292"/>
    </row>
    <row r="2242" spans="1:15" s="291" customFormat="1" hidden="1">
      <c r="A2242" s="302" t="s">
        <v>5023</v>
      </c>
      <c r="B2242" s="289" t="s">
        <v>4005</v>
      </c>
      <c r="C2242" s="21">
        <v>1945</v>
      </c>
      <c r="D2242" s="21"/>
      <c r="E2242" s="21" t="s">
        <v>571</v>
      </c>
      <c r="F2242" s="22">
        <v>2</v>
      </c>
      <c r="G2242" s="22">
        <v>1</v>
      </c>
      <c r="H2242" s="348">
        <v>475.6</v>
      </c>
      <c r="I2242" s="23">
        <v>430.9</v>
      </c>
      <c r="J2242" s="349">
        <v>430.9</v>
      </c>
      <c r="K2242" s="56">
        <v>32</v>
      </c>
      <c r="L2242" s="58">
        <v>3839578.87</v>
      </c>
      <c r="M2242" s="51" t="s">
        <v>5181</v>
      </c>
      <c r="O2242" s="292"/>
    </row>
    <row r="2243" spans="1:15" s="291" customFormat="1" hidden="1">
      <c r="A2243" s="302" t="s">
        <v>5024</v>
      </c>
      <c r="B2243" s="289" t="s">
        <v>4006</v>
      </c>
      <c r="C2243" s="21">
        <v>1944</v>
      </c>
      <c r="D2243" s="20"/>
      <c r="E2243" s="21" t="s">
        <v>571</v>
      </c>
      <c r="F2243" s="21">
        <v>2</v>
      </c>
      <c r="G2243" s="21">
        <v>1</v>
      </c>
      <c r="H2243" s="348">
        <v>472.2</v>
      </c>
      <c r="I2243" s="23">
        <v>404.5</v>
      </c>
      <c r="J2243" s="349">
        <v>404.5</v>
      </c>
      <c r="K2243" s="24">
        <v>27</v>
      </c>
      <c r="L2243" s="58">
        <v>3826967.81</v>
      </c>
      <c r="M2243" s="51" t="s">
        <v>5181</v>
      </c>
      <c r="O2243" s="292"/>
    </row>
    <row r="2244" spans="1:15" s="291" customFormat="1" hidden="1">
      <c r="A2244" s="302" t="s">
        <v>5025</v>
      </c>
      <c r="B2244" s="289" t="s">
        <v>4007</v>
      </c>
      <c r="C2244" s="21">
        <v>1944</v>
      </c>
      <c r="D2244" s="21"/>
      <c r="E2244" s="21" t="s">
        <v>571</v>
      </c>
      <c r="F2244" s="22">
        <v>2</v>
      </c>
      <c r="G2244" s="22">
        <v>1</v>
      </c>
      <c r="H2244" s="348">
        <v>467.5</v>
      </c>
      <c r="I2244" s="23">
        <v>413</v>
      </c>
      <c r="J2244" s="349">
        <v>413</v>
      </c>
      <c r="K2244" s="56">
        <v>33</v>
      </c>
      <c r="L2244" s="58">
        <v>3772333.6599999997</v>
      </c>
      <c r="M2244" s="51" t="s">
        <v>5181</v>
      </c>
      <c r="O2244" s="292"/>
    </row>
    <row r="2245" spans="1:15" s="291" customFormat="1" hidden="1">
      <c r="A2245" s="302" t="s">
        <v>5026</v>
      </c>
      <c r="B2245" s="35" t="s">
        <v>6225</v>
      </c>
      <c r="C2245" s="21">
        <v>1959</v>
      </c>
      <c r="D2245" s="21"/>
      <c r="E2245" s="170" t="s">
        <v>10</v>
      </c>
      <c r="F2245" s="51">
        <v>5</v>
      </c>
      <c r="G2245" s="51">
        <v>4</v>
      </c>
      <c r="H2245" s="72">
        <v>4447.3</v>
      </c>
      <c r="I2245" s="72">
        <v>3285.3</v>
      </c>
      <c r="J2245" s="72">
        <v>3285.3</v>
      </c>
      <c r="K2245" s="51">
        <v>147</v>
      </c>
      <c r="L2245" s="58">
        <v>733349.02480000001</v>
      </c>
      <c r="M2245" s="51" t="s">
        <v>5181</v>
      </c>
      <c r="O2245" s="292"/>
    </row>
    <row r="2246" spans="1:15" s="291" customFormat="1" hidden="1">
      <c r="A2246" s="302" t="s">
        <v>5027</v>
      </c>
      <c r="B2246" s="35" t="s">
        <v>6226</v>
      </c>
      <c r="C2246" s="21">
        <v>1959</v>
      </c>
      <c r="D2246" s="21"/>
      <c r="E2246" s="170" t="s">
        <v>10</v>
      </c>
      <c r="F2246" s="51">
        <v>5</v>
      </c>
      <c r="G2246" s="51">
        <v>4</v>
      </c>
      <c r="H2246" s="72">
        <v>4469.8</v>
      </c>
      <c r="I2246" s="72">
        <v>3268</v>
      </c>
      <c r="J2246" s="72">
        <v>3268</v>
      </c>
      <c r="K2246" s="51">
        <v>171</v>
      </c>
      <c r="L2246" s="58">
        <v>3824145.4643620001</v>
      </c>
      <c r="M2246" s="51" t="s">
        <v>5181</v>
      </c>
      <c r="O2246" s="292"/>
    </row>
    <row r="2247" spans="1:15" s="291" customFormat="1" hidden="1">
      <c r="A2247" s="302" t="s">
        <v>5028</v>
      </c>
      <c r="B2247" s="289" t="s">
        <v>2172</v>
      </c>
      <c r="C2247" s="21">
        <v>1959</v>
      </c>
      <c r="D2247" s="20"/>
      <c r="E2247" s="170" t="s">
        <v>10</v>
      </c>
      <c r="F2247" s="21">
        <v>5</v>
      </c>
      <c r="G2247" s="21">
        <v>4</v>
      </c>
      <c r="H2247" s="348">
        <v>5005.7</v>
      </c>
      <c r="I2247" s="23">
        <v>3237.8</v>
      </c>
      <c r="J2247" s="349">
        <v>3151.6</v>
      </c>
      <c r="K2247" s="24">
        <v>159</v>
      </c>
      <c r="L2247" s="58">
        <v>795642.52400373202</v>
      </c>
      <c r="M2247" s="51" t="s">
        <v>5181</v>
      </c>
      <c r="O2247" s="292"/>
    </row>
    <row r="2248" spans="1:15" s="291" customFormat="1" hidden="1">
      <c r="A2248" s="302" t="s">
        <v>5029</v>
      </c>
      <c r="B2248" s="35" t="s">
        <v>6227</v>
      </c>
      <c r="C2248" s="21">
        <v>1958</v>
      </c>
      <c r="D2248" s="20"/>
      <c r="E2248" s="170" t="s">
        <v>10</v>
      </c>
      <c r="F2248" s="51">
        <v>5</v>
      </c>
      <c r="G2248" s="51">
        <v>6</v>
      </c>
      <c r="H2248" s="72">
        <v>6422.6</v>
      </c>
      <c r="I2248" s="72">
        <v>5095.8999999999996</v>
      </c>
      <c r="J2248" s="72">
        <v>5095.8999999999996</v>
      </c>
      <c r="K2248" s="51">
        <v>294</v>
      </c>
      <c r="L2248" s="58">
        <v>1638623.4712</v>
      </c>
      <c r="M2248" s="51" t="s">
        <v>5181</v>
      </c>
      <c r="O2248" s="292"/>
    </row>
    <row r="2249" spans="1:15" s="291" customFormat="1" hidden="1">
      <c r="A2249" s="302" t="s">
        <v>5030</v>
      </c>
      <c r="B2249" s="35" t="s">
        <v>6228</v>
      </c>
      <c r="C2249" s="21">
        <v>1960</v>
      </c>
      <c r="D2249" s="20"/>
      <c r="E2249" s="170" t="s">
        <v>10</v>
      </c>
      <c r="F2249" s="51">
        <v>5</v>
      </c>
      <c r="G2249" s="51">
        <v>6</v>
      </c>
      <c r="H2249" s="72">
        <v>5753.4</v>
      </c>
      <c r="I2249" s="72">
        <v>5166</v>
      </c>
      <c r="J2249" s="72">
        <v>4848.5</v>
      </c>
      <c r="K2249" s="51">
        <v>233</v>
      </c>
      <c r="L2249" s="58">
        <v>1037417.2894</v>
      </c>
      <c r="M2249" s="51" t="s">
        <v>5181</v>
      </c>
      <c r="O2249" s="292"/>
    </row>
    <row r="2250" spans="1:15" s="291" customFormat="1" hidden="1">
      <c r="A2250" s="302" t="s">
        <v>5031</v>
      </c>
      <c r="B2250" s="35" t="s">
        <v>6229</v>
      </c>
      <c r="C2250" s="21">
        <v>1953</v>
      </c>
      <c r="D2250" s="20"/>
      <c r="E2250" s="170" t="s">
        <v>10</v>
      </c>
      <c r="F2250" s="51">
        <v>3</v>
      </c>
      <c r="G2250" s="51">
        <v>3</v>
      </c>
      <c r="H2250" s="72">
        <v>2553.9</v>
      </c>
      <c r="I2250" s="72">
        <v>1619.8</v>
      </c>
      <c r="J2250" s="72">
        <v>1619.8</v>
      </c>
      <c r="K2250" s="51">
        <v>63</v>
      </c>
      <c r="L2250" s="58">
        <v>330718.08000000002</v>
      </c>
      <c r="M2250" s="51" t="s">
        <v>5181</v>
      </c>
      <c r="O2250" s="292"/>
    </row>
    <row r="2251" spans="1:15" s="291" customFormat="1" hidden="1">
      <c r="A2251" s="302" t="s">
        <v>5032</v>
      </c>
      <c r="B2251" s="289" t="s">
        <v>2176</v>
      </c>
      <c r="C2251" s="21">
        <v>1959</v>
      </c>
      <c r="D2251" s="20"/>
      <c r="E2251" s="170" t="s">
        <v>10</v>
      </c>
      <c r="F2251" s="21">
        <v>3</v>
      </c>
      <c r="G2251" s="21">
        <v>3</v>
      </c>
      <c r="H2251" s="348">
        <v>2265.79</v>
      </c>
      <c r="I2251" s="23">
        <v>1569</v>
      </c>
      <c r="J2251" s="349">
        <v>1515.8</v>
      </c>
      <c r="K2251" s="24">
        <v>43</v>
      </c>
      <c r="L2251" s="58">
        <v>144364.68529813414</v>
      </c>
      <c r="M2251" s="51" t="s">
        <v>5181</v>
      </c>
      <c r="O2251" s="292"/>
    </row>
    <row r="2252" spans="1:15" s="291" customFormat="1" hidden="1">
      <c r="A2252" s="302" t="s">
        <v>5033</v>
      </c>
      <c r="B2252" s="289" t="s">
        <v>2178</v>
      </c>
      <c r="C2252" s="21">
        <v>1956</v>
      </c>
      <c r="D2252" s="21"/>
      <c r="E2252" s="170" t="s">
        <v>10</v>
      </c>
      <c r="F2252" s="22">
        <v>2</v>
      </c>
      <c r="G2252" s="22">
        <v>4</v>
      </c>
      <c r="H2252" s="348">
        <v>3027.5</v>
      </c>
      <c r="I2252" s="23">
        <v>1674.2</v>
      </c>
      <c r="J2252" s="349">
        <v>1085.2</v>
      </c>
      <c r="K2252" s="56">
        <v>87</v>
      </c>
      <c r="L2252" s="58">
        <v>192452.095829495</v>
      </c>
      <c r="M2252" s="51" t="s">
        <v>5181</v>
      </c>
      <c r="O2252" s="292"/>
    </row>
    <row r="2253" spans="1:15" s="291" customFormat="1" hidden="1">
      <c r="A2253" s="302" t="s">
        <v>5034</v>
      </c>
      <c r="B2253" s="289" t="s">
        <v>2180</v>
      </c>
      <c r="C2253" s="20">
        <v>1956</v>
      </c>
      <c r="D2253" s="362"/>
      <c r="E2253" s="170" t="s">
        <v>10</v>
      </c>
      <c r="F2253" s="21">
        <v>2</v>
      </c>
      <c r="G2253" s="21">
        <v>4</v>
      </c>
      <c r="H2253" s="343">
        <v>2926.2</v>
      </c>
      <c r="I2253" s="58">
        <v>1767.1</v>
      </c>
      <c r="J2253" s="349">
        <v>1135</v>
      </c>
      <c r="K2253" s="56">
        <v>99</v>
      </c>
      <c r="L2253" s="58">
        <v>192452.095829495</v>
      </c>
      <c r="M2253" s="51" t="s">
        <v>5181</v>
      </c>
      <c r="O2253" s="292"/>
    </row>
    <row r="2254" spans="1:15" s="291" customFormat="1" hidden="1">
      <c r="A2254" s="302" t="s">
        <v>5035</v>
      </c>
      <c r="B2254" s="289" t="s">
        <v>2182</v>
      </c>
      <c r="C2254" s="21">
        <v>1956</v>
      </c>
      <c r="D2254" s="21"/>
      <c r="E2254" s="170" t="s">
        <v>10</v>
      </c>
      <c r="F2254" s="21">
        <v>4</v>
      </c>
      <c r="G2254" s="21">
        <v>3</v>
      </c>
      <c r="H2254" s="348">
        <v>3659.6</v>
      </c>
      <c r="I2254" s="23">
        <v>3233.6</v>
      </c>
      <c r="J2254" s="349">
        <v>1843.5</v>
      </c>
      <c r="K2254" s="24">
        <v>107</v>
      </c>
      <c r="L2254" s="58">
        <v>1539871.2399696761</v>
      </c>
      <c r="M2254" s="51" t="s">
        <v>5181</v>
      </c>
      <c r="O2254" s="292"/>
    </row>
    <row r="2255" spans="1:15" s="291" customFormat="1" hidden="1">
      <c r="A2255" s="302" t="s">
        <v>5036</v>
      </c>
      <c r="B2255" s="289" t="s">
        <v>2184</v>
      </c>
      <c r="C2255" s="21">
        <v>1954</v>
      </c>
      <c r="D2255" s="21"/>
      <c r="E2255" s="170" t="s">
        <v>10</v>
      </c>
      <c r="F2255" s="21">
        <v>2</v>
      </c>
      <c r="G2255" s="21">
        <v>1</v>
      </c>
      <c r="H2255" s="348">
        <v>412.2</v>
      </c>
      <c r="I2255" s="23">
        <v>378.3</v>
      </c>
      <c r="J2255" s="349">
        <v>169.4</v>
      </c>
      <c r="K2255" s="24">
        <v>21</v>
      </c>
      <c r="L2255" s="58">
        <v>2113009.3449038789</v>
      </c>
      <c r="M2255" s="51" t="s">
        <v>5181</v>
      </c>
      <c r="O2255" s="292"/>
    </row>
    <row r="2256" spans="1:15" s="291" customFormat="1" hidden="1">
      <c r="A2256" s="302" t="s">
        <v>5037</v>
      </c>
      <c r="B2256" s="289" t="s">
        <v>2186</v>
      </c>
      <c r="C2256" s="21">
        <v>1965</v>
      </c>
      <c r="D2256" s="20"/>
      <c r="E2256" s="170" t="s">
        <v>10</v>
      </c>
      <c r="F2256" s="21">
        <v>5</v>
      </c>
      <c r="G2256" s="21">
        <v>4</v>
      </c>
      <c r="H2256" s="348">
        <v>4915.3999999999996</v>
      </c>
      <c r="I2256" s="23">
        <v>3590.1</v>
      </c>
      <c r="J2256" s="349">
        <v>3381.3</v>
      </c>
      <c r="K2256" s="24">
        <v>167</v>
      </c>
      <c r="L2256" s="58">
        <v>3875954.989162168</v>
      </c>
      <c r="M2256" s="51" t="s">
        <v>5181</v>
      </c>
      <c r="O2256" s="292"/>
    </row>
    <row r="2257" spans="1:15" s="291" customFormat="1" hidden="1">
      <c r="A2257" s="302" t="s">
        <v>5038</v>
      </c>
      <c r="B2257" s="289" t="s">
        <v>2188</v>
      </c>
      <c r="C2257" s="21">
        <v>1960</v>
      </c>
      <c r="D2257" s="21"/>
      <c r="E2257" s="170" t="s">
        <v>10</v>
      </c>
      <c r="F2257" s="21">
        <v>3</v>
      </c>
      <c r="G2257" s="21">
        <v>5</v>
      </c>
      <c r="H2257" s="348">
        <v>3985.3</v>
      </c>
      <c r="I2257" s="23">
        <v>2875.7</v>
      </c>
      <c r="J2257" s="349">
        <v>2333.1</v>
      </c>
      <c r="K2257" s="24">
        <v>93</v>
      </c>
      <c r="L2257" s="58">
        <v>5162709.6443414902</v>
      </c>
      <c r="M2257" s="51" t="s">
        <v>5181</v>
      </c>
      <c r="O2257" s="292"/>
    </row>
    <row r="2258" spans="1:15" s="291" customFormat="1" hidden="1">
      <c r="A2258" s="302" t="s">
        <v>5039</v>
      </c>
      <c r="B2258" s="289" t="s">
        <v>2190</v>
      </c>
      <c r="C2258" s="21">
        <v>1953</v>
      </c>
      <c r="D2258" s="21"/>
      <c r="E2258" s="170" t="s">
        <v>10</v>
      </c>
      <c r="F2258" s="21">
        <v>2</v>
      </c>
      <c r="G2258" s="21">
        <v>2</v>
      </c>
      <c r="H2258" s="348">
        <v>698.6</v>
      </c>
      <c r="I2258" s="23">
        <v>629</v>
      </c>
      <c r="J2258" s="349">
        <v>376</v>
      </c>
      <c r="K2258" s="24">
        <v>38</v>
      </c>
      <c r="L2258" s="58">
        <v>179166.67036868451</v>
      </c>
      <c r="M2258" s="51" t="s">
        <v>5181</v>
      </c>
      <c r="O2258" s="292"/>
    </row>
    <row r="2259" spans="1:15" s="291" customFormat="1" hidden="1">
      <c r="A2259" s="302" t="s">
        <v>5040</v>
      </c>
      <c r="B2259" s="289" t="s">
        <v>2192</v>
      </c>
      <c r="C2259" s="21">
        <v>1937</v>
      </c>
      <c r="D2259" s="20"/>
      <c r="E2259" s="170" t="s">
        <v>62</v>
      </c>
      <c r="F2259" s="21">
        <v>4</v>
      </c>
      <c r="G2259" s="21">
        <v>3</v>
      </c>
      <c r="H2259" s="348">
        <v>2791.3</v>
      </c>
      <c r="I2259" s="23">
        <v>1725.9</v>
      </c>
      <c r="J2259" s="349">
        <v>1653.3</v>
      </c>
      <c r="K2259" s="24">
        <v>62</v>
      </c>
      <c r="L2259" s="58">
        <v>6334793.5823673196</v>
      </c>
      <c r="M2259" s="51" t="s">
        <v>5181</v>
      </c>
      <c r="O2259" s="292"/>
    </row>
    <row r="2260" spans="1:15" s="291" customFormat="1" hidden="1">
      <c r="A2260" s="302" t="s">
        <v>5041</v>
      </c>
      <c r="B2260" s="289" t="s">
        <v>4008</v>
      </c>
      <c r="C2260" s="21">
        <v>1933</v>
      </c>
      <c r="D2260" s="21"/>
      <c r="E2260" s="170" t="s">
        <v>62</v>
      </c>
      <c r="F2260" s="21">
        <v>5</v>
      </c>
      <c r="G2260" s="21">
        <v>4</v>
      </c>
      <c r="H2260" s="348">
        <v>3475.4</v>
      </c>
      <c r="I2260" s="23">
        <v>3475.4</v>
      </c>
      <c r="J2260" s="349">
        <v>3475.4</v>
      </c>
      <c r="K2260" s="24">
        <v>158</v>
      </c>
      <c r="L2260" s="58">
        <v>13994725.589999998</v>
      </c>
      <c r="M2260" s="51" t="s">
        <v>5181</v>
      </c>
      <c r="O2260" s="292"/>
    </row>
    <row r="2261" spans="1:15" s="291" customFormat="1" hidden="1">
      <c r="A2261" s="302" t="s">
        <v>5042</v>
      </c>
      <c r="B2261" s="289" t="s">
        <v>4009</v>
      </c>
      <c r="C2261" s="21">
        <v>1932</v>
      </c>
      <c r="D2261" s="21"/>
      <c r="E2261" s="170" t="s">
        <v>62</v>
      </c>
      <c r="F2261" s="21">
        <v>4</v>
      </c>
      <c r="G2261" s="21">
        <v>5</v>
      </c>
      <c r="H2261" s="348">
        <v>4187</v>
      </c>
      <c r="I2261" s="23">
        <v>2888.3</v>
      </c>
      <c r="J2261" s="349">
        <v>2675.5</v>
      </c>
      <c r="K2261" s="24">
        <v>123</v>
      </c>
      <c r="L2261" s="58">
        <v>14904809.480000002</v>
      </c>
      <c r="M2261" s="51" t="s">
        <v>5181</v>
      </c>
      <c r="O2261" s="292"/>
    </row>
    <row r="2262" spans="1:15" s="291" customFormat="1" hidden="1">
      <c r="A2262" s="302" t="s">
        <v>5043</v>
      </c>
      <c r="B2262" s="289" t="s">
        <v>4010</v>
      </c>
      <c r="C2262" s="21">
        <v>1937</v>
      </c>
      <c r="D2262" s="21"/>
      <c r="E2262" s="170" t="s">
        <v>62</v>
      </c>
      <c r="F2262" s="22">
        <v>5</v>
      </c>
      <c r="G2262" s="22">
        <v>5</v>
      </c>
      <c r="H2262" s="348">
        <v>3615.8</v>
      </c>
      <c r="I2262" s="23">
        <v>3615.1</v>
      </c>
      <c r="J2262" s="349">
        <v>3615.1</v>
      </c>
      <c r="K2262" s="56">
        <v>171</v>
      </c>
      <c r="L2262" s="58">
        <v>11239189.430000002</v>
      </c>
      <c r="M2262" s="51" t="s">
        <v>5181</v>
      </c>
      <c r="O2262" s="292"/>
    </row>
    <row r="2263" spans="1:15" s="291" customFormat="1" hidden="1">
      <c r="A2263" s="302" t="s">
        <v>5044</v>
      </c>
      <c r="B2263" s="289" t="s">
        <v>4011</v>
      </c>
      <c r="C2263" s="21">
        <v>1930</v>
      </c>
      <c r="D2263" s="21"/>
      <c r="E2263" s="170" t="s">
        <v>62</v>
      </c>
      <c r="F2263" s="22">
        <v>4</v>
      </c>
      <c r="G2263" s="22">
        <v>5</v>
      </c>
      <c r="H2263" s="348">
        <v>2916.1</v>
      </c>
      <c r="I2263" s="23">
        <v>2899.9</v>
      </c>
      <c r="J2263" s="349">
        <v>2899.9</v>
      </c>
      <c r="K2263" s="56">
        <v>149</v>
      </c>
      <c r="L2263" s="58">
        <v>7074476.1499999985</v>
      </c>
      <c r="M2263" s="51" t="s">
        <v>5181</v>
      </c>
      <c r="O2263" s="292"/>
    </row>
    <row r="2264" spans="1:15" s="291" customFormat="1" hidden="1">
      <c r="A2264" s="302" t="s">
        <v>5045</v>
      </c>
      <c r="B2264" s="289" t="s">
        <v>4012</v>
      </c>
      <c r="C2264" s="21">
        <v>1930</v>
      </c>
      <c r="D2264" s="362"/>
      <c r="E2264" s="170" t="s">
        <v>62</v>
      </c>
      <c r="F2264" s="21">
        <v>4</v>
      </c>
      <c r="G2264" s="21">
        <v>5</v>
      </c>
      <c r="H2264" s="348">
        <v>3173.1</v>
      </c>
      <c r="I2264" s="23">
        <v>2657</v>
      </c>
      <c r="J2264" s="349">
        <v>2657</v>
      </c>
      <c r="K2264" s="24">
        <v>142</v>
      </c>
      <c r="L2264" s="58">
        <v>6740094.9699999997</v>
      </c>
      <c r="M2264" s="51" t="s">
        <v>5181</v>
      </c>
      <c r="O2264" s="292"/>
    </row>
    <row r="2265" spans="1:15" s="291" customFormat="1" hidden="1">
      <c r="A2265" s="302" t="s">
        <v>5046</v>
      </c>
      <c r="B2265" s="289" t="s">
        <v>4013</v>
      </c>
      <c r="C2265" s="21">
        <v>1935</v>
      </c>
      <c r="D2265" s="362"/>
      <c r="E2265" s="170" t="s">
        <v>62</v>
      </c>
      <c r="F2265" s="22">
        <v>4</v>
      </c>
      <c r="G2265" s="22">
        <v>5</v>
      </c>
      <c r="H2265" s="348">
        <v>2913.8</v>
      </c>
      <c r="I2265" s="23">
        <v>2913.8</v>
      </c>
      <c r="J2265" s="349">
        <v>2913.8</v>
      </c>
      <c r="K2265" s="56">
        <v>141</v>
      </c>
      <c r="L2265" s="58">
        <v>13521695.527306426</v>
      </c>
      <c r="M2265" s="51" t="s">
        <v>5181</v>
      </c>
      <c r="O2265" s="292"/>
    </row>
    <row r="2266" spans="1:15" s="291" customFormat="1" hidden="1">
      <c r="A2266" s="302" t="s">
        <v>5047</v>
      </c>
      <c r="B2266" s="289" t="s">
        <v>2194</v>
      </c>
      <c r="C2266" s="21">
        <v>1933</v>
      </c>
      <c r="D2266" s="21"/>
      <c r="E2266" s="170" t="s">
        <v>62</v>
      </c>
      <c r="F2266" s="21">
        <v>4</v>
      </c>
      <c r="G2266" s="21">
        <v>5</v>
      </c>
      <c r="H2266" s="348">
        <v>3186.4</v>
      </c>
      <c r="I2266" s="23">
        <v>2881.7</v>
      </c>
      <c r="J2266" s="349">
        <v>1781.5</v>
      </c>
      <c r="K2266" s="24">
        <v>140</v>
      </c>
      <c r="L2266" s="58">
        <v>2689602.7109464724</v>
      </c>
      <c r="M2266" s="51" t="s">
        <v>5181</v>
      </c>
      <c r="O2266" s="292"/>
    </row>
    <row r="2267" spans="1:15" s="291" customFormat="1" hidden="1">
      <c r="A2267" s="302" t="s">
        <v>5048</v>
      </c>
      <c r="B2267" s="289" t="s">
        <v>4014</v>
      </c>
      <c r="C2267" s="21">
        <v>1938</v>
      </c>
      <c r="D2267" s="21"/>
      <c r="E2267" s="170" t="s">
        <v>62</v>
      </c>
      <c r="F2267" s="21">
        <v>4</v>
      </c>
      <c r="G2267" s="21">
        <v>5</v>
      </c>
      <c r="H2267" s="348">
        <v>2897.8</v>
      </c>
      <c r="I2267" s="23">
        <v>2825.3</v>
      </c>
      <c r="J2267" s="349">
        <v>2825.3</v>
      </c>
      <c r="K2267" s="56">
        <v>140</v>
      </c>
      <c r="L2267" s="58">
        <v>14008409.84</v>
      </c>
      <c r="M2267" s="51" t="s">
        <v>5181</v>
      </c>
      <c r="O2267" s="292"/>
    </row>
    <row r="2268" spans="1:15" s="291" customFormat="1" hidden="1">
      <c r="A2268" s="302" t="s">
        <v>5049</v>
      </c>
      <c r="B2268" s="35" t="s">
        <v>6230</v>
      </c>
      <c r="C2268" s="21">
        <v>1952</v>
      </c>
      <c r="D2268" s="21"/>
      <c r="E2268" s="170" t="s">
        <v>10</v>
      </c>
      <c r="F2268" s="51">
        <v>4</v>
      </c>
      <c r="G2268" s="51">
        <v>4</v>
      </c>
      <c r="H2268" s="72">
        <v>2481.3000000000002</v>
      </c>
      <c r="I2268" s="72">
        <v>2481.3000000000002</v>
      </c>
      <c r="J2268" s="72">
        <v>2390</v>
      </c>
      <c r="K2268" s="51">
        <v>95</v>
      </c>
      <c r="L2268" s="58">
        <v>1239940.7867999999</v>
      </c>
      <c r="M2268" s="51" t="s">
        <v>5181</v>
      </c>
      <c r="O2268" s="292"/>
    </row>
    <row r="2269" spans="1:15" s="291" customFormat="1" hidden="1">
      <c r="A2269" s="302" t="s">
        <v>5050</v>
      </c>
      <c r="B2269" s="289" t="s">
        <v>2197</v>
      </c>
      <c r="C2269" s="21">
        <v>1934</v>
      </c>
      <c r="D2269" s="21"/>
      <c r="E2269" s="170" t="s">
        <v>62</v>
      </c>
      <c r="F2269" s="21">
        <v>4</v>
      </c>
      <c r="G2269" s="21">
        <v>6</v>
      </c>
      <c r="H2269" s="348">
        <v>3536.1</v>
      </c>
      <c r="I2269" s="23">
        <v>3172.5</v>
      </c>
      <c r="J2269" s="349">
        <v>1988.3</v>
      </c>
      <c r="K2269" s="56">
        <v>162</v>
      </c>
      <c r="L2269" s="58">
        <v>2064308.147562312</v>
      </c>
      <c r="M2269" s="51" t="s">
        <v>5181</v>
      </c>
      <c r="O2269" s="292"/>
    </row>
    <row r="2270" spans="1:15" s="291" customFormat="1" hidden="1">
      <c r="A2270" s="302" t="s">
        <v>5051</v>
      </c>
      <c r="B2270" s="289" t="s">
        <v>4015</v>
      </c>
      <c r="C2270" s="21">
        <v>1932</v>
      </c>
      <c r="D2270" s="362"/>
      <c r="E2270" s="170" t="s">
        <v>62</v>
      </c>
      <c r="F2270" s="21">
        <v>4</v>
      </c>
      <c r="G2270" s="21">
        <v>6</v>
      </c>
      <c r="H2270" s="348">
        <v>3014.7</v>
      </c>
      <c r="I2270" s="23">
        <v>2806.6</v>
      </c>
      <c r="J2270" s="349">
        <v>2806.6</v>
      </c>
      <c r="K2270" s="24">
        <v>170</v>
      </c>
      <c r="L2270" s="58">
        <v>17335535.176799998</v>
      </c>
      <c r="M2270" s="51" t="s">
        <v>5181</v>
      </c>
      <c r="O2270" s="292"/>
    </row>
    <row r="2271" spans="1:15" s="291" customFormat="1" hidden="1">
      <c r="A2271" s="302" t="s">
        <v>5052</v>
      </c>
      <c r="B2271" s="35" t="s">
        <v>6231</v>
      </c>
      <c r="C2271" s="21">
        <v>1958</v>
      </c>
      <c r="D2271" s="363"/>
      <c r="E2271" s="170" t="s">
        <v>10</v>
      </c>
      <c r="F2271" s="51">
        <v>4</v>
      </c>
      <c r="G2271" s="51">
        <v>2</v>
      </c>
      <c r="H2271" s="72">
        <v>1391.9</v>
      </c>
      <c r="I2271" s="72">
        <v>1202.3</v>
      </c>
      <c r="J2271" s="72">
        <v>1202.3</v>
      </c>
      <c r="K2271" s="51">
        <v>49</v>
      </c>
      <c r="L2271" s="58">
        <v>292099.96999999997</v>
      </c>
      <c r="M2271" s="51" t="s">
        <v>5181</v>
      </c>
      <c r="O2271" s="292"/>
    </row>
    <row r="2272" spans="1:15" s="291" customFormat="1" ht="31.5" hidden="1">
      <c r="A2272" s="302" t="s">
        <v>5053</v>
      </c>
      <c r="B2272" s="289" t="s">
        <v>1308</v>
      </c>
      <c r="C2272" s="21">
        <v>1937</v>
      </c>
      <c r="D2272" s="21"/>
      <c r="E2272" s="21" t="s">
        <v>8</v>
      </c>
      <c r="F2272" s="21">
        <v>4</v>
      </c>
      <c r="G2272" s="21">
        <v>3</v>
      </c>
      <c r="H2272" s="348">
        <v>1829.6</v>
      </c>
      <c r="I2272" s="23">
        <v>1621.67</v>
      </c>
      <c r="J2272" s="349">
        <v>1246.5</v>
      </c>
      <c r="K2272" s="24">
        <v>49</v>
      </c>
      <c r="L2272" s="58">
        <v>3003968.8252867647</v>
      </c>
      <c r="M2272" s="51" t="s">
        <v>5181</v>
      </c>
      <c r="O2272" s="292"/>
    </row>
    <row r="2273" spans="1:15" s="291" customFormat="1" hidden="1">
      <c r="A2273" s="302" t="s">
        <v>5054</v>
      </c>
      <c r="B2273" s="289" t="s">
        <v>2201</v>
      </c>
      <c r="C2273" s="21">
        <v>1961</v>
      </c>
      <c r="D2273" s="362"/>
      <c r="E2273" s="170" t="s">
        <v>10</v>
      </c>
      <c r="F2273" s="21">
        <v>5</v>
      </c>
      <c r="G2273" s="21">
        <v>4</v>
      </c>
      <c r="H2273" s="348">
        <v>3915.8</v>
      </c>
      <c r="I2273" s="23">
        <v>2558.1999999999998</v>
      </c>
      <c r="J2273" s="349">
        <v>1560.1</v>
      </c>
      <c r="K2273" s="24">
        <v>133</v>
      </c>
      <c r="L2273" s="58">
        <v>1924849.4587529802</v>
      </c>
      <c r="M2273" s="51" t="s">
        <v>5181</v>
      </c>
      <c r="O2273" s="292"/>
    </row>
    <row r="2274" spans="1:15" s="291" customFormat="1" hidden="1">
      <c r="A2274" s="302" t="s">
        <v>5055</v>
      </c>
      <c r="B2274" s="289" t="s">
        <v>2205</v>
      </c>
      <c r="C2274" s="21">
        <v>1953</v>
      </c>
      <c r="D2274" s="362"/>
      <c r="E2274" s="170" t="s">
        <v>10</v>
      </c>
      <c r="F2274" s="21">
        <v>4</v>
      </c>
      <c r="G2274" s="21">
        <v>5</v>
      </c>
      <c r="H2274" s="348">
        <v>4088</v>
      </c>
      <c r="I2274" s="23">
        <v>3695.5</v>
      </c>
      <c r="J2274" s="349">
        <v>1059.8</v>
      </c>
      <c r="K2274" s="24">
        <v>33</v>
      </c>
      <c r="L2274" s="58">
        <v>402157.3050523444</v>
      </c>
      <c r="M2274" s="51" t="s">
        <v>5181</v>
      </c>
      <c r="O2274" s="292"/>
    </row>
    <row r="2275" spans="1:15" s="291" customFormat="1" hidden="1">
      <c r="A2275" s="302" t="s">
        <v>5056</v>
      </c>
      <c r="B2275" s="289" t="s">
        <v>2208</v>
      </c>
      <c r="C2275" s="21">
        <v>1958</v>
      </c>
      <c r="D2275" s="21"/>
      <c r="E2275" s="170" t="s">
        <v>10</v>
      </c>
      <c r="F2275" s="22">
        <v>3</v>
      </c>
      <c r="G2275" s="22">
        <v>3</v>
      </c>
      <c r="H2275" s="348">
        <v>2181.1999999999998</v>
      </c>
      <c r="I2275" s="23">
        <v>1646.2</v>
      </c>
      <c r="J2275" s="349">
        <v>1409.3</v>
      </c>
      <c r="K2275" s="56">
        <v>60</v>
      </c>
      <c r="L2275" s="58">
        <v>238951.126559945</v>
      </c>
      <c r="M2275" s="51" t="s">
        <v>5181</v>
      </c>
      <c r="O2275" s="292"/>
    </row>
    <row r="2276" spans="1:15" s="291" customFormat="1" hidden="1">
      <c r="A2276" s="302" t="s">
        <v>5057</v>
      </c>
      <c r="B2276" s="289" t="s">
        <v>2210</v>
      </c>
      <c r="C2276" s="21">
        <v>1963</v>
      </c>
      <c r="D2276" s="21"/>
      <c r="E2276" s="170" t="s">
        <v>10</v>
      </c>
      <c r="F2276" s="22">
        <v>3</v>
      </c>
      <c r="G2276" s="22">
        <v>3</v>
      </c>
      <c r="H2276" s="348">
        <v>1819.3</v>
      </c>
      <c r="I2276" s="23">
        <v>1396.8</v>
      </c>
      <c r="J2276" s="349">
        <v>797.3</v>
      </c>
      <c r="K2276" s="56">
        <v>56</v>
      </c>
      <c r="L2276" s="58">
        <v>769580.87705562124</v>
      </c>
      <c r="M2276" s="51" t="s">
        <v>5181</v>
      </c>
      <c r="O2276" s="292"/>
    </row>
    <row r="2277" spans="1:15" s="291" customFormat="1" hidden="1">
      <c r="A2277" s="302" t="s">
        <v>5058</v>
      </c>
      <c r="B2277" s="289" t="s">
        <v>2212</v>
      </c>
      <c r="C2277" s="21">
        <v>1952</v>
      </c>
      <c r="D2277" s="21"/>
      <c r="E2277" s="170" t="s">
        <v>10</v>
      </c>
      <c r="F2277" s="22">
        <v>3</v>
      </c>
      <c r="G2277" s="22">
        <v>3</v>
      </c>
      <c r="H2277" s="348">
        <v>2098.6999999999998</v>
      </c>
      <c r="I2277" s="23">
        <v>1680.4</v>
      </c>
      <c r="J2277" s="349">
        <v>1536.4</v>
      </c>
      <c r="K2277" s="56">
        <v>49</v>
      </c>
      <c r="L2277" s="58">
        <v>1799074.1740000001</v>
      </c>
      <c r="M2277" s="51" t="s">
        <v>5181</v>
      </c>
      <c r="O2277" s="292"/>
    </row>
    <row r="2278" spans="1:15" s="291" customFormat="1" hidden="1">
      <c r="A2278" s="302" t="s">
        <v>5059</v>
      </c>
      <c r="B2278" s="289" t="s">
        <v>2214</v>
      </c>
      <c r="C2278" s="21">
        <v>1953</v>
      </c>
      <c r="D2278" s="21"/>
      <c r="E2278" s="170" t="s">
        <v>10</v>
      </c>
      <c r="F2278" s="21">
        <v>4</v>
      </c>
      <c r="G2278" s="21">
        <v>3</v>
      </c>
      <c r="H2278" s="348">
        <v>2341.1</v>
      </c>
      <c r="I2278" s="23">
        <v>1919</v>
      </c>
      <c r="J2278" s="349">
        <v>1301.2</v>
      </c>
      <c r="K2278" s="24">
        <v>66</v>
      </c>
      <c r="L2278" s="58">
        <v>1486848.200458454</v>
      </c>
      <c r="M2278" s="51" t="s">
        <v>5181</v>
      </c>
      <c r="O2278" s="292"/>
    </row>
    <row r="2279" spans="1:15" s="291" customFormat="1" hidden="1">
      <c r="A2279" s="302" t="s">
        <v>5060</v>
      </c>
      <c r="B2279" s="35" t="s">
        <v>6232</v>
      </c>
      <c r="C2279" s="21">
        <v>1954</v>
      </c>
      <c r="D2279" s="21"/>
      <c r="E2279" s="170" t="s">
        <v>10</v>
      </c>
      <c r="F2279" s="51">
        <v>4</v>
      </c>
      <c r="G2279" s="51">
        <v>3</v>
      </c>
      <c r="H2279" s="72">
        <v>2751.8</v>
      </c>
      <c r="I2279" s="72">
        <v>2119</v>
      </c>
      <c r="J2279" s="72">
        <v>2119</v>
      </c>
      <c r="K2279" s="51">
        <v>79</v>
      </c>
      <c r="L2279" s="58">
        <v>3539668.6945471996</v>
      </c>
      <c r="M2279" s="51" t="s">
        <v>5181</v>
      </c>
      <c r="O2279" s="292"/>
    </row>
    <row r="2280" spans="1:15" s="291" customFormat="1" hidden="1">
      <c r="A2280" s="302" t="s">
        <v>5061</v>
      </c>
      <c r="B2280" s="35" t="s">
        <v>6233</v>
      </c>
      <c r="C2280" s="21">
        <v>1957</v>
      </c>
      <c r="D2280" s="21"/>
      <c r="E2280" s="170" t="s">
        <v>10</v>
      </c>
      <c r="F2280" s="51">
        <v>4</v>
      </c>
      <c r="G2280" s="51">
        <v>3</v>
      </c>
      <c r="H2280" s="72">
        <v>3412.1</v>
      </c>
      <c r="I2280" s="72">
        <v>3067.7</v>
      </c>
      <c r="J2280" s="72">
        <v>2932.5</v>
      </c>
      <c r="K2280" s="51">
        <v>126</v>
      </c>
      <c r="L2280" s="58">
        <v>4389019.3882783987</v>
      </c>
      <c r="M2280" s="51" t="s">
        <v>5181</v>
      </c>
      <c r="O2280" s="292"/>
    </row>
    <row r="2281" spans="1:15" s="291" customFormat="1" hidden="1">
      <c r="A2281" s="302" t="s">
        <v>5062</v>
      </c>
      <c r="B2281" s="289" t="s">
        <v>2218</v>
      </c>
      <c r="C2281" s="21">
        <v>1952</v>
      </c>
      <c r="D2281" s="21"/>
      <c r="E2281" s="170" t="s">
        <v>10</v>
      </c>
      <c r="F2281" s="22">
        <v>3</v>
      </c>
      <c r="G2281" s="22">
        <v>2</v>
      </c>
      <c r="H2281" s="348">
        <v>1556.5</v>
      </c>
      <c r="I2281" s="23">
        <v>1167.5</v>
      </c>
      <c r="J2281" s="349">
        <v>559.20000000000005</v>
      </c>
      <c r="K2281" s="56">
        <v>42</v>
      </c>
      <c r="L2281" s="58">
        <v>116007.2367774235</v>
      </c>
      <c r="M2281" s="51" t="s">
        <v>5181</v>
      </c>
      <c r="O2281" s="292"/>
    </row>
    <row r="2282" spans="1:15" s="291" customFormat="1" hidden="1">
      <c r="A2282" s="302" t="s">
        <v>5063</v>
      </c>
      <c r="B2282" s="289" t="s">
        <v>2220</v>
      </c>
      <c r="C2282" s="21">
        <v>1958</v>
      </c>
      <c r="D2282" s="362"/>
      <c r="E2282" s="170" t="s">
        <v>10</v>
      </c>
      <c r="F2282" s="21">
        <v>4</v>
      </c>
      <c r="G2282" s="21">
        <v>4</v>
      </c>
      <c r="H2282" s="348">
        <v>2689.5</v>
      </c>
      <c r="I2282" s="23">
        <v>2495.8000000000002</v>
      </c>
      <c r="J2282" s="349">
        <v>2292.3000000000002</v>
      </c>
      <c r="K2282" s="24">
        <v>96</v>
      </c>
      <c r="L2282" s="58">
        <v>311208.53891670465</v>
      </c>
      <c r="M2282" s="51" t="s">
        <v>5181</v>
      </c>
      <c r="O2282" s="292"/>
    </row>
    <row r="2283" spans="1:15" s="291" customFormat="1" hidden="1">
      <c r="A2283" s="302" t="s">
        <v>5064</v>
      </c>
      <c r="B2283" s="289" t="s">
        <v>2222</v>
      </c>
      <c r="C2283" s="21">
        <v>1951</v>
      </c>
      <c r="D2283" s="362"/>
      <c r="E2283" s="170" t="s">
        <v>10</v>
      </c>
      <c r="F2283" s="21">
        <v>3</v>
      </c>
      <c r="G2283" s="21">
        <v>3</v>
      </c>
      <c r="H2283" s="348">
        <v>2114.8000000000002</v>
      </c>
      <c r="I2283" s="23">
        <v>1712.2</v>
      </c>
      <c r="J2283" s="349">
        <v>1189.9000000000001</v>
      </c>
      <c r="K2283" s="24">
        <v>29</v>
      </c>
      <c r="L2283" s="58">
        <v>174369.967640783</v>
      </c>
      <c r="M2283" s="51" t="s">
        <v>5181</v>
      </c>
      <c r="O2283" s="292"/>
    </row>
    <row r="2284" spans="1:15" s="291" customFormat="1" hidden="1">
      <c r="A2284" s="302" t="s">
        <v>5065</v>
      </c>
      <c r="B2284" s="289" t="s">
        <v>2224</v>
      </c>
      <c r="C2284" s="21">
        <v>1951</v>
      </c>
      <c r="D2284" s="21"/>
      <c r="E2284" s="170" t="s">
        <v>10</v>
      </c>
      <c r="F2284" s="21">
        <v>3</v>
      </c>
      <c r="G2284" s="21">
        <v>3</v>
      </c>
      <c r="H2284" s="348">
        <v>2216.6999999999998</v>
      </c>
      <c r="I2284" s="23">
        <v>1831.8</v>
      </c>
      <c r="J2284" s="349">
        <v>1245.9000000000001</v>
      </c>
      <c r="K2284" s="24">
        <v>46</v>
      </c>
      <c r="L2284" s="58">
        <v>174369.967640783</v>
      </c>
      <c r="M2284" s="51" t="s">
        <v>5181</v>
      </c>
      <c r="O2284" s="292"/>
    </row>
    <row r="2285" spans="1:15" s="291" customFormat="1" hidden="1">
      <c r="A2285" s="302" t="s">
        <v>5066</v>
      </c>
      <c r="B2285" s="289" t="s">
        <v>2226</v>
      </c>
      <c r="C2285" s="21">
        <v>1951</v>
      </c>
      <c r="D2285" s="21"/>
      <c r="E2285" s="170" t="s">
        <v>10</v>
      </c>
      <c r="F2285" s="21">
        <v>3</v>
      </c>
      <c r="G2285" s="21">
        <v>3</v>
      </c>
      <c r="H2285" s="348">
        <v>2147.6</v>
      </c>
      <c r="I2285" s="23">
        <v>1663.6</v>
      </c>
      <c r="J2285" s="349">
        <v>1413.2</v>
      </c>
      <c r="K2285" s="24">
        <v>45</v>
      </c>
      <c r="L2285" s="58">
        <v>1170328.5179322709</v>
      </c>
      <c r="M2285" s="51" t="s">
        <v>5181</v>
      </c>
      <c r="O2285" s="292"/>
    </row>
    <row r="2286" spans="1:15" s="291" customFormat="1" ht="31.5" hidden="1">
      <c r="A2286" s="302" t="s">
        <v>5067</v>
      </c>
      <c r="B2286" s="289" t="s">
        <v>2228</v>
      </c>
      <c r="C2286" s="21">
        <v>1950</v>
      </c>
      <c r="D2286" s="362"/>
      <c r="E2286" s="21" t="s">
        <v>8</v>
      </c>
      <c r="F2286" s="21">
        <v>3</v>
      </c>
      <c r="G2286" s="21">
        <v>4</v>
      </c>
      <c r="H2286" s="348">
        <v>2510.9</v>
      </c>
      <c r="I2286" s="23">
        <v>2386.4</v>
      </c>
      <c r="J2286" s="349">
        <v>1359.3</v>
      </c>
      <c r="K2286" s="24">
        <v>80</v>
      </c>
      <c r="L2286" s="58">
        <v>1021677.0460869371</v>
      </c>
      <c r="M2286" s="51" t="s">
        <v>5181</v>
      </c>
      <c r="O2286" s="292"/>
    </row>
    <row r="2287" spans="1:15" s="291" customFormat="1" ht="31.5" hidden="1">
      <c r="A2287" s="302" t="s">
        <v>5068</v>
      </c>
      <c r="B2287" s="289" t="s">
        <v>2230</v>
      </c>
      <c r="C2287" s="21">
        <v>1951</v>
      </c>
      <c r="D2287" s="362"/>
      <c r="E2287" s="21" t="s">
        <v>8</v>
      </c>
      <c r="F2287" s="21">
        <v>3</v>
      </c>
      <c r="G2287" s="21">
        <v>3</v>
      </c>
      <c r="H2287" s="348">
        <v>2663.3</v>
      </c>
      <c r="I2287" s="23">
        <v>1808.3</v>
      </c>
      <c r="J2287" s="349">
        <v>1456.3</v>
      </c>
      <c r="K2287" s="24">
        <v>50</v>
      </c>
      <c r="L2287" s="58">
        <v>167911.19953627701</v>
      </c>
      <c r="M2287" s="51" t="s">
        <v>5181</v>
      </c>
      <c r="O2287" s="292"/>
    </row>
    <row r="2288" spans="1:15" s="291" customFormat="1" hidden="1">
      <c r="A2288" s="302" t="s">
        <v>5069</v>
      </c>
      <c r="B2288" s="289" t="s">
        <v>2232</v>
      </c>
      <c r="C2288" s="21">
        <v>1953</v>
      </c>
      <c r="D2288" s="21"/>
      <c r="E2288" s="170" t="s">
        <v>10</v>
      </c>
      <c r="F2288" s="21">
        <v>2</v>
      </c>
      <c r="G2288" s="21">
        <v>2</v>
      </c>
      <c r="H2288" s="348">
        <v>429.3</v>
      </c>
      <c r="I2288" s="23">
        <v>378.8</v>
      </c>
      <c r="J2288" s="349">
        <v>264.39999999999998</v>
      </c>
      <c r="K2288" s="24">
        <v>17</v>
      </c>
      <c r="L2288" s="58">
        <v>77338.157851615833</v>
      </c>
      <c r="M2288" s="51" t="s">
        <v>5181</v>
      </c>
      <c r="O2288" s="292"/>
    </row>
    <row r="2289" spans="1:15" s="291" customFormat="1" hidden="1">
      <c r="A2289" s="302" t="s">
        <v>5070</v>
      </c>
      <c r="B2289" s="289" t="s">
        <v>2234</v>
      </c>
      <c r="C2289" s="21">
        <v>1953</v>
      </c>
      <c r="D2289" s="21"/>
      <c r="E2289" s="170" t="s">
        <v>10</v>
      </c>
      <c r="F2289" s="21">
        <v>2</v>
      </c>
      <c r="G2289" s="21">
        <v>2</v>
      </c>
      <c r="H2289" s="348">
        <v>443.5</v>
      </c>
      <c r="I2289" s="23">
        <v>391.7</v>
      </c>
      <c r="J2289" s="349">
        <v>270.5</v>
      </c>
      <c r="K2289" s="24">
        <v>24</v>
      </c>
      <c r="L2289" s="58">
        <v>45113.615475648592</v>
      </c>
      <c r="M2289" s="51" t="s">
        <v>5181</v>
      </c>
      <c r="O2289" s="292"/>
    </row>
    <row r="2290" spans="1:15" s="291" customFormat="1" ht="31.5" hidden="1">
      <c r="A2290" s="302" t="s">
        <v>5071</v>
      </c>
      <c r="B2290" s="289" t="s">
        <v>2236</v>
      </c>
      <c r="C2290" s="21">
        <v>1944</v>
      </c>
      <c r="D2290" s="21"/>
      <c r="E2290" s="21" t="s">
        <v>8</v>
      </c>
      <c r="F2290" s="21">
        <v>2</v>
      </c>
      <c r="G2290" s="21">
        <v>2</v>
      </c>
      <c r="H2290" s="348">
        <v>614.20000000000005</v>
      </c>
      <c r="I2290" s="23">
        <v>376.9</v>
      </c>
      <c r="J2290" s="349">
        <v>237.3</v>
      </c>
      <c r="K2290" s="24">
        <v>25</v>
      </c>
      <c r="L2290" s="58">
        <v>853491.36</v>
      </c>
      <c r="M2290" s="51" t="s">
        <v>5181</v>
      </c>
      <c r="O2290" s="292"/>
    </row>
    <row r="2291" spans="1:15" s="291" customFormat="1" ht="31.5" hidden="1">
      <c r="A2291" s="302" t="s">
        <v>5072</v>
      </c>
      <c r="B2291" s="289" t="s">
        <v>2238</v>
      </c>
      <c r="C2291" s="20">
        <v>1953</v>
      </c>
      <c r="D2291" s="21"/>
      <c r="E2291" s="21" t="s">
        <v>8</v>
      </c>
      <c r="F2291" s="20">
        <v>3</v>
      </c>
      <c r="G2291" s="20">
        <v>3</v>
      </c>
      <c r="H2291" s="348">
        <v>2232.6799999999998</v>
      </c>
      <c r="I2291" s="23">
        <v>2020.28</v>
      </c>
      <c r="J2291" s="349">
        <v>1166.3</v>
      </c>
      <c r="K2291" s="56">
        <v>59</v>
      </c>
      <c r="L2291" s="58">
        <v>2789323.9189804271</v>
      </c>
      <c r="M2291" s="51" t="s">
        <v>5181</v>
      </c>
      <c r="O2291" s="292"/>
    </row>
    <row r="2292" spans="1:15" s="291" customFormat="1" ht="31.5" hidden="1">
      <c r="A2292" s="302" t="s">
        <v>5073</v>
      </c>
      <c r="B2292" s="289" t="s">
        <v>2240</v>
      </c>
      <c r="C2292" s="20">
        <v>1953</v>
      </c>
      <c r="D2292" s="21"/>
      <c r="E2292" s="21" t="s">
        <v>8</v>
      </c>
      <c r="F2292" s="20">
        <v>3</v>
      </c>
      <c r="G2292" s="20">
        <v>3</v>
      </c>
      <c r="H2292" s="348">
        <v>3119.6</v>
      </c>
      <c r="I2292" s="23">
        <v>2637.3</v>
      </c>
      <c r="J2292" s="349">
        <v>1788.1</v>
      </c>
      <c r="K2292" s="56">
        <v>71</v>
      </c>
      <c r="L2292" s="58">
        <v>85071.415748748317</v>
      </c>
      <c r="M2292" s="51" t="s">
        <v>5181</v>
      </c>
      <c r="O2292" s="292"/>
    </row>
    <row r="2293" spans="1:15" s="291" customFormat="1" hidden="1">
      <c r="A2293" s="302" t="s">
        <v>5074</v>
      </c>
      <c r="B2293" s="289" t="s">
        <v>4016</v>
      </c>
      <c r="C2293" s="20">
        <v>1948</v>
      </c>
      <c r="D2293" s="21"/>
      <c r="E2293" s="170" t="s">
        <v>62</v>
      </c>
      <c r="F2293" s="20">
        <v>3</v>
      </c>
      <c r="G2293" s="20">
        <v>1</v>
      </c>
      <c r="H2293" s="348">
        <v>950.6</v>
      </c>
      <c r="I2293" s="23">
        <v>899</v>
      </c>
      <c r="J2293" s="349">
        <v>899</v>
      </c>
      <c r="K2293" s="56">
        <v>50</v>
      </c>
      <c r="L2293" s="58">
        <v>3590006.8804350002</v>
      </c>
      <c r="M2293" s="51" t="s">
        <v>5181</v>
      </c>
      <c r="O2293" s="292"/>
    </row>
    <row r="2294" spans="1:15" s="291" customFormat="1" ht="31.5" hidden="1">
      <c r="A2294" s="302" t="s">
        <v>5075</v>
      </c>
      <c r="B2294" s="289" t="s">
        <v>2242</v>
      </c>
      <c r="C2294" s="20">
        <v>1947</v>
      </c>
      <c r="D2294" s="21"/>
      <c r="E2294" s="21" t="s">
        <v>8</v>
      </c>
      <c r="F2294" s="20">
        <v>3</v>
      </c>
      <c r="G2294" s="20">
        <v>1</v>
      </c>
      <c r="H2294" s="348">
        <v>870.7</v>
      </c>
      <c r="I2294" s="23">
        <v>870.7</v>
      </c>
      <c r="J2294" s="349">
        <v>561.20000000000005</v>
      </c>
      <c r="K2294" s="56">
        <v>49</v>
      </c>
      <c r="L2294" s="58">
        <v>379652.64355484798</v>
      </c>
      <c r="M2294" s="51" t="s">
        <v>5181</v>
      </c>
      <c r="O2294" s="292"/>
    </row>
    <row r="2295" spans="1:15" s="291" customFormat="1" ht="31.5" hidden="1">
      <c r="A2295" s="302" t="s">
        <v>5076</v>
      </c>
      <c r="B2295" s="289" t="s">
        <v>2244</v>
      </c>
      <c r="C2295" s="20">
        <v>1944</v>
      </c>
      <c r="D2295" s="21"/>
      <c r="E2295" s="21" t="s">
        <v>8</v>
      </c>
      <c r="F2295" s="20">
        <v>3</v>
      </c>
      <c r="G2295" s="20">
        <v>1</v>
      </c>
      <c r="H2295" s="348">
        <v>921.3</v>
      </c>
      <c r="I2295" s="23">
        <v>921.3</v>
      </c>
      <c r="J2295" s="349">
        <v>648.6</v>
      </c>
      <c r="K2295" s="56">
        <v>50</v>
      </c>
      <c r="L2295" s="58">
        <v>174010.85516613576</v>
      </c>
      <c r="M2295" s="51" t="s">
        <v>5181</v>
      </c>
      <c r="O2295" s="292"/>
    </row>
    <row r="2296" spans="1:15" s="291" customFormat="1" ht="31.5" hidden="1">
      <c r="A2296" s="302" t="s">
        <v>5077</v>
      </c>
      <c r="B2296" s="289" t="s">
        <v>2246</v>
      </c>
      <c r="C2296" s="20">
        <v>1947</v>
      </c>
      <c r="D2296" s="21"/>
      <c r="E2296" s="21" t="s">
        <v>8</v>
      </c>
      <c r="F2296" s="20">
        <v>3</v>
      </c>
      <c r="G2296" s="20">
        <v>1</v>
      </c>
      <c r="H2296" s="348">
        <v>876.1</v>
      </c>
      <c r="I2296" s="23">
        <v>876.1</v>
      </c>
      <c r="J2296" s="349">
        <v>560.9</v>
      </c>
      <c r="K2296" s="56">
        <v>53</v>
      </c>
      <c r="L2296" s="58">
        <v>232014.47355484799</v>
      </c>
      <c r="M2296" s="51" t="s">
        <v>5181</v>
      </c>
      <c r="O2296" s="292"/>
    </row>
    <row r="2297" spans="1:15" s="291" customFormat="1" ht="31.5" hidden="1">
      <c r="A2297" s="302" t="s">
        <v>5078</v>
      </c>
      <c r="B2297" s="289" t="s">
        <v>2248</v>
      </c>
      <c r="C2297" s="20">
        <v>1945</v>
      </c>
      <c r="D2297" s="21"/>
      <c r="E2297" s="21" t="s">
        <v>8</v>
      </c>
      <c r="F2297" s="20">
        <v>3</v>
      </c>
      <c r="G2297" s="20">
        <v>1</v>
      </c>
      <c r="H2297" s="348">
        <v>1115.7</v>
      </c>
      <c r="I2297" s="23">
        <v>1115.7</v>
      </c>
      <c r="J2297" s="349">
        <v>545.29999999999995</v>
      </c>
      <c r="K2297" s="56">
        <v>50</v>
      </c>
      <c r="L2297" s="58">
        <v>1502231.1364798355</v>
      </c>
      <c r="M2297" s="51" t="s">
        <v>5181</v>
      </c>
      <c r="O2297" s="292"/>
    </row>
    <row r="2298" spans="1:15" s="291" customFormat="1" ht="31.5" hidden="1">
      <c r="A2298" s="302" t="s">
        <v>5079</v>
      </c>
      <c r="B2298" s="289" t="s">
        <v>2250</v>
      </c>
      <c r="C2298" s="20">
        <v>1947</v>
      </c>
      <c r="D2298" s="21"/>
      <c r="E2298" s="21" t="s">
        <v>8</v>
      </c>
      <c r="F2298" s="20">
        <v>3</v>
      </c>
      <c r="G2298" s="20">
        <v>1</v>
      </c>
      <c r="H2298" s="348">
        <v>900.4</v>
      </c>
      <c r="I2298" s="23">
        <v>900.4</v>
      </c>
      <c r="J2298" s="349">
        <v>577.20000000000005</v>
      </c>
      <c r="K2298" s="56">
        <v>48</v>
      </c>
      <c r="L2298" s="58">
        <v>283572.62558033678</v>
      </c>
      <c r="M2298" s="51" t="s">
        <v>5181</v>
      </c>
      <c r="O2298" s="292"/>
    </row>
    <row r="2299" spans="1:15" s="291" customFormat="1" hidden="1">
      <c r="A2299" s="302" t="s">
        <v>5080</v>
      </c>
      <c r="B2299" s="289" t="s">
        <v>2252</v>
      </c>
      <c r="C2299" s="20">
        <v>1947</v>
      </c>
      <c r="D2299" s="21"/>
      <c r="E2299" s="170" t="s">
        <v>62</v>
      </c>
      <c r="F2299" s="20">
        <v>2</v>
      </c>
      <c r="G2299" s="20">
        <v>2</v>
      </c>
      <c r="H2299" s="348">
        <v>746.4</v>
      </c>
      <c r="I2299" s="23">
        <v>746.4</v>
      </c>
      <c r="J2299" s="349">
        <v>407.2</v>
      </c>
      <c r="K2299" s="56">
        <v>36</v>
      </c>
      <c r="L2299" s="58">
        <v>421091.89456112921</v>
      </c>
      <c r="M2299" s="51" t="s">
        <v>5181</v>
      </c>
      <c r="O2299" s="292"/>
    </row>
    <row r="2300" spans="1:15" s="291" customFormat="1" hidden="1">
      <c r="A2300" s="302" t="s">
        <v>5081</v>
      </c>
      <c r="B2300" s="289" t="s">
        <v>4017</v>
      </c>
      <c r="C2300" s="20">
        <v>1945</v>
      </c>
      <c r="D2300" s="21"/>
      <c r="E2300" s="170" t="s">
        <v>62</v>
      </c>
      <c r="F2300" s="20">
        <v>2</v>
      </c>
      <c r="G2300" s="20">
        <v>1</v>
      </c>
      <c r="H2300" s="348">
        <v>533.20000000000005</v>
      </c>
      <c r="I2300" s="23">
        <v>436.52</v>
      </c>
      <c r="J2300" s="349">
        <v>436.52</v>
      </c>
      <c r="K2300" s="56">
        <v>20</v>
      </c>
      <c r="L2300" s="58">
        <v>4169730.2264767997</v>
      </c>
      <c r="M2300" s="51" t="s">
        <v>5181</v>
      </c>
      <c r="O2300" s="292"/>
    </row>
    <row r="2301" spans="1:15" s="291" customFormat="1" ht="31.5" hidden="1">
      <c r="A2301" s="302" t="s">
        <v>5082</v>
      </c>
      <c r="B2301" s="289" t="s">
        <v>2254</v>
      </c>
      <c r="C2301" s="20">
        <v>1944</v>
      </c>
      <c r="D2301" s="21"/>
      <c r="E2301" s="21" t="s">
        <v>8</v>
      </c>
      <c r="F2301" s="20">
        <v>3</v>
      </c>
      <c r="G2301" s="20">
        <v>1</v>
      </c>
      <c r="H2301" s="348">
        <v>914</v>
      </c>
      <c r="I2301" s="23">
        <v>914</v>
      </c>
      <c r="J2301" s="349">
        <v>520</v>
      </c>
      <c r="K2301" s="56">
        <v>54</v>
      </c>
      <c r="L2301" s="58">
        <v>1072524.1178516159</v>
      </c>
      <c r="M2301" s="51" t="s">
        <v>5181</v>
      </c>
      <c r="O2301" s="292"/>
    </row>
    <row r="2302" spans="1:15" s="291" customFormat="1" ht="31.5" hidden="1">
      <c r="A2302" s="302" t="s">
        <v>5083</v>
      </c>
      <c r="B2302" s="289" t="s">
        <v>2256</v>
      </c>
      <c r="C2302" s="20">
        <v>1948</v>
      </c>
      <c r="D2302" s="21"/>
      <c r="E2302" s="21" t="s">
        <v>8</v>
      </c>
      <c r="F2302" s="20">
        <v>3</v>
      </c>
      <c r="G2302" s="20">
        <v>1</v>
      </c>
      <c r="H2302" s="348">
        <v>950.6</v>
      </c>
      <c r="I2302" s="23">
        <v>950.6</v>
      </c>
      <c r="J2302" s="349">
        <v>527.20000000000005</v>
      </c>
      <c r="K2302" s="56">
        <v>50</v>
      </c>
      <c r="L2302" s="58">
        <v>77338.157851615833</v>
      </c>
      <c r="M2302" s="51" t="s">
        <v>5181</v>
      </c>
      <c r="O2302" s="292"/>
    </row>
    <row r="2303" spans="1:15" s="291" customFormat="1" ht="31.5" hidden="1">
      <c r="A2303" s="302" t="s">
        <v>5084</v>
      </c>
      <c r="B2303" s="289" t="s">
        <v>2258</v>
      </c>
      <c r="C2303" s="20">
        <v>1945</v>
      </c>
      <c r="D2303" s="21"/>
      <c r="E2303" s="21" t="s">
        <v>8</v>
      </c>
      <c r="F2303" s="20">
        <v>3</v>
      </c>
      <c r="G2303" s="20">
        <v>1</v>
      </c>
      <c r="H2303" s="348">
        <v>906</v>
      </c>
      <c r="I2303" s="23">
        <v>906</v>
      </c>
      <c r="J2303" s="349">
        <v>525</v>
      </c>
      <c r="K2303" s="56">
        <v>50</v>
      </c>
      <c r="L2303" s="58">
        <v>1955289.9144333228</v>
      </c>
      <c r="M2303" s="51" t="s">
        <v>5181</v>
      </c>
      <c r="O2303" s="292"/>
    </row>
    <row r="2304" spans="1:15" s="291" customFormat="1" ht="31.5" hidden="1">
      <c r="A2304" s="302" t="s">
        <v>5085</v>
      </c>
      <c r="B2304" s="289" t="s">
        <v>2260</v>
      </c>
      <c r="C2304" s="20">
        <v>1948</v>
      </c>
      <c r="D2304" s="21"/>
      <c r="E2304" s="21" t="s">
        <v>8</v>
      </c>
      <c r="F2304" s="20">
        <v>3</v>
      </c>
      <c r="G2304" s="20">
        <v>1</v>
      </c>
      <c r="H2304" s="348">
        <v>915.8</v>
      </c>
      <c r="I2304" s="23">
        <v>915.8</v>
      </c>
      <c r="J2304" s="349">
        <v>512</v>
      </c>
      <c r="K2304" s="56">
        <v>50</v>
      </c>
      <c r="L2304" s="58">
        <v>1225807.3844333231</v>
      </c>
      <c r="M2304" s="51" t="s">
        <v>5181</v>
      </c>
      <c r="O2304" s="292"/>
    </row>
    <row r="2305" spans="1:15" s="291" customFormat="1" ht="31.5" hidden="1">
      <c r="A2305" s="302" t="s">
        <v>5086</v>
      </c>
      <c r="B2305" s="289" t="s">
        <v>2262</v>
      </c>
      <c r="C2305" s="20">
        <v>1944</v>
      </c>
      <c r="D2305" s="21"/>
      <c r="E2305" s="21" t="s">
        <v>8</v>
      </c>
      <c r="F2305" s="20">
        <v>3</v>
      </c>
      <c r="G2305" s="20">
        <v>2</v>
      </c>
      <c r="H2305" s="348">
        <v>1569.2</v>
      </c>
      <c r="I2305" s="23">
        <v>1459.2</v>
      </c>
      <c r="J2305" s="349">
        <v>1334.2</v>
      </c>
      <c r="K2305" s="56">
        <v>74</v>
      </c>
      <c r="L2305" s="58">
        <v>847161.97284049098</v>
      </c>
      <c r="M2305" s="51" t="s">
        <v>5181</v>
      </c>
      <c r="O2305" s="292"/>
    </row>
    <row r="2306" spans="1:15" s="291" customFormat="1" hidden="1">
      <c r="A2306" s="302" t="s">
        <v>5087</v>
      </c>
      <c r="B2306" s="289" t="s">
        <v>4018</v>
      </c>
      <c r="C2306" s="20">
        <v>1945</v>
      </c>
      <c r="D2306" s="21"/>
      <c r="E2306" s="170" t="s">
        <v>62</v>
      </c>
      <c r="F2306" s="20">
        <v>3</v>
      </c>
      <c r="G2306" s="20">
        <v>1</v>
      </c>
      <c r="H2306" s="348">
        <v>924.4</v>
      </c>
      <c r="I2306" s="23">
        <v>901.7</v>
      </c>
      <c r="J2306" s="349">
        <v>901.7</v>
      </c>
      <c r="K2306" s="56">
        <v>47</v>
      </c>
      <c r="L2306" s="58">
        <v>5256115.8088504001</v>
      </c>
      <c r="M2306" s="51" t="s">
        <v>5181</v>
      </c>
      <c r="O2306" s="292"/>
    </row>
    <row r="2307" spans="1:15" s="291" customFormat="1" hidden="1">
      <c r="A2307" s="302" t="s">
        <v>5088</v>
      </c>
      <c r="B2307" s="289" t="s">
        <v>4019</v>
      </c>
      <c r="C2307" s="20">
        <v>1944</v>
      </c>
      <c r="D2307" s="21"/>
      <c r="E2307" s="170" t="s">
        <v>62</v>
      </c>
      <c r="F2307" s="20">
        <v>3</v>
      </c>
      <c r="G2307" s="20">
        <v>1</v>
      </c>
      <c r="H2307" s="348">
        <v>904.2</v>
      </c>
      <c r="I2307" s="23">
        <v>904.2</v>
      </c>
      <c r="J2307" s="349">
        <v>904.2</v>
      </c>
      <c r="K2307" s="56">
        <v>60</v>
      </c>
      <c r="L2307" s="58">
        <v>3879143.2248404003</v>
      </c>
      <c r="M2307" s="51" t="s">
        <v>5181</v>
      </c>
      <c r="O2307" s="292"/>
    </row>
    <row r="2308" spans="1:15" s="291" customFormat="1" ht="31.5" hidden="1">
      <c r="A2308" s="302" t="s">
        <v>5089</v>
      </c>
      <c r="B2308" s="289" t="s">
        <v>2264</v>
      </c>
      <c r="C2308" s="20">
        <v>1944</v>
      </c>
      <c r="D2308" s="21"/>
      <c r="E2308" s="21" t="s">
        <v>8</v>
      </c>
      <c r="F2308" s="20">
        <v>2</v>
      </c>
      <c r="G2308" s="20">
        <v>2</v>
      </c>
      <c r="H2308" s="348">
        <v>654.20000000000005</v>
      </c>
      <c r="I2308" s="23">
        <v>606.29999999999995</v>
      </c>
      <c r="J2308" s="349">
        <v>535.1</v>
      </c>
      <c r="K2308" s="56">
        <v>33</v>
      </c>
      <c r="L2308" s="58">
        <v>125030.14583523001</v>
      </c>
      <c r="M2308" s="51" t="s">
        <v>5181</v>
      </c>
      <c r="O2308" s="292"/>
    </row>
    <row r="2309" spans="1:15" s="291" customFormat="1" hidden="1">
      <c r="A2309" s="302" t="s">
        <v>5090</v>
      </c>
      <c r="B2309" s="289" t="s">
        <v>4020</v>
      </c>
      <c r="C2309" s="20">
        <v>1930</v>
      </c>
      <c r="D2309" s="21"/>
      <c r="E2309" s="170" t="s">
        <v>62</v>
      </c>
      <c r="F2309" s="20">
        <v>3</v>
      </c>
      <c r="G2309" s="20">
        <v>3</v>
      </c>
      <c r="H2309" s="348">
        <v>2050.5</v>
      </c>
      <c r="I2309" s="23">
        <v>1307.0999999999999</v>
      </c>
      <c r="J2309" s="349">
        <v>1307.0999999999999</v>
      </c>
      <c r="K2309" s="56">
        <v>50</v>
      </c>
      <c r="L2309" s="58">
        <v>8241526.4695999995</v>
      </c>
      <c r="M2309" s="51" t="s">
        <v>5181</v>
      </c>
      <c r="O2309" s="292"/>
    </row>
    <row r="2310" spans="1:15" s="291" customFormat="1" hidden="1">
      <c r="A2310" s="302" t="s">
        <v>5091</v>
      </c>
      <c r="B2310" s="289" t="s">
        <v>2267</v>
      </c>
      <c r="C2310" s="20">
        <v>1959</v>
      </c>
      <c r="D2310" s="21"/>
      <c r="E2310" s="170" t="s">
        <v>62</v>
      </c>
      <c r="F2310" s="20">
        <v>4</v>
      </c>
      <c r="G2310" s="20">
        <v>2</v>
      </c>
      <c r="H2310" s="348">
        <v>1716.5</v>
      </c>
      <c r="I2310" s="23">
        <v>1304</v>
      </c>
      <c r="J2310" s="349">
        <v>1258.9000000000001</v>
      </c>
      <c r="K2310" s="56">
        <v>47</v>
      </c>
      <c r="L2310" s="58">
        <v>670270.84831285581</v>
      </c>
      <c r="M2310" s="51" t="s">
        <v>5181</v>
      </c>
      <c r="O2310" s="292"/>
    </row>
    <row r="2311" spans="1:15" s="291" customFormat="1" hidden="1">
      <c r="A2311" s="302" t="s">
        <v>5092</v>
      </c>
      <c r="B2311" s="35" t="s">
        <v>6234</v>
      </c>
      <c r="C2311" s="20"/>
      <c r="D2311" s="21"/>
      <c r="E2311" s="21"/>
      <c r="F2311" s="20"/>
      <c r="G2311" s="20"/>
      <c r="H2311" s="348"/>
      <c r="I2311" s="23"/>
      <c r="J2311" s="349"/>
      <c r="K2311" s="56"/>
      <c r="L2311" s="58">
        <v>494399.48</v>
      </c>
      <c r="M2311" s="51" t="s">
        <v>5181</v>
      </c>
      <c r="O2311" s="292"/>
    </row>
    <row r="2312" spans="1:15" s="291" customFormat="1" hidden="1">
      <c r="A2312" s="302" t="s">
        <v>5093</v>
      </c>
      <c r="B2312" s="289" t="s">
        <v>4021</v>
      </c>
      <c r="C2312" s="20">
        <v>1918</v>
      </c>
      <c r="D2312" s="21"/>
      <c r="E2312" s="170" t="s">
        <v>62</v>
      </c>
      <c r="F2312" s="20">
        <v>2</v>
      </c>
      <c r="G2312" s="20">
        <v>2</v>
      </c>
      <c r="H2312" s="348">
        <v>507.6</v>
      </c>
      <c r="I2312" s="23">
        <v>427.42</v>
      </c>
      <c r="J2312" s="349">
        <v>427.42</v>
      </c>
      <c r="K2312" s="56">
        <v>24</v>
      </c>
      <c r="L2312" s="58">
        <v>4553268.9064000007</v>
      </c>
      <c r="M2312" s="51" t="s">
        <v>5181</v>
      </c>
      <c r="O2312" s="292"/>
    </row>
    <row r="2313" spans="1:15" s="291" customFormat="1" hidden="1">
      <c r="A2313" s="302" t="s">
        <v>5094</v>
      </c>
      <c r="B2313" s="289" t="s">
        <v>4022</v>
      </c>
      <c r="C2313" s="20">
        <v>1964</v>
      </c>
      <c r="D2313" s="21"/>
      <c r="E2313" s="174" t="s">
        <v>11</v>
      </c>
      <c r="F2313" s="20">
        <v>5</v>
      </c>
      <c r="G2313" s="20">
        <v>4</v>
      </c>
      <c r="H2313" s="348">
        <v>3583</v>
      </c>
      <c r="I2313" s="23">
        <v>3184.45</v>
      </c>
      <c r="J2313" s="349">
        <v>3184.45</v>
      </c>
      <c r="K2313" s="56">
        <v>158</v>
      </c>
      <c r="L2313" s="58">
        <v>4142920.7352</v>
      </c>
      <c r="M2313" s="51" t="s">
        <v>5181</v>
      </c>
      <c r="O2313" s="292"/>
    </row>
    <row r="2314" spans="1:15" s="291" customFormat="1" ht="31.5" hidden="1">
      <c r="A2314" s="302" t="s">
        <v>5095</v>
      </c>
      <c r="B2314" s="289" t="s">
        <v>1309</v>
      </c>
      <c r="C2314" s="20">
        <v>1946</v>
      </c>
      <c r="D2314" s="21"/>
      <c r="E2314" s="21" t="s">
        <v>8</v>
      </c>
      <c r="F2314" s="20">
        <v>2</v>
      </c>
      <c r="G2314" s="20">
        <v>2</v>
      </c>
      <c r="H2314" s="348">
        <v>481.4</v>
      </c>
      <c r="I2314" s="23">
        <v>437.1</v>
      </c>
      <c r="J2314" s="349">
        <v>362.6</v>
      </c>
      <c r="K2314" s="56">
        <v>27</v>
      </c>
      <c r="L2314" s="58">
        <v>2964458.0739000235</v>
      </c>
      <c r="M2314" s="51" t="s">
        <v>5181</v>
      </c>
      <c r="O2314" s="292"/>
    </row>
    <row r="2315" spans="1:15" s="291" customFormat="1" ht="31.5" hidden="1">
      <c r="A2315" s="302" t="s">
        <v>5096</v>
      </c>
      <c r="B2315" s="289" t="s">
        <v>1310</v>
      </c>
      <c r="C2315" s="20">
        <v>1944</v>
      </c>
      <c r="D2315" s="21"/>
      <c r="E2315" s="21" t="s">
        <v>8</v>
      </c>
      <c r="F2315" s="20">
        <v>2</v>
      </c>
      <c r="G2315" s="20">
        <v>2</v>
      </c>
      <c r="H2315" s="348">
        <v>485.1</v>
      </c>
      <c r="I2315" s="23">
        <v>440.78</v>
      </c>
      <c r="J2315" s="349">
        <v>345</v>
      </c>
      <c r="K2315" s="56">
        <v>26</v>
      </c>
      <c r="L2315" s="58">
        <v>2968356.7521065539</v>
      </c>
      <c r="M2315" s="51" t="s">
        <v>5181</v>
      </c>
      <c r="O2315" s="292"/>
    </row>
    <row r="2316" spans="1:15" s="291" customFormat="1" hidden="1">
      <c r="A2316" s="302" t="s">
        <v>5097</v>
      </c>
      <c r="B2316" s="289" t="s">
        <v>4023</v>
      </c>
      <c r="C2316" s="20">
        <v>1957</v>
      </c>
      <c r="D2316" s="21"/>
      <c r="E2316" s="174" t="s">
        <v>11</v>
      </c>
      <c r="F2316" s="20">
        <v>3</v>
      </c>
      <c r="G2316" s="20">
        <v>1</v>
      </c>
      <c r="H2316" s="348">
        <v>679.1</v>
      </c>
      <c r="I2316" s="23">
        <v>567.99</v>
      </c>
      <c r="J2316" s="349">
        <v>567.99</v>
      </c>
      <c r="K2316" s="56">
        <v>42</v>
      </c>
      <c r="L2316" s="58">
        <v>5670680.7867999999</v>
      </c>
      <c r="M2316" s="51" t="s">
        <v>5181</v>
      </c>
      <c r="O2316" s="292"/>
    </row>
    <row r="2317" spans="1:15" s="291" customFormat="1" ht="31.5" hidden="1">
      <c r="A2317" s="302" t="s">
        <v>5098</v>
      </c>
      <c r="B2317" s="289" t="s">
        <v>1311</v>
      </c>
      <c r="C2317" s="20">
        <v>1946</v>
      </c>
      <c r="D2317" s="21"/>
      <c r="E2317" s="21" t="s">
        <v>8</v>
      </c>
      <c r="F2317" s="20">
        <v>2</v>
      </c>
      <c r="G2317" s="20">
        <v>2</v>
      </c>
      <c r="H2317" s="348">
        <v>742.8</v>
      </c>
      <c r="I2317" s="23">
        <v>742.6</v>
      </c>
      <c r="J2317" s="349">
        <v>659.3</v>
      </c>
      <c r="K2317" s="56">
        <v>43</v>
      </c>
      <c r="L2317" s="58">
        <v>2849560.9760528216</v>
      </c>
      <c r="M2317" s="51" t="s">
        <v>5181</v>
      </c>
      <c r="O2317" s="292"/>
    </row>
    <row r="2318" spans="1:15" s="291" customFormat="1" hidden="1">
      <c r="A2318" s="302" t="s">
        <v>5099</v>
      </c>
      <c r="B2318" s="35" t="s">
        <v>6235</v>
      </c>
      <c r="C2318" s="20"/>
      <c r="D2318" s="21"/>
      <c r="E2318" s="21"/>
      <c r="F2318" s="20"/>
      <c r="G2318" s="20"/>
      <c r="H2318" s="348"/>
      <c r="I2318" s="23"/>
      <c r="J2318" s="349"/>
      <c r="K2318" s="56"/>
      <c r="L2318" s="58">
        <v>603304.20959999994</v>
      </c>
      <c r="M2318" s="51" t="s">
        <v>5181</v>
      </c>
      <c r="O2318" s="292"/>
    </row>
    <row r="2319" spans="1:15" s="291" customFormat="1" ht="31.5" hidden="1">
      <c r="A2319" s="302" t="s">
        <v>5100</v>
      </c>
      <c r="B2319" s="289" t="s">
        <v>1312</v>
      </c>
      <c r="C2319" s="20">
        <v>1946</v>
      </c>
      <c r="D2319" s="21"/>
      <c r="E2319" s="21" t="s">
        <v>8</v>
      </c>
      <c r="F2319" s="20">
        <v>2</v>
      </c>
      <c r="G2319" s="20">
        <v>2</v>
      </c>
      <c r="H2319" s="348">
        <v>484.1</v>
      </c>
      <c r="I2319" s="23">
        <v>462.5</v>
      </c>
      <c r="J2319" s="349">
        <v>368.6</v>
      </c>
      <c r="K2319" s="56">
        <v>28</v>
      </c>
      <c r="L2319" s="58">
        <v>4080375.6256073383</v>
      </c>
      <c r="M2319" s="51" t="s">
        <v>5181</v>
      </c>
      <c r="O2319" s="292"/>
    </row>
    <row r="2320" spans="1:15" s="291" customFormat="1" hidden="1">
      <c r="A2320" s="302" t="s">
        <v>5101</v>
      </c>
      <c r="B2320" s="289" t="s">
        <v>4024</v>
      </c>
      <c r="C2320" s="20">
        <v>1971</v>
      </c>
      <c r="D2320" s="21"/>
      <c r="E2320" s="174" t="s">
        <v>11</v>
      </c>
      <c r="F2320" s="20">
        <v>5</v>
      </c>
      <c r="G2320" s="20">
        <v>6</v>
      </c>
      <c r="H2320" s="348">
        <v>4537.8999999999996</v>
      </c>
      <c r="I2320" s="23">
        <v>4370.3</v>
      </c>
      <c r="J2320" s="349">
        <v>4370.3</v>
      </c>
      <c r="K2320" s="56">
        <v>241</v>
      </c>
      <c r="L2320" s="58">
        <v>4155676.6207599998</v>
      </c>
      <c r="M2320" s="51" t="s">
        <v>5181</v>
      </c>
      <c r="O2320" s="292"/>
    </row>
    <row r="2321" spans="1:15" s="291" customFormat="1" hidden="1">
      <c r="A2321" s="302" t="s">
        <v>5102</v>
      </c>
      <c r="B2321" s="289" t="s">
        <v>4025</v>
      </c>
      <c r="C2321" s="20">
        <v>1956</v>
      </c>
      <c r="D2321" s="21"/>
      <c r="E2321" s="174" t="s">
        <v>11</v>
      </c>
      <c r="F2321" s="20">
        <v>2</v>
      </c>
      <c r="G2321" s="20">
        <v>3</v>
      </c>
      <c r="H2321" s="348">
        <v>1647.5</v>
      </c>
      <c r="I2321" s="23">
        <v>792.4</v>
      </c>
      <c r="J2321" s="349">
        <v>792.4</v>
      </c>
      <c r="K2321" s="56">
        <v>41</v>
      </c>
      <c r="L2321" s="58">
        <v>4462236.3190000001</v>
      </c>
      <c r="M2321" s="51" t="s">
        <v>5181</v>
      </c>
      <c r="O2321" s="292"/>
    </row>
    <row r="2322" spans="1:15" s="291" customFormat="1" ht="31.5" hidden="1">
      <c r="A2322" s="302" t="s">
        <v>5103</v>
      </c>
      <c r="B2322" s="289" t="s">
        <v>2275</v>
      </c>
      <c r="C2322" s="20">
        <v>1956</v>
      </c>
      <c r="D2322" s="21"/>
      <c r="E2322" s="21" t="s">
        <v>8</v>
      </c>
      <c r="F2322" s="20">
        <v>2</v>
      </c>
      <c r="G2322" s="20">
        <v>3</v>
      </c>
      <c r="H2322" s="348">
        <v>1728</v>
      </c>
      <c r="I2322" s="23">
        <v>923.8</v>
      </c>
      <c r="J2322" s="349">
        <v>711</v>
      </c>
      <c r="K2322" s="56">
        <v>38</v>
      </c>
      <c r="L2322" s="58">
        <v>2986635.8732000003</v>
      </c>
      <c r="M2322" s="51" t="s">
        <v>5181</v>
      </c>
      <c r="O2322" s="292"/>
    </row>
    <row r="2323" spans="1:15" s="291" customFormat="1" hidden="1">
      <c r="A2323" s="302" t="s">
        <v>5104</v>
      </c>
      <c r="B2323" s="289" t="s">
        <v>4026</v>
      </c>
      <c r="C2323" s="20">
        <v>1980</v>
      </c>
      <c r="D2323" s="21"/>
      <c r="E2323" s="174" t="s">
        <v>11</v>
      </c>
      <c r="F2323" s="20">
        <v>5</v>
      </c>
      <c r="G2323" s="20">
        <v>4</v>
      </c>
      <c r="H2323" s="348">
        <v>4133.1000000000004</v>
      </c>
      <c r="I2323" s="23">
        <v>3653.6</v>
      </c>
      <c r="J2323" s="349">
        <v>2691.3</v>
      </c>
      <c r="K2323" s="56">
        <v>162</v>
      </c>
      <c r="L2323" s="58">
        <v>3234332.9616399999</v>
      </c>
      <c r="M2323" s="51" t="s">
        <v>5181</v>
      </c>
      <c r="O2323" s="292"/>
    </row>
    <row r="2324" spans="1:15" s="291" customFormat="1" hidden="1">
      <c r="A2324" s="302" t="s">
        <v>5105</v>
      </c>
      <c r="B2324" s="289" t="s">
        <v>4027</v>
      </c>
      <c r="C2324" s="20">
        <v>1977</v>
      </c>
      <c r="D2324" s="21"/>
      <c r="E2324" s="174" t="s">
        <v>11</v>
      </c>
      <c r="F2324" s="20">
        <v>5</v>
      </c>
      <c r="G2324" s="20">
        <v>4</v>
      </c>
      <c r="H2324" s="348">
        <v>3681</v>
      </c>
      <c r="I2324" s="23">
        <v>3043.01</v>
      </c>
      <c r="J2324" s="349">
        <v>2864.91</v>
      </c>
      <c r="K2324" s="56">
        <v>163</v>
      </c>
      <c r="L2324" s="58">
        <v>3130096.2364000003</v>
      </c>
      <c r="M2324" s="51" t="s">
        <v>5181</v>
      </c>
      <c r="O2324" s="292"/>
    </row>
    <row r="2325" spans="1:15" s="291" customFormat="1" hidden="1">
      <c r="A2325" s="302" t="s">
        <v>5106</v>
      </c>
      <c r="B2325" s="289" t="s">
        <v>2277</v>
      </c>
      <c r="C2325" s="20">
        <v>1955</v>
      </c>
      <c r="D2325" s="21"/>
      <c r="E2325" s="170" t="s">
        <v>10</v>
      </c>
      <c r="F2325" s="20">
        <v>3</v>
      </c>
      <c r="G2325" s="20">
        <v>3</v>
      </c>
      <c r="H2325" s="348">
        <v>1740.42</v>
      </c>
      <c r="I2325" s="23">
        <v>1546.82</v>
      </c>
      <c r="J2325" s="349">
        <v>1415.52</v>
      </c>
      <c r="K2325" s="56">
        <v>46</v>
      </c>
      <c r="L2325" s="58">
        <v>145653.40664542513</v>
      </c>
      <c r="M2325" s="51" t="s">
        <v>5181</v>
      </c>
      <c r="O2325" s="292"/>
    </row>
    <row r="2326" spans="1:15" s="291" customFormat="1" hidden="1">
      <c r="A2326" s="302" t="s">
        <v>5107</v>
      </c>
      <c r="B2326" s="35" t="s">
        <v>6236</v>
      </c>
      <c r="C2326" s="20"/>
      <c r="D2326" s="21"/>
      <c r="E2326" s="21"/>
      <c r="F2326" s="20"/>
      <c r="G2326" s="20"/>
      <c r="H2326" s="348"/>
      <c r="I2326" s="23"/>
      <c r="J2326" s="349"/>
      <c r="K2326" s="56"/>
      <c r="L2326" s="58">
        <v>662879.41</v>
      </c>
      <c r="M2326" s="51" t="s">
        <v>5181</v>
      </c>
      <c r="O2326" s="292"/>
    </row>
    <row r="2327" spans="1:15" s="291" customFormat="1" hidden="1">
      <c r="A2327" s="302" t="s">
        <v>5108</v>
      </c>
      <c r="B2327" s="35" t="s">
        <v>6237</v>
      </c>
      <c r="C2327" s="20"/>
      <c r="D2327" s="21"/>
      <c r="E2327" s="21"/>
      <c r="F2327" s="20"/>
      <c r="G2327" s="20"/>
      <c r="H2327" s="348"/>
      <c r="I2327" s="23"/>
      <c r="J2327" s="349"/>
      <c r="K2327" s="56"/>
      <c r="L2327" s="58">
        <v>718940.99</v>
      </c>
      <c r="M2327" s="51" t="s">
        <v>5181</v>
      </c>
      <c r="O2327" s="292"/>
    </row>
    <row r="2328" spans="1:15" s="291" customFormat="1" hidden="1">
      <c r="A2328" s="302" t="s">
        <v>5109</v>
      </c>
      <c r="B2328" s="289" t="s">
        <v>4028</v>
      </c>
      <c r="C2328" s="20">
        <v>1966</v>
      </c>
      <c r="D2328" s="21"/>
      <c r="E2328" s="174" t="s">
        <v>11</v>
      </c>
      <c r="F2328" s="20">
        <v>4</v>
      </c>
      <c r="G2328" s="20">
        <v>4</v>
      </c>
      <c r="H2328" s="348">
        <v>1631.1</v>
      </c>
      <c r="I2328" s="23">
        <v>1475</v>
      </c>
      <c r="J2328" s="349">
        <v>1475</v>
      </c>
      <c r="K2328" s="56">
        <v>89</v>
      </c>
      <c r="L2328" s="58">
        <v>2677980.1828399999</v>
      </c>
      <c r="M2328" s="51" t="s">
        <v>5181</v>
      </c>
      <c r="O2328" s="292"/>
    </row>
    <row r="2329" spans="1:15" s="291" customFormat="1" hidden="1">
      <c r="A2329" s="302" t="s">
        <v>5110</v>
      </c>
      <c r="B2329" s="289" t="s">
        <v>4029</v>
      </c>
      <c r="C2329" s="20">
        <v>1965</v>
      </c>
      <c r="D2329" s="21"/>
      <c r="E2329" s="174" t="s">
        <v>11</v>
      </c>
      <c r="F2329" s="20">
        <v>5</v>
      </c>
      <c r="G2329" s="20">
        <v>4</v>
      </c>
      <c r="H2329" s="348">
        <v>3225.2</v>
      </c>
      <c r="I2329" s="23">
        <v>2859.36</v>
      </c>
      <c r="J2329" s="349">
        <v>2859.36</v>
      </c>
      <c r="K2329" s="56">
        <v>175</v>
      </c>
      <c r="L2329" s="58">
        <v>4000866.1228799997</v>
      </c>
      <c r="M2329" s="51" t="s">
        <v>5181</v>
      </c>
      <c r="O2329" s="292"/>
    </row>
    <row r="2330" spans="1:15" s="291" customFormat="1" ht="31.5" hidden="1">
      <c r="A2330" s="302" t="s">
        <v>5111</v>
      </c>
      <c r="B2330" s="289" t="s">
        <v>2279</v>
      </c>
      <c r="C2330" s="20">
        <v>1958</v>
      </c>
      <c r="D2330" s="21"/>
      <c r="E2330" s="21" t="s">
        <v>8</v>
      </c>
      <c r="F2330" s="20">
        <v>3</v>
      </c>
      <c r="G2330" s="20">
        <v>3</v>
      </c>
      <c r="H2330" s="348">
        <v>1578.7</v>
      </c>
      <c r="I2330" s="23">
        <v>1528.6</v>
      </c>
      <c r="J2330" s="349">
        <v>1071.7</v>
      </c>
      <c r="K2330" s="56">
        <v>64</v>
      </c>
      <c r="L2330" s="58">
        <v>2120771.9482800001</v>
      </c>
      <c r="M2330" s="51" t="s">
        <v>5181</v>
      </c>
      <c r="O2330" s="292"/>
    </row>
    <row r="2331" spans="1:15" s="291" customFormat="1" hidden="1">
      <c r="A2331" s="302" t="s">
        <v>5112</v>
      </c>
      <c r="B2331" s="289" t="s">
        <v>4030</v>
      </c>
      <c r="C2331" s="20">
        <v>1956</v>
      </c>
      <c r="D2331" s="21"/>
      <c r="E2331" s="174" t="s">
        <v>11</v>
      </c>
      <c r="F2331" s="20">
        <v>5</v>
      </c>
      <c r="G2331" s="20">
        <v>4</v>
      </c>
      <c r="H2331" s="348">
        <v>3579.9</v>
      </c>
      <c r="I2331" s="23">
        <v>3194.2</v>
      </c>
      <c r="J2331" s="349">
        <v>2513.1</v>
      </c>
      <c r="K2331" s="56">
        <v>81</v>
      </c>
      <c r="L2331" s="58">
        <v>5499044.5555600002</v>
      </c>
      <c r="M2331" s="51" t="s">
        <v>5181</v>
      </c>
      <c r="O2331" s="292"/>
    </row>
    <row r="2332" spans="1:15" s="291" customFormat="1" hidden="1">
      <c r="A2332" s="302" t="s">
        <v>5113</v>
      </c>
      <c r="B2332" s="289" t="s">
        <v>4031</v>
      </c>
      <c r="C2332" s="20">
        <v>1961</v>
      </c>
      <c r="D2332" s="21"/>
      <c r="E2332" s="174" t="s">
        <v>11</v>
      </c>
      <c r="F2332" s="20">
        <v>4</v>
      </c>
      <c r="G2332" s="20">
        <v>2</v>
      </c>
      <c r="H2332" s="348">
        <v>1158</v>
      </c>
      <c r="I2332" s="23">
        <v>1138.04</v>
      </c>
      <c r="J2332" s="349">
        <v>1138.04</v>
      </c>
      <c r="K2332" s="56">
        <v>57</v>
      </c>
      <c r="L2332" s="58">
        <v>1817647.6251999999</v>
      </c>
      <c r="M2332" s="51" t="s">
        <v>5181</v>
      </c>
      <c r="O2332" s="292"/>
    </row>
    <row r="2333" spans="1:15" s="291" customFormat="1" hidden="1">
      <c r="A2333" s="302" t="s">
        <v>5114</v>
      </c>
      <c r="B2333" s="289" t="s">
        <v>4032</v>
      </c>
      <c r="C2333" s="20">
        <v>1972</v>
      </c>
      <c r="D2333" s="21"/>
      <c r="E2333" s="174" t="s">
        <v>11</v>
      </c>
      <c r="F2333" s="20">
        <v>5</v>
      </c>
      <c r="G2333" s="20">
        <v>7</v>
      </c>
      <c r="H2333" s="348">
        <v>4784.8</v>
      </c>
      <c r="I2333" s="23">
        <v>3076.96</v>
      </c>
      <c r="J2333" s="349">
        <v>3076.96</v>
      </c>
      <c r="K2333" s="56">
        <v>282</v>
      </c>
      <c r="L2333" s="58">
        <v>6793567.7811199995</v>
      </c>
      <c r="M2333" s="51" t="s">
        <v>5181</v>
      </c>
      <c r="O2333" s="292"/>
    </row>
    <row r="2334" spans="1:15" s="291" customFormat="1" ht="39" hidden="1" customHeight="1">
      <c r="A2334" s="302" t="s">
        <v>5115</v>
      </c>
      <c r="B2334" s="289" t="s">
        <v>2281</v>
      </c>
      <c r="C2334" s="20">
        <v>1956</v>
      </c>
      <c r="D2334" s="21"/>
      <c r="E2334" s="21" t="s">
        <v>8</v>
      </c>
      <c r="F2334" s="20">
        <v>2</v>
      </c>
      <c r="G2334" s="20">
        <v>3</v>
      </c>
      <c r="H2334" s="348">
        <v>952.7</v>
      </c>
      <c r="I2334" s="23">
        <v>949.4</v>
      </c>
      <c r="J2334" s="349">
        <v>538.4</v>
      </c>
      <c r="K2334" s="56">
        <v>44</v>
      </c>
      <c r="L2334" s="58">
        <v>1291209.1438799999</v>
      </c>
      <c r="M2334" s="51" t="s">
        <v>5181</v>
      </c>
      <c r="O2334" s="292"/>
    </row>
    <row r="2335" spans="1:15" s="291" customFormat="1" ht="39" hidden="1" customHeight="1">
      <c r="A2335" s="302" t="s">
        <v>5116</v>
      </c>
      <c r="B2335" s="35" t="s">
        <v>6238</v>
      </c>
      <c r="C2335" s="20">
        <v>1952</v>
      </c>
      <c r="D2335" s="21"/>
      <c r="E2335" s="170" t="s">
        <v>10</v>
      </c>
      <c r="F2335" s="51">
        <v>2</v>
      </c>
      <c r="G2335" s="51">
        <v>3</v>
      </c>
      <c r="H2335" s="72">
        <v>1202.5</v>
      </c>
      <c r="I2335" s="72">
        <v>1100.5999999999999</v>
      </c>
      <c r="J2335" s="72">
        <v>1100.5999999999999</v>
      </c>
      <c r="K2335" s="51">
        <v>64</v>
      </c>
      <c r="L2335" s="58">
        <v>302145.44099999999</v>
      </c>
      <c r="M2335" s="51" t="s">
        <v>5181</v>
      </c>
      <c r="O2335" s="292"/>
    </row>
    <row r="2336" spans="1:15" s="291" customFormat="1" hidden="1">
      <c r="A2336" s="302" t="s">
        <v>5117</v>
      </c>
      <c r="B2336" s="289" t="s">
        <v>4033</v>
      </c>
      <c r="C2336" s="20">
        <v>1952</v>
      </c>
      <c r="D2336" s="21"/>
      <c r="E2336" s="174" t="s">
        <v>11</v>
      </c>
      <c r="F2336" s="20">
        <v>3</v>
      </c>
      <c r="G2336" s="20">
        <v>2</v>
      </c>
      <c r="H2336" s="348">
        <v>668.1</v>
      </c>
      <c r="I2336" s="23">
        <v>666.5</v>
      </c>
      <c r="J2336" s="349">
        <v>666.5</v>
      </c>
      <c r="K2336" s="24">
        <v>725</v>
      </c>
      <c r="L2336" s="58">
        <v>2208404.6056399997</v>
      </c>
      <c r="M2336" s="51" t="s">
        <v>5181</v>
      </c>
      <c r="O2336" s="292"/>
    </row>
    <row r="2337" spans="1:15" s="291" customFormat="1" hidden="1">
      <c r="A2337" s="302" t="s">
        <v>5118</v>
      </c>
      <c r="B2337" s="289" t="s">
        <v>2285</v>
      </c>
      <c r="C2337" s="20">
        <v>1946</v>
      </c>
      <c r="D2337" s="21"/>
      <c r="E2337" s="21" t="s">
        <v>571</v>
      </c>
      <c r="F2337" s="20">
        <v>2</v>
      </c>
      <c r="G2337" s="20">
        <v>2</v>
      </c>
      <c r="H2337" s="348">
        <v>502.5</v>
      </c>
      <c r="I2337" s="23">
        <v>454.6</v>
      </c>
      <c r="J2337" s="349">
        <v>429.4</v>
      </c>
      <c r="K2337" s="56">
        <v>23</v>
      </c>
      <c r="L2337" s="58">
        <v>2853621.9468</v>
      </c>
      <c r="M2337" s="51" t="s">
        <v>5181</v>
      </c>
      <c r="O2337" s="292"/>
    </row>
    <row r="2338" spans="1:15" s="291" customFormat="1" hidden="1">
      <c r="A2338" s="302" t="s">
        <v>5119</v>
      </c>
      <c r="B2338" s="35" t="s">
        <v>6239</v>
      </c>
      <c r="C2338" s="20">
        <v>1956</v>
      </c>
      <c r="D2338" s="21"/>
      <c r="E2338" s="170" t="s">
        <v>10</v>
      </c>
      <c r="F2338" s="51">
        <v>3</v>
      </c>
      <c r="G2338" s="51">
        <v>3</v>
      </c>
      <c r="H2338" s="72">
        <v>2377.1999999999998</v>
      </c>
      <c r="I2338" s="72">
        <v>1248.4000000000001</v>
      </c>
      <c r="J2338" s="72">
        <v>1248.4000000000001</v>
      </c>
      <c r="K2338" s="51">
        <v>42</v>
      </c>
      <c r="L2338" s="58">
        <v>597305.73167999997</v>
      </c>
      <c r="M2338" s="51" t="s">
        <v>5181</v>
      </c>
      <c r="O2338" s="292"/>
    </row>
    <row r="2339" spans="1:15" s="291" customFormat="1" hidden="1">
      <c r="A2339" s="302" t="s">
        <v>5120</v>
      </c>
      <c r="B2339" s="35" t="s">
        <v>6240</v>
      </c>
      <c r="C2339" s="20">
        <v>1956</v>
      </c>
      <c r="D2339" s="21"/>
      <c r="E2339" s="170" t="s">
        <v>10</v>
      </c>
      <c r="F2339" s="51">
        <v>3</v>
      </c>
      <c r="G2339" s="51">
        <v>4</v>
      </c>
      <c r="H2339" s="72">
        <v>3090.4</v>
      </c>
      <c r="I2339" s="72">
        <v>1585.5</v>
      </c>
      <c r="J2339" s="72">
        <v>1585.5</v>
      </c>
      <c r="K2339" s="51">
        <v>64</v>
      </c>
      <c r="L2339" s="58">
        <v>776507.50176000001</v>
      </c>
      <c r="M2339" s="51" t="s">
        <v>5181</v>
      </c>
      <c r="O2339" s="292"/>
    </row>
    <row r="2340" spans="1:15" s="291" customFormat="1" hidden="1">
      <c r="A2340" s="302" t="s">
        <v>5121</v>
      </c>
      <c r="B2340" s="35" t="s">
        <v>6241</v>
      </c>
      <c r="C2340" s="20">
        <v>1951</v>
      </c>
      <c r="D2340" s="21"/>
      <c r="E2340" s="170" t="s">
        <v>10</v>
      </c>
      <c r="F2340" s="51">
        <v>2</v>
      </c>
      <c r="G2340" s="51">
        <v>3</v>
      </c>
      <c r="H2340" s="72">
        <v>1100.2</v>
      </c>
      <c r="I2340" s="72">
        <v>1063.2</v>
      </c>
      <c r="J2340" s="72">
        <v>1063.2</v>
      </c>
      <c r="K2340" s="51">
        <v>57</v>
      </c>
      <c r="L2340" s="58">
        <v>276441.09288000001</v>
      </c>
      <c r="M2340" s="51" t="s">
        <v>5181</v>
      </c>
      <c r="O2340" s="292"/>
    </row>
    <row r="2341" spans="1:15" s="291" customFormat="1" hidden="1">
      <c r="A2341" s="302" t="s">
        <v>5122</v>
      </c>
      <c r="B2341" s="35" t="s">
        <v>6242</v>
      </c>
      <c r="C2341" s="20">
        <v>1951</v>
      </c>
      <c r="D2341" s="21"/>
      <c r="E2341" s="170" t="s">
        <v>10</v>
      </c>
      <c r="F2341" s="51">
        <v>2</v>
      </c>
      <c r="G2341" s="51">
        <v>2</v>
      </c>
      <c r="H2341" s="72">
        <v>760.1</v>
      </c>
      <c r="I2341" s="72">
        <v>730.7</v>
      </c>
      <c r="J2341" s="72">
        <v>730.7</v>
      </c>
      <c r="K2341" s="51">
        <v>52</v>
      </c>
      <c r="L2341" s="58">
        <v>190986.07044000001</v>
      </c>
      <c r="M2341" s="51" t="s">
        <v>5181</v>
      </c>
      <c r="O2341" s="292"/>
    </row>
    <row r="2342" spans="1:15" s="291" customFormat="1" hidden="1">
      <c r="A2342" s="302" t="s">
        <v>5123</v>
      </c>
      <c r="B2342" s="35" t="s">
        <v>6243</v>
      </c>
      <c r="C2342" s="20">
        <v>1951</v>
      </c>
      <c r="D2342" s="21"/>
      <c r="E2342" s="170" t="s">
        <v>10</v>
      </c>
      <c r="F2342" s="51">
        <v>2</v>
      </c>
      <c r="G2342" s="51">
        <v>2</v>
      </c>
      <c r="H2342" s="72">
        <v>845.6</v>
      </c>
      <c r="I2342" s="72">
        <v>749</v>
      </c>
      <c r="J2342" s="72">
        <v>749</v>
      </c>
      <c r="K2342" s="51">
        <v>38</v>
      </c>
      <c r="L2342" s="58">
        <v>212469.17664000002</v>
      </c>
      <c r="M2342" s="51" t="s">
        <v>5181</v>
      </c>
      <c r="O2342" s="292"/>
    </row>
    <row r="2343" spans="1:15" s="291" customFormat="1" hidden="1">
      <c r="A2343" s="302" t="s">
        <v>5124</v>
      </c>
      <c r="B2343" s="289" t="s">
        <v>2292</v>
      </c>
      <c r="C2343" s="20">
        <v>1958</v>
      </c>
      <c r="D2343" s="21"/>
      <c r="E2343" s="170" t="s">
        <v>10</v>
      </c>
      <c r="F2343" s="20">
        <v>4</v>
      </c>
      <c r="G2343" s="20">
        <v>4</v>
      </c>
      <c r="H2343" s="348">
        <v>4771.8599999999997</v>
      </c>
      <c r="I2343" s="23">
        <v>4306.8599999999997</v>
      </c>
      <c r="J2343" s="349">
        <v>4258.8599999999997</v>
      </c>
      <c r="K2343" s="56">
        <v>145</v>
      </c>
      <c r="L2343" s="58">
        <v>3249589.21</v>
      </c>
      <c r="M2343" s="51" t="s">
        <v>5181</v>
      </c>
      <c r="O2343" s="292"/>
    </row>
    <row r="2344" spans="1:15" s="291" customFormat="1" hidden="1">
      <c r="A2344" s="302" t="s">
        <v>5125</v>
      </c>
      <c r="B2344" s="289" t="s">
        <v>2294</v>
      </c>
      <c r="C2344" s="20">
        <v>1956</v>
      </c>
      <c r="D2344" s="21"/>
      <c r="E2344" s="170" t="s">
        <v>62</v>
      </c>
      <c r="F2344" s="20">
        <v>4</v>
      </c>
      <c r="G2344" s="20">
        <v>9</v>
      </c>
      <c r="H2344" s="348">
        <v>12574.4</v>
      </c>
      <c r="I2344" s="23">
        <v>10520.5</v>
      </c>
      <c r="J2344" s="349">
        <v>8140.9</v>
      </c>
      <c r="K2344" s="56">
        <v>300</v>
      </c>
      <c r="L2344" s="58">
        <v>19642537.609788354</v>
      </c>
      <c r="M2344" s="51" t="s">
        <v>5181</v>
      </c>
      <c r="O2344" s="292"/>
    </row>
    <row r="2345" spans="1:15" s="291" customFormat="1" hidden="1">
      <c r="A2345" s="302" t="s">
        <v>5126</v>
      </c>
      <c r="B2345" s="289" t="s">
        <v>2296</v>
      </c>
      <c r="C2345" s="20">
        <v>1959</v>
      </c>
      <c r="D2345" s="21"/>
      <c r="E2345" s="170" t="s">
        <v>10</v>
      </c>
      <c r="F2345" s="20">
        <v>3</v>
      </c>
      <c r="G2345" s="20">
        <v>4</v>
      </c>
      <c r="H2345" s="348">
        <v>1897.4</v>
      </c>
      <c r="I2345" s="23">
        <v>1789.5</v>
      </c>
      <c r="J2345" s="349">
        <v>1775.9</v>
      </c>
      <c r="K2345" s="56">
        <v>30</v>
      </c>
      <c r="L2345" s="58">
        <v>6195652.7630724348</v>
      </c>
      <c r="M2345" s="51" t="s">
        <v>5181</v>
      </c>
      <c r="O2345" s="292"/>
    </row>
    <row r="2346" spans="1:15" s="291" customFormat="1" hidden="1">
      <c r="A2346" s="302" t="s">
        <v>5127</v>
      </c>
      <c r="B2346" s="289" t="s">
        <v>2298</v>
      </c>
      <c r="C2346" s="20">
        <v>1955</v>
      </c>
      <c r="D2346" s="21"/>
      <c r="E2346" s="170" t="s">
        <v>10</v>
      </c>
      <c r="F2346" s="20">
        <v>2</v>
      </c>
      <c r="G2346" s="20">
        <v>2</v>
      </c>
      <c r="H2346" s="348">
        <v>673.1</v>
      </c>
      <c r="I2346" s="23">
        <v>663.1</v>
      </c>
      <c r="J2346" s="349">
        <v>663.1</v>
      </c>
      <c r="K2346" s="56">
        <v>13</v>
      </c>
      <c r="L2346" s="58">
        <v>108273.04906690904</v>
      </c>
      <c r="M2346" s="51" t="s">
        <v>5181</v>
      </c>
      <c r="O2346" s="292"/>
    </row>
    <row r="2347" spans="1:15" s="291" customFormat="1" hidden="1">
      <c r="A2347" s="302" t="s">
        <v>5128</v>
      </c>
      <c r="B2347" s="35" t="s">
        <v>6244</v>
      </c>
      <c r="C2347" s="20">
        <v>1961</v>
      </c>
      <c r="D2347" s="21"/>
      <c r="E2347" s="170" t="s">
        <v>10</v>
      </c>
      <c r="F2347" s="51">
        <v>5</v>
      </c>
      <c r="G2347" s="51">
        <v>4</v>
      </c>
      <c r="H2347" s="72">
        <v>4598</v>
      </c>
      <c r="I2347" s="72">
        <v>3551.6</v>
      </c>
      <c r="J2347" s="72">
        <v>3551.6</v>
      </c>
      <c r="K2347" s="51">
        <v>157</v>
      </c>
      <c r="L2347" s="58">
        <v>646757.63</v>
      </c>
      <c r="M2347" s="51" t="s">
        <v>5181</v>
      </c>
      <c r="O2347" s="292"/>
    </row>
    <row r="2348" spans="1:15" s="291" customFormat="1" hidden="1">
      <c r="A2348" s="302" t="s">
        <v>5129</v>
      </c>
      <c r="B2348" s="289" t="s">
        <v>2301</v>
      </c>
      <c r="C2348" s="20">
        <v>1961</v>
      </c>
      <c r="D2348" s="21"/>
      <c r="E2348" s="174" t="s">
        <v>11</v>
      </c>
      <c r="F2348" s="20">
        <v>5</v>
      </c>
      <c r="G2348" s="20">
        <v>4</v>
      </c>
      <c r="H2348" s="348">
        <v>3611.3</v>
      </c>
      <c r="I2348" s="23">
        <v>3401.4</v>
      </c>
      <c r="J2348" s="349">
        <v>3345.4</v>
      </c>
      <c r="K2348" s="56">
        <v>80</v>
      </c>
      <c r="L2348" s="58">
        <v>495984.38130860298</v>
      </c>
      <c r="M2348" s="51" t="s">
        <v>5181</v>
      </c>
      <c r="O2348" s="292"/>
    </row>
    <row r="2349" spans="1:15" s="291" customFormat="1" hidden="1">
      <c r="A2349" s="302" t="s">
        <v>5130</v>
      </c>
      <c r="B2349" s="289" t="s">
        <v>2303</v>
      </c>
      <c r="C2349" s="20">
        <v>1960</v>
      </c>
      <c r="D2349" s="21"/>
      <c r="E2349" s="170" t="s">
        <v>10</v>
      </c>
      <c r="F2349" s="20">
        <v>4</v>
      </c>
      <c r="G2349" s="20">
        <v>2</v>
      </c>
      <c r="H2349" s="348">
        <v>1320</v>
      </c>
      <c r="I2349" s="23">
        <v>1193</v>
      </c>
      <c r="J2349" s="349">
        <v>1107.7</v>
      </c>
      <c r="K2349" s="56">
        <v>29</v>
      </c>
      <c r="L2349" s="58">
        <v>2107174.743561137</v>
      </c>
      <c r="M2349" s="51" t="s">
        <v>5181</v>
      </c>
      <c r="O2349" s="292"/>
    </row>
    <row r="2350" spans="1:15" s="291" customFormat="1" hidden="1">
      <c r="A2350" s="302" t="s">
        <v>5131</v>
      </c>
      <c r="B2350" s="289" t="s">
        <v>2305</v>
      </c>
      <c r="C2350" s="20">
        <v>1959</v>
      </c>
      <c r="D2350" s="21"/>
      <c r="E2350" s="170" t="s">
        <v>62</v>
      </c>
      <c r="F2350" s="20">
        <v>4</v>
      </c>
      <c r="G2350" s="20">
        <v>2</v>
      </c>
      <c r="H2350" s="348">
        <v>1470.5</v>
      </c>
      <c r="I2350" s="23">
        <v>1008.5</v>
      </c>
      <c r="J2350" s="349">
        <v>1008.5</v>
      </c>
      <c r="K2350" s="56">
        <v>25</v>
      </c>
      <c r="L2350" s="58">
        <v>2482697.5825233283</v>
      </c>
      <c r="M2350" s="51" t="s">
        <v>5181</v>
      </c>
      <c r="O2350" s="292"/>
    </row>
    <row r="2351" spans="1:15" s="291" customFormat="1" ht="31.5" hidden="1">
      <c r="A2351" s="302" t="s">
        <v>5132</v>
      </c>
      <c r="B2351" s="289" t="s">
        <v>2307</v>
      </c>
      <c r="C2351" s="20">
        <v>1958</v>
      </c>
      <c r="D2351" s="21"/>
      <c r="E2351" s="21" t="s">
        <v>8</v>
      </c>
      <c r="F2351" s="20">
        <v>5</v>
      </c>
      <c r="G2351" s="20">
        <v>5</v>
      </c>
      <c r="H2351" s="348">
        <v>5413.1</v>
      </c>
      <c r="I2351" s="23">
        <v>4444.2</v>
      </c>
      <c r="J2351" s="349">
        <v>3829.9</v>
      </c>
      <c r="K2351" s="56">
        <v>195</v>
      </c>
      <c r="L2351" s="58">
        <v>255215.17705962723</v>
      </c>
      <c r="M2351" s="51" t="s">
        <v>5181</v>
      </c>
      <c r="O2351" s="292"/>
    </row>
    <row r="2352" spans="1:15" s="291" customFormat="1" ht="31.5" hidden="1">
      <c r="A2352" s="302" t="s">
        <v>5133</v>
      </c>
      <c r="B2352" s="289" t="s">
        <v>2309</v>
      </c>
      <c r="C2352" s="20">
        <v>1953</v>
      </c>
      <c r="D2352" s="21"/>
      <c r="E2352" s="21" t="s">
        <v>8</v>
      </c>
      <c r="F2352" s="20">
        <v>2</v>
      </c>
      <c r="G2352" s="20">
        <v>3</v>
      </c>
      <c r="H2352" s="348">
        <v>1285.5</v>
      </c>
      <c r="I2352" s="23">
        <v>1000</v>
      </c>
      <c r="J2352" s="349">
        <v>771.5</v>
      </c>
      <c r="K2352" s="56">
        <v>43</v>
      </c>
      <c r="L2352" s="58">
        <v>415681.93847442011</v>
      </c>
      <c r="M2352" s="51" t="s">
        <v>5181</v>
      </c>
      <c r="O2352" s="292"/>
    </row>
    <row r="2353" spans="1:15" s="291" customFormat="1" ht="31.5" hidden="1">
      <c r="A2353" s="302" t="s">
        <v>5134</v>
      </c>
      <c r="B2353" s="289" t="s">
        <v>2311</v>
      </c>
      <c r="C2353" s="20">
        <v>1952</v>
      </c>
      <c r="D2353" s="21"/>
      <c r="E2353" s="21" t="s">
        <v>8</v>
      </c>
      <c r="F2353" s="20">
        <v>2</v>
      </c>
      <c r="G2353" s="20">
        <v>3</v>
      </c>
      <c r="H2353" s="348">
        <v>1974.7</v>
      </c>
      <c r="I2353" s="23">
        <v>1649.9</v>
      </c>
      <c r="J2353" s="349">
        <v>1128.8</v>
      </c>
      <c r="K2353" s="56">
        <v>83</v>
      </c>
      <c r="L2353" s="58">
        <v>58003.618388711846</v>
      </c>
      <c r="M2353" s="51" t="s">
        <v>5181</v>
      </c>
      <c r="O2353" s="292"/>
    </row>
    <row r="2354" spans="1:15" s="291" customFormat="1" hidden="1">
      <c r="A2354" s="302" t="s">
        <v>5135</v>
      </c>
      <c r="B2354" s="289" t="s">
        <v>2313</v>
      </c>
      <c r="C2354" s="20">
        <v>1958</v>
      </c>
      <c r="D2354" s="21"/>
      <c r="E2354" s="170" t="s">
        <v>10</v>
      </c>
      <c r="F2354" s="20">
        <v>2</v>
      </c>
      <c r="G2354" s="20">
        <v>1</v>
      </c>
      <c r="H2354" s="348">
        <v>456.8</v>
      </c>
      <c r="I2354" s="23">
        <v>410.2</v>
      </c>
      <c r="J2354" s="349">
        <v>410.2</v>
      </c>
      <c r="K2354" s="56">
        <v>20</v>
      </c>
      <c r="L2354" s="58">
        <v>97961.418661811549</v>
      </c>
      <c r="M2354" s="51" t="s">
        <v>5181</v>
      </c>
      <c r="O2354" s="292"/>
    </row>
    <row r="2355" spans="1:15" s="291" customFormat="1" hidden="1">
      <c r="A2355" s="302" t="s">
        <v>5136</v>
      </c>
      <c r="B2355" s="289" t="s">
        <v>2315</v>
      </c>
      <c r="C2355" s="20">
        <v>1957</v>
      </c>
      <c r="D2355" s="21"/>
      <c r="E2355" s="170" t="s">
        <v>62</v>
      </c>
      <c r="F2355" s="20">
        <v>2</v>
      </c>
      <c r="G2355" s="20">
        <v>2</v>
      </c>
      <c r="H2355" s="348">
        <v>763</v>
      </c>
      <c r="I2355" s="23">
        <v>458.5</v>
      </c>
      <c r="J2355" s="349">
        <v>430.16</v>
      </c>
      <c r="K2355" s="56">
        <v>32</v>
      </c>
      <c r="L2355" s="58">
        <v>46403.266636322238</v>
      </c>
      <c r="M2355" s="51" t="s">
        <v>5181</v>
      </c>
      <c r="O2355" s="292"/>
    </row>
    <row r="2356" spans="1:15" s="291" customFormat="1" hidden="1">
      <c r="A2356" s="302" t="s">
        <v>5137</v>
      </c>
      <c r="B2356" s="289" t="s">
        <v>2317</v>
      </c>
      <c r="C2356" s="20">
        <v>1958</v>
      </c>
      <c r="D2356" s="21"/>
      <c r="E2356" s="170" t="s">
        <v>10</v>
      </c>
      <c r="F2356" s="20">
        <v>2</v>
      </c>
      <c r="G2356" s="20">
        <v>1</v>
      </c>
      <c r="H2356" s="348">
        <v>451.9</v>
      </c>
      <c r="I2356" s="23">
        <v>405.6</v>
      </c>
      <c r="J2356" s="349">
        <v>405.6</v>
      </c>
      <c r="K2356" s="56">
        <v>19</v>
      </c>
      <c r="L2356" s="58">
        <v>2132167.0047298423</v>
      </c>
      <c r="M2356" s="51" t="s">
        <v>5181</v>
      </c>
      <c r="O2356" s="292"/>
    </row>
    <row r="2357" spans="1:15" s="291" customFormat="1" hidden="1">
      <c r="A2357" s="302" t="s">
        <v>5138</v>
      </c>
      <c r="B2357" s="289" t="s">
        <v>2319</v>
      </c>
      <c r="C2357" s="20">
        <v>1958</v>
      </c>
      <c r="D2357" s="21"/>
      <c r="E2357" s="170" t="s">
        <v>10</v>
      </c>
      <c r="F2357" s="20">
        <v>2</v>
      </c>
      <c r="G2357" s="20">
        <v>1</v>
      </c>
      <c r="H2357" s="348">
        <v>459.8</v>
      </c>
      <c r="I2357" s="23">
        <v>414.1</v>
      </c>
      <c r="J2357" s="349">
        <v>414.1</v>
      </c>
      <c r="K2357" s="56">
        <v>20</v>
      </c>
      <c r="L2357" s="58">
        <v>1525521.6157557089</v>
      </c>
      <c r="M2357" s="51" t="s">
        <v>5181</v>
      </c>
      <c r="O2357" s="292"/>
    </row>
    <row r="2358" spans="1:15" s="291" customFormat="1" hidden="1">
      <c r="A2358" s="302" t="s">
        <v>5139</v>
      </c>
      <c r="B2358" s="289" t="s">
        <v>2321</v>
      </c>
      <c r="C2358" s="20">
        <v>1958</v>
      </c>
      <c r="D2358" s="21"/>
      <c r="E2358" s="170" t="s">
        <v>10</v>
      </c>
      <c r="F2358" s="20">
        <v>3</v>
      </c>
      <c r="G2358" s="20">
        <v>2</v>
      </c>
      <c r="H2358" s="348">
        <v>1115.5999999999999</v>
      </c>
      <c r="I2358" s="23">
        <v>987.1</v>
      </c>
      <c r="J2358" s="349">
        <v>987.1</v>
      </c>
      <c r="K2358" s="56">
        <v>39</v>
      </c>
      <c r="L2358" s="58">
        <v>798451.877217273</v>
      </c>
      <c r="M2358" s="51" t="s">
        <v>5181</v>
      </c>
      <c r="O2358" s="292"/>
    </row>
    <row r="2359" spans="1:15" s="291" customFormat="1" hidden="1">
      <c r="A2359" s="302" t="s">
        <v>5140</v>
      </c>
      <c r="B2359" s="289" t="s">
        <v>2323</v>
      </c>
      <c r="C2359" s="20">
        <v>1960</v>
      </c>
      <c r="D2359" s="21"/>
      <c r="E2359" s="170" t="s">
        <v>62</v>
      </c>
      <c r="F2359" s="20">
        <v>5</v>
      </c>
      <c r="G2359" s="20">
        <v>4</v>
      </c>
      <c r="H2359" s="348">
        <v>5891.2</v>
      </c>
      <c r="I2359" s="23">
        <v>5861.2</v>
      </c>
      <c r="J2359" s="349">
        <v>3772.5</v>
      </c>
      <c r="K2359" s="56">
        <v>123</v>
      </c>
      <c r="L2359" s="58">
        <v>6373723.1806682823</v>
      </c>
      <c r="M2359" s="51" t="s">
        <v>5181</v>
      </c>
      <c r="O2359" s="292"/>
    </row>
    <row r="2360" spans="1:15" s="291" customFormat="1" hidden="1">
      <c r="A2360" s="302" t="s">
        <v>5141</v>
      </c>
      <c r="B2360" s="289" t="s">
        <v>2325</v>
      </c>
      <c r="C2360" s="20">
        <v>1961</v>
      </c>
      <c r="D2360" s="21"/>
      <c r="E2360" s="170" t="s">
        <v>62</v>
      </c>
      <c r="F2360" s="20">
        <v>2</v>
      </c>
      <c r="G2360" s="20">
        <v>2</v>
      </c>
      <c r="H2360" s="348">
        <v>667.2</v>
      </c>
      <c r="I2360" s="23">
        <v>597.5</v>
      </c>
      <c r="J2360" s="349">
        <v>414.1</v>
      </c>
      <c r="K2360" s="56">
        <v>27</v>
      </c>
      <c r="L2360" s="58">
        <v>144956.18123832499</v>
      </c>
      <c r="M2360" s="51" t="s">
        <v>5181</v>
      </c>
      <c r="O2360" s="292"/>
    </row>
    <row r="2361" spans="1:15" s="291" customFormat="1" hidden="1">
      <c r="A2361" s="302" t="s">
        <v>5142</v>
      </c>
      <c r="B2361" s="289" t="s">
        <v>2327</v>
      </c>
      <c r="C2361" s="20">
        <v>1958</v>
      </c>
      <c r="D2361" s="21"/>
      <c r="E2361" s="170" t="s">
        <v>10</v>
      </c>
      <c r="F2361" s="20">
        <v>3</v>
      </c>
      <c r="G2361" s="20">
        <v>2</v>
      </c>
      <c r="H2361" s="348">
        <v>1698.4</v>
      </c>
      <c r="I2361" s="23">
        <v>947.9</v>
      </c>
      <c r="J2361" s="349">
        <v>830.5</v>
      </c>
      <c r="K2361" s="56">
        <v>45</v>
      </c>
      <c r="L2361" s="58">
        <v>134052.12507965395</v>
      </c>
      <c r="M2361" s="51" t="s">
        <v>5181</v>
      </c>
      <c r="O2361" s="292"/>
    </row>
    <row r="2362" spans="1:15" s="291" customFormat="1" hidden="1">
      <c r="A2362" s="302" t="s">
        <v>5143</v>
      </c>
      <c r="B2362" s="289" t="s">
        <v>2329</v>
      </c>
      <c r="C2362" s="20">
        <v>1958</v>
      </c>
      <c r="D2362" s="21"/>
      <c r="E2362" s="174" t="s">
        <v>11</v>
      </c>
      <c r="F2362" s="20">
        <v>5</v>
      </c>
      <c r="G2362" s="20">
        <v>4</v>
      </c>
      <c r="H2362" s="348">
        <v>4237.6000000000004</v>
      </c>
      <c r="I2362" s="23">
        <v>3293.8</v>
      </c>
      <c r="J2362" s="349">
        <v>3081</v>
      </c>
      <c r="K2362" s="56">
        <v>146</v>
      </c>
      <c r="L2362" s="58">
        <v>206234.46772872048</v>
      </c>
      <c r="M2362" s="51" t="s">
        <v>5181</v>
      </c>
      <c r="O2362" s="292"/>
    </row>
    <row r="2363" spans="1:15" s="291" customFormat="1" hidden="1">
      <c r="A2363" s="302" t="s">
        <v>5144</v>
      </c>
      <c r="B2363" s="289" t="s">
        <v>2332</v>
      </c>
      <c r="C2363" s="20">
        <v>1958</v>
      </c>
      <c r="D2363" s="21"/>
      <c r="E2363" s="170" t="s">
        <v>62</v>
      </c>
      <c r="F2363" s="20">
        <v>4</v>
      </c>
      <c r="G2363" s="20">
        <v>5</v>
      </c>
      <c r="H2363" s="348">
        <v>4902.2299999999996</v>
      </c>
      <c r="I2363" s="23">
        <v>3208.9</v>
      </c>
      <c r="J2363" s="349">
        <v>1375.3</v>
      </c>
      <c r="K2363" s="56">
        <v>124</v>
      </c>
      <c r="L2363" s="58">
        <v>9867645.9319754243</v>
      </c>
      <c r="M2363" s="51" t="s">
        <v>5181</v>
      </c>
      <c r="O2363" s="292"/>
    </row>
    <row r="2364" spans="1:15" s="291" customFormat="1" hidden="1">
      <c r="A2364" s="302" t="s">
        <v>5145</v>
      </c>
      <c r="B2364" s="289" t="s">
        <v>2334</v>
      </c>
      <c r="C2364" s="20">
        <v>1934</v>
      </c>
      <c r="D2364" s="21"/>
      <c r="E2364" s="170" t="s">
        <v>62</v>
      </c>
      <c r="F2364" s="20">
        <v>4</v>
      </c>
      <c r="G2364" s="20">
        <v>5</v>
      </c>
      <c r="H2364" s="348">
        <v>4025.07</v>
      </c>
      <c r="I2364" s="23">
        <v>2868.8</v>
      </c>
      <c r="J2364" s="349">
        <v>1851.9</v>
      </c>
      <c r="K2364" s="56">
        <v>150</v>
      </c>
      <c r="L2364" s="58">
        <v>2010087.9540726452</v>
      </c>
      <c r="M2364" s="51" t="s">
        <v>5181</v>
      </c>
      <c r="O2364" s="292"/>
    </row>
    <row r="2365" spans="1:15" s="291" customFormat="1" ht="31.5" hidden="1">
      <c r="A2365" s="302" t="s">
        <v>5146</v>
      </c>
      <c r="B2365" s="289" t="s">
        <v>1313</v>
      </c>
      <c r="C2365" s="20">
        <v>1933</v>
      </c>
      <c r="D2365" s="21"/>
      <c r="E2365" s="21" t="s">
        <v>8</v>
      </c>
      <c r="F2365" s="20">
        <v>4</v>
      </c>
      <c r="G2365" s="20">
        <v>5</v>
      </c>
      <c r="H2365" s="348">
        <v>2924.6</v>
      </c>
      <c r="I2365" s="23">
        <v>2924.6</v>
      </c>
      <c r="J2365" s="349">
        <v>2395.9</v>
      </c>
      <c r="K2365" s="56">
        <v>193</v>
      </c>
      <c r="L2365" s="58">
        <v>3879374.4045550511</v>
      </c>
      <c r="M2365" s="51" t="s">
        <v>5181</v>
      </c>
      <c r="O2365" s="292"/>
    </row>
    <row r="2366" spans="1:15" s="291" customFormat="1" ht="31.5" hidden="1">
      <c r="A2366" s="302" t="s">
        <v>5147</v>
      </c>
      <c r="B2366" s="289" t="s">
        <v>1314</v>
      </c>
      <c r="C2366" s="20">
        <v>1938</v>
      </c>
      <c r="D2366" s="21"/>
      <c r="E2366" s="21" t="s">
        <v>8</v>
      </c>
      <c r="F2366" s="20">
        <v>4</v>
      </c>
      <c r="G2366" s="20">
        <v>5</v>
      </c>
      <c r="H2366" s="348">
        <v>2877.4</v>
      </c>
      <c r="I2366" s="23">
        <v>2485.1999999999998</v>
      </c>
      <c r="J2366" s="349">
        <v>2163.6</v>
      </c>
      <c r="K2366" s="56">
        <v>176</v>
      </c>
      <c r="L2366" s="58">
        <v>7058702.1995999999</v>
      </c>
      <c r="M2366" s="51" t="s">
        <v>5181</v>
      </c>
      <c r="O2366" s="292"/>
    </row>
    <row r="2367" spans="1:15" s="291" customFormat="1" hidden="1">
      <c r="A2367" s="302" t="s">
        <v>5148</v>
      </c>
      <c r="B2367" s="289" t="s">
        <v>2338</v>
      </c>
      <c r="C2367" s="20">
        <v>1934</v>
      </c>
      <c r="D2367" s="21"/>
      <c r="E2367" s="170" t="s">
        <v>62</v>
      </c>
      <c r="F2367" s="20">
        <v>4</v>
      </c>
      <c r="G2367" s="20">
        <v>5</v>
      </c>
      <c r="H2367" s="348">
        <v>4117.1000000000004</v>
      </c>
      <c r="I2367" s="23">
        <v>2878.6</v>
      </c>
      <c r="J2367" s="349">
        <v>1678.1</v>
      </c>
      <c r="K2367" s="56">
        <v>147</v>
      </c>
      <c r="L2367" s="58">
        <v>1988130.7513676831</v>
      </c>
      <c r="M2367" s="51" t="s">
        <v>5181</v>
      </c>
      <c r="O2367" s="292"/>
    </row>
    <row r="2368" spans="1:15" s="291" customFormat="1" ht="31.5" hidden="1">
      <c r="A2368" s="302" t="s">
        <v>5149</v>
      </c>
      <c r="B2368" s="289" t="s">
        <v>1315</v>
      </c>
      <c r="C2368" s="20">
        <v>1933</v>
      </c>
      <c r="D2368" s="21"/>
      <c r="E2368" s="21" t="s">
        <v>8</v>
      </c>
      <c r="F2368" s="20">
        <v>4</v>
      </c>
      <c r="G2368" s="20">
        <v>5</v>
      </c>
      <c r="H2368" s="348">
        <v>3132</v>
      </c>
      <c r="I2368" s="23">
        <v>2815.6</v>
      </c>
      <c r="J2368" s="349">
        <v>2617.8000000000002</v>
      </c>
      <c r="K2368" s="56">
        <v>130</v>
      </c>
      <c r="L2368" s="58">
        <v>4039198.88</v>
      </c>
      <c r="M2368" s="51" t="s">
        <v>5181</v>
      </c>
      <c r="O2368" s="292"/>
    </row>
    <row r="2369" spans="1:15" s="291" customFormat="1" hidden="1">
      <c r="A2369" s="302" t="s">
        <v>7058</v>
      </c>
      <c r="B2369" s="289" t="s">
        <v>2341</v>
      </c>
      <c r="C2369" s="20">
        <v>1950</v>
      </c>
      <c r="D2369" s="21"/>
      <c r="E2369" s="170" t="s">
        <v>10</v>
      </c>
      <c r="F2369" s="20">
        <v>3</v>
      </c>
      <c r="G2369" s="20">
        <v>1</v>
      </c>
      <c r="H2369" s="348">
        <v>3971</v>
      </c>
      <c r="I2369" s="23">
        <v>3693.56</v>
      </c>
      <c r="J2369" s="349">
        <v>1217.7</v>
      </c>
      <c r="K2369" s="56">
        <v>172</v>
      </c>
      <c r="L2369" s="58">
        <v>58003.618388711846</v>
      </c>
      <c r="M2369" s="51" t="s">
        <v>5181</v>
      </c>
      <c r="O2369" s="292"/>
    </row>
    <row r="2370" spans="1:15" s="291" customFormat="1" ht="31.5" hidden="1">
      <c r="A2370" s="302" t="s">
        <v>7059</v>
      </c>
      <c r="B2370" s="289" t="s">
        <v>1316</v>
      </c>
      <c r="C2370" s="20">
        <v>1946</v>
      </c>
      <c r="D2370" s="21"/>
      <c r="E2370" s="21" t="s">
        <v>8</v>
      </c>
      <c r="F2370" s="20">
        <v>3</v>
      </c>
      <c r="G2370" s="20">
        <v>1</v>
      </c>
      <c r="H2370" s="348">
        <v>603</v>
      </c>
      <c r="I2370" s="23">
        <v>514.6</v>
      </c>
      <c r="J2370" s="349">
        <v>381.5</v>
      </c>
      <c r="K2370" s="56">
        <v>49</v>
      </c>
      <c r="L2370" s="58">
        <v>2584000.38</v>
      </c>
      <c r="M2370" s="51" t="s">
        <v>5181</v>
      </c>
      <c r="O2370" s="292"/>
    </row>
    <row r="2371" spans="1:15" s="291" customFormat="1" ht="31.5" hidden="1">
      <c r="A2371" s="302" t="s">
        <v>7060</v>
      </c>
      <c r="B2371" s="289" t="s">
        <v>1317</v>
      </c>
      <c r="C2371" s="20">
        <v>1946</v>
      </c>
      <c r="D2371" s="21"/>
      <c r="E2371" s="21" t="s">
        <v>8</v>
      </c>
      <c r="F2371" s="20">
        <v>3</v>
      </c>
      <c r="G2371" s="20">
        <v>1</v>
      </c>
      <c r="H2371" s="348">
        <v>610.79999999999995</v>
      </c>
      <c r="I2371" s="23">
        <v>593.5</v>
      </c>
      <c r="J2371" s="349">
        <v>332.5</v>
      </c>
      <c r="K2371" s="56">
        <v>35</v>
      </c>
      <c r="L2371" s="58">
        <v>2600285.73</v>
      </c>
      <c r="M2371" s="51" t="s">
        <v>5181</v>
      </c>
      <c r="O2371" s="292"/>
    </row>
    <row r="2372" spans="1:15" s="291" customFormat="1" hidden="1">
      <c r="A2372" s="302" t="s">
        <v>7061</v>
      </c>
      <c r="B2372" s="35" t="s">
        <v>6245</v>
      </c>
      <c r="C2372" s="20">
        <v>1982</v>
      </c>
      <c r="D2372" s="21"/>
      <c r="E2372" s="170" t="s">
        <v>10</v>
      </c>
      <c r="F2372" s="51">
        <v>5</v>
      </c>
      <c r="G2372" s="51">
        <v>4</v>
      </c>
      <c r="H2372" s="72">
        <v>3535.4</v>
      </c>
      <c r="I2372" s="72">
        <v>3134.7</v>
      </c>
      <c r="J2372" s="72">
        <v>3134.7</v>
      </c>
      <c r="K2372" s="51">
        <v>173</v>
      </c>
      <c r="L2372" s="58">
        <v>2101382.7258908004</v>
      </c>
      <c r="M2372" s="51" t="s">
        <v>5181</v>
      </c>
      <c r="O2372" s="292"/>
    </row>
    <row r="2373" spans="1:15" s="291" customFormat="1" hidden="1">
      <c r="A2373" s="302" t="s">
        <v>7062</v>
      </c>
      <c r="B2373" s="289" t="s">
        <v>2345</v>
      </c>
      <c r="C2373" s="20">
        <v>1960</v>
      </c>
      <c r="D2373" s="21"/>
      <c r="E2373" s="170" t="s">
        <v>10</v>
      </c>
      <c r="F2373" s="20">
        <v>5</v>
      </c>
      <c r="G2373" s="20">
        <v>4</v>
      </c>
      <c r="H2373" s="348">
        <v>4125.3999999999996</v>
      </c>
      <c r="I2373" s="23">
        <v>3702.9</v>
      </c>
      <c r="J2373" s="349">
        <v>2778.3</v>
      </c>
      <c r="K2373" s="56">
        <v>114</v>
      </c>
      <c r="L2373" s="58">
        <v>2108777.5370662711</v>
      </c>
      <c r="M2373" s="51" t="s">
        <v>5181</v>
      </c>
      <c r="O2373" s="292"/>
    </row>
    <row r="2374" spans="1:15" s="291" customFormat="1" hidden="1">
      <c r="A2374" s="302" t="s">
        <v>7063</v>
      </c>
      <c r="B2374" s="35" t="s">
        <v>6246</v>
      </c>
      <c r="C2374" s="20">
        <v>1959</v>
      </c>
      <c r="D2374" s="21"/>
      <c r="E2374" s="170" t="s">
        <v>10</v>
      </c>
      <c r="F2374" s="51">
        <v>5</v>
      </c>
      <c r="G2374" s="51">
        <v>4</v>
      </c>
      <c r="H2374" s="72">
        <v>6032.7</v>
      </c>
      <c r="I2374" s="72">
        <v>4727.8</v>
      </c>
      <c r="J2374" s="72">
        <v>3772.4</v>
      </c>
      <c r="K2374" s="51">
        <v>121</v>
      </c>
      <c r="L2374" s="58">
        <v>11693496.307637399</v>
      </c>
      <c r="M2374" s="51" t="s">
        <v>5181</v>
      </c>
      <c r="O2374" s="292"/>
    </row>
    <row r="2375" spans="1:15" s="291" customFormat="1" hidden="1">
      <c r="A2375" s="302" t="s">
        <v>7064</v>
      </c>
      <c r="B2375" s="289" t="s">
        <v>2347</v>
      </c>
      <c r="C2375" s="20">
        <v>1959</v>
      </c>
      <c r="D2375" s="21"/>
      <c r="E2375" s="170" t="s">
        <v>62</v>
      </c>
      <c r="F2375" s="20">
        <v>5</v>
      </c>
      <c r="G2375" s="20">
        <v>5</v>
      </c>
      <c r="H2375" s="348">
        <v>5659.4</v>
      </c>
      <c r="I2375" s="23">
        <v>4635.1000000000004</v>
      </c>
      <c r="J2375" s="349">
        <v>4552.3</v>
      </c>
      <c r="K2375" s="56">
        <v>137</v>
      </c>
      <c r="L2375" s="58">
        <v>11082287.748615468</v>
      </c>
      <c r="M2375" s="51" t="s">
        <v>5181</v>
      </c>
      <c r="O2375" s="292"/>
    </row>
    <row r="2376" spans="1:15" s="291" customFormat="1" hidden="1">
      <c r="A2376" s="302" t="s">
        <v>7065</v>
      </c>
      <c r="B2376" s="289" t="s">
        <v>2349</v>
      </c>
      <c r="C2376" s="20">
        <v>1959</v>
      </c>
      <c r="D2376" s="21"/>
      <c r="E2376" s="170" t="s">
        <v>62</v>
      </c>
      <c r="F2376" s="20">
        <v>5</v>
      </c>
      <c r="G2376" s="20">
        <v>4</v>
      </c>
      <c r="H2376" s="348">
        <v>3841</v>
      </c>
      <c r="I2376" s="23">
        <v>3101.2</v>
      </c>
      <c r="J2376" s="349">
        <v>2577</v>
      </c>
      <c r="K2376" s="56">
        <v>88</v>
      </c>
      <c r="L2376" s="58">
        <v>2255958.4910711879</v>
      </c>
      <c r="M2376" s="51" t="s">
        <v>5181</v>
      </c>
      <c r="O2376" s="292"/>
    </row>
    <row r="2377" spans="1:15" s="291" customFormat="1" hidden="1">
      <c r="A2377" s="302" t="s">
        <v>7066</v>
      </c>
      <c r="B2377" s="289" t="s">
        <v>2351</v>
      </c>
      <c r="C2377" s="20">
        <v>1960</v>
      </c>
      <c r="D2377" s="21"/>
      <c r="E2377" s="170" t="s">
        <v>10</v>
      </c>
      <c r="F2377" s="20">
        <v>4</v>
      </c>
      <c r="G2377" s="20">
        <v>3</v>
      </c>
      <c r="H2377" s="348">
        <v>2089.4</v>
      </c>
      <c r="I2377" s="23">
        <v>2057.4</v>
      </c>
      <c r="J2377" s="349">
        <v>2028.1</v>
      </c>
      <c r="K2377" s="56">
        <v>50</v>
      </c>
      <c r="L2377" s="58">
        <v>5900356.0248540482</v>
      </c>
      <c r="M2377" s="51" t="s">
        <v>5181</v>
      </c>
      <c r="O2377" s="292"/>
    </row>
    <row r="2378" spans="1:15" s="291" customFormat="1" hidden="1">
      <c r="A2378" s="302" t="s">
        <v>7067</v>
      </c>
      <c r="B2378" s="289" t="s">
        <v>2357</v>
      </c>
      <c r="C2378" s="20">
        <v>1959</v>
      </c>
      <c r="D2378" s="21"/>
      <c r="E2378" s="170" t="s">
        <v>62</v>
      </c>
      <c r="F2378" s="20">
        <v>3</v>
      </c>
      <c r="G2378" s="20">
        <v>5</v>
      </c>
      <c r="H2378" s="348">
        <v>2689.3</v>
      </c>
      <c r="I2378" s="23">
        <v>2427.1999999999998</v>
      </c>
      <c r="J2378" s="349">
        <v>2288.6</v>
      </c>
      <c r="K2378" s="56">
        <v>117</v>
      </c>
      <c r="L2378" s="58">
        <v>6282191.4821552737</v>
      </c>
      <c r="M2378" s="51" t="s">
        <v>5181</v>
      </c>
      <c r="O2378" s="292"/>
    </row>
    <row r="2379" spans="1:15" s="291" customFormat="1" hidden="1">
      <c r="A2379" s="302" t="s">
        <v>7068</v>
      </c>
      <c r="B2379" s="289" t="s">
        <v>2359</v>
      </c>
      <c r="C2379" s="20">
        <v>1958</v>
      </c>
      <c r="D2379" s="21"/>
      <c r="E2379" s="170" t="s">
        <v>62</v>
      </c>
      <c r="F2379" s="20">
        <v>4</v>
      </c>
      <c r="G2379" s="20">
        <v>4</v>
      </c>
      <c r="H2379" s="348">
        <v>3361.1</v>
      </c>
      <c r="I2379" s="23">
        <v>2528.6999999999998</v>
      </c>
      <c r="J2379" s="349">
        <v>2321.4</v>
      </c>
      <c r="K2379" s="56">
        <v>98</v>
      </c>
      <c r="L2379" s="58">
        <v>2460141.0669179917</v>
      </c>
      <c r="M2379" s="51" t="s">
        <v>5181</v>
      </c>
      <c r="O2379" s="292"/>
    </row>
    <row r="2380" spans="1:15" s="291" customFormat="1" hidden="1">
      <c r="A2380" s="302" t="s">
        <v>7069</v>
      </c>
      <c r="B2380" s="289" t="s">
        <v>2362</v>
      </c>
      <c r="C2380" s="20">
        <v>1955</v>
      </c>
      <c r="D2380" s="21"/>
      <c r="E2380" s="170" t="s">
        <v>62</v>
      </c>
      <c r="F2380" s="20">
        <v>2</v>
      </c>
      <c r="G2380" s="20">
        <v>2</v>
      </c>
      <c r="H2380" s="348">
        <v>758.7</v>
      </c>
      <c r="I2380" s="23">
        <v>627.29999999999995</v>
      </c>
      <c r="J2380" s="349">
        <v>495.9</v>
      </c>
      <c r="K2380" s="56">
        <v>49</v>
      </c>
      <c r="L2380" s="58">
        <v>398258.92492939415</v>
      </c>
      <c r="M2380" s="51" t="s">
        <v>5181</v>
      </c>
      <c r="O2380" s="292"/>
    </row>
    <row r="2381" spans="1:15" s="291" customFormat="1" hidden="1">
      <c r="A2381" s="302" t="s">
        <v>7070</v>
      </c>
      <c r="B2381" s="289" t="s">
        <v>4034</v>
      </c>
      <c r="C2381" s="20">
        <v>1946</v>
      </c>
      <c r="D2381" s="21"/>
      <c r="E2381" s="21" t="s">
        <v>571</v>
      </c>
      <c r="F2381" s="20">
        <v>2</v>
      </c>
      <c r="G2381" s="20">
        <v>1</v>
      </c>
      <c r="H2381" s="348">
        <v>477.2</v>
      </c>
      <c r="I2381" s="23">
        <v>447.1</v>
      </c>
      <c r="J2381" s="349">
        <v>447.1</v>
      </c>
      <c r="K2381" s="56">
        <v>24</v>
      </c>
      <c r="L2381" s="58">
        <v>3796117.03</v>
      </c>
      <c r="M2381" s="51" t="s">
        <v>5181</v>
      </c>
      <c r="O2381" s="292"/>
    </row>
    <row r="2382" spans="1:15" s="291" customFormat="1" hidden="1">
      <c r="A2382" s="302" t="s">
        <v>7071</v>
      </c>
      <c r="B2382" s="289" t="s">
        <v>4035</v>
      </c>
      <c r="C2382" s="20">
        <v>1945</v>
      </c>
      <c r="D2382" s="21"/>
      <c r="E2382" s="21" t="s">
        <v>571</v>
      </c>
      <c r="F2382" s="20">
        <v>2</v>
      </c>
      <c r="G2382" s="20">
        <v>1</v>
      </c>
      <c r="H2382" s="348">
        <v>483.7</v>
      </c>
      <c r="I2382" s="23">
        <v>428.1</v>
      </c>
      <c r="J2382" s="349">
        <v>428.1</v>
      </c>
      <c r="K2382" s="56">
        <v>25</v>
      </c>
      <c r="L2382" s="58">
        <v>3821913.1999999997</v>
      </c>
      <c r="M2382" s="51" t="s">
        <v>5181</v>
      </c>
      <c r="O2382" s="292"/>
    </row>
    <row r="2383" spans="1:15" s="291" customFormat="1" hidden="1">
      <c r="A2383" s="302" t="s">
        <v>7072</v>
      </c>
      <c r="B2383" s="289" t="s">
        <v>2364</v>
      </c>
      <c r="C2383" s="20">
        <v>1957</v>
      </c>
      <c r="D2383" s="21"/>
      <c r="E2383" s="170" t="s">
        <v>10</v>
      </c>
      <c r="F2383" s="20">
        <v>2</v>
      </c>
      <c r="G2383" s="20">
        <v>1</v>
      </c>
      <c r="H2383" s="348">
        <v>665.2</v>
      </c>
      <c r="I2383" s="23">
        <v>570.6</v>
      </c>
      <c r="J2383" s="349">
        <v>414.5</v>
      </c>
      <c r="K2383" s="56">
        <v>32</v>
      </c>
      <c r="L2383" s="58">
        <v>888863.5682668346</v>
      </c>
      <c r="M2383" s="51" t="s">
        <v>5181</v>
      </c>
      <c r="O2383" s="292"/>
    </row>
    <row r="2384" spans="1:15" s="291" customFormat="1" hidden="1">
      <c r="A2384" s="302" t="s">
        <v>7073</v>
      </c>
      <c r="B2384" s="289" t="s">
        <v>2366</v>
      </c>
      <c r="C2384" s="20">
        <v>1959</v>
      </c>
      <c r="D2384" s="21"/>
      <c r="E2384" s="170" t="s">
        <v>10</v>
      </c>
      <c r="F2384" s="20">
        <v>2</v>
      </c>
      <c r="G2384" s="20">
        <v>1</v>
      </c>
      <c r="H2384" s="348">
        <v>594.9</v>
      </c>
      <c r="I2384" s="23">
        <v>489.32</v>
      </c>
      <c r="J2384" s="349">
        <v>386.3</v>
      </c>
      <c r="K2384" s="56">
        <v>33</v>
      </c>
      <c r="L2384" s="58">
        <v>844425.57714677125</v>
      </c>
      <c r="M2384" s="51" t="s">
        <v>5181</v>
      </c>
      <c r="O2384" s="292"/>
    </row>
    <row r="2385" spans="1:15" s="291" customFormat="1" hidden="1">
      <c r="A2385" s="302" t="s">
        <v>7074</v>
      </c>
      <c r="B2385" s="289" t="s">
        <v>2368</v>
      </c>
      <c r="C2385" s="20">
        <v>1959</v>
      </c>
      <c r="D2385" s="21"/>
      <c r="E2385" s="170" t="s">
        <v>576</v>
      </c>
      <c r="F2385" s="20">
        <v>1</v>
      </c>
      <c r="G2385" s="20">
        <v>4</v>
      </c>
      <c r="H2385" s="348">
        <v>172.3</v>
      </c>
      <c r="I2385" s="23">
        <v>168</v>
      </c>
      <c r="J2385" s="349">
        <v>130</v>
      </c>
      <c r="K2385" s="24">
        <v>9</v>
      </c>
      <c r="L2385" s="58">
        <v>2033458.667934455</v>
      </c>
      <c r="M2385" s="51" t="s">
        <v>5181</v>
      </c>
      <c r="O2385" s="292"/>
    </row>
    <row r="2386" spans="1:15" s="291" customFormat="1" hidden="1">
      <c r="A2386" s="302" t="s">
        <v>7075</v>
      </c>
      <c r="B2386" s="35" t="s">
        <v>6247</v>
      </c>
      <c r="C2386" s="20">
        <v>1958</v>
      </c>
      <c r="D2386" s="21"/>
      <c r="E2386" s="170" t="s">
        <v>10</v>
      </c>
      <c r="F2386" s="51">
        <v>1</v>
      </c>
      <c r="G2386" s="51">
        <v>3</v>
      </c>
      <c r="H2386" s="72">
        <v>332</v>
      </c>
      <c r="I2386" s="72">
        <v>240.3</v>
      </c>
      <c r="J2386" s="72">
        <v>240.3</v>
      </c>
      <c r="K2386" s="51">
        <v>19</v>
      </c>
      <c r="L2386" s="58">
        <v>1843244.9964000001</v>
      </c>
      <c r="M2386" s="51" t="s">
        <v>5181</v>
      </c>
      <c r="O2386" s="292"/>
    </row>
    <row r="2387" spans="1:15" s="291" customFormat="1" ht="31.5" hidden="1">
      <c r="A2387" s="302" t="s">
        <v>7076</v>
      </c>
      <c r="B2387" s="289" t="s">
        <v>2371</v>
      </c>
      <c r="C2387" s="20">
        <v>1936</v>
      </c>
      <c r="D2387" s="21"/>
      <c r="E2387" s="21" t="s">
        <v>8</v>
      </c>
      <c r="F2387" s="20">
        <v>5</v>
      </c>
      <c r="G2387" s="20">
        <v>4</v>
      </c>
      <c r="H2387" s="348">
        <v>6255.6</v>
      </c>
      <c r="I2387" s="23">
        <v>4587.7</v>
      </c>
      <c r="J2387" s="349">
        <v>3151.9</v>
      </c>
      <c r="K2387" s="24">
        <v>106</v>
      </c>
      <c r="L2387" s="58">
        <v>770869.59840291331</v>
      </c>
      <c r="M2387" s="51" t="s">
        <v>5181</v>
      </c>
      <c r="O2387" s="292"/>
    </row>
    <row r="2388" spans="1:15" s="291" customFormat="1" hidden="1">
      <c r="A2388" s="302" t="s">
        <v>7077</v>
      </c>
      <c r="B2388" s="289" t="s">
        <v>4036</v>
      </c>
      <c r="C2388" s="20">
        <v>1936</v>
      </c>
      <c r="D2388" s="21"/>
      <c r="E2388" s="170" t="s">
        <v>62</v>
      </c>
      <c r="F2388" s="20">
        <v>7</v>
      </c>
      <c r="G2388" s="20">
        <v>6</v>
      </c>
      <c r="H2388" s="348">
        <v>7646.1</v>
      </c>
      <c r="I2388" s="23">
        <v>5864.3</v>
      </c>
      <c r="J2388" s="349">
        <v>4575.8</v>
      </c>
      <c r="K2388" s="24">
        <v>145</v>
      </c>
      <c r="L2388" s="58">
        <v>19690517.389999997</v>
      </c>
      <c r="M2388" s="51" t="s">
        <v>5181</v>
      </c>
      <c r="O2388" s="292"/>
    </row>
    <row r="2389" spans="1:15" s="291" customFormat="1" hidden="1">
      <c r="A2389" s="302" t="s">
        <v>7078</v>
      </c>
      <c r="B2389" s="35" t="s">
        <v>6248</v>
      </c>
      <c r="C2389" s="20">
        <v>1953</v>
      </c>
      <c r="D2389" s="21"/>
      <c r="E2389" s="170" t="s">
        <v>10</v>
      </c>
      <c r="F2389" s="51">
        <v>7</v>
      </c>
      <c r="G2389" s="51">
        <v>10</v>
      </c>
      <c r="H2389" s="72">
        <v>11175.6</v>
      </c>
      <c r="I2389" s="72">
        <v>8473.2000000000007</v>
      </c>
      <c r="J2389" s="72">
        <v>6865.4</v>
      </c>
      <c r="K2389" s="51">
        <v>173</v>
      </c>
      <c r="L2389" s="58">
        <v>2667699.2612399999</v>
      </c>
      <c r="M2389" s="51" t="s">
        <v>5181</v>
      </c>
      <c r="O2389" s="292"/>
    </row>
    <row r="2390" spans="1:15" s="291" customFormat="1" hidden="1">
      <c r="A2390" s="302" t="s">
        <v>7079</v>
      </c>
      <c r="B2390" s="35" t="s">
        <v>6249</v>
      </c>
      <c r="C2390" s="20">
        <v>1947</v>
      </c>
      <c r="D2390" s="21"/>
      <c r="E2390" s="170" t="s">
        <v>10</v>
      </c>
      <c r="F2390" s="51">
        <v>2</v>
      </c>
      <c r="G2390" s="51">
        <v>2</v>
      </c>
      <c r="H2390" s="72">
        <v>1090.7</v>
      </c>
      <c r="I2390" s="72">
        <v>1080.8</v>
      </c>
      <c r="J2390" s="72">
        <v>798.4</v>
      </c>
      <c r="K2390" s="51">
        <v>20</v>
      </c>
      <c r="L2390" s="58">
        <v>603304.20959999994</v>
      </c>
      <c r="M2390" s="51" t="s">
        <v>5181</v>
      </c>
      <c r="O2390" s="292"/>
    </row>
    <row r="2391" spans="1:15" s="291" customFormat="1" hidden="1">
      <c r="A2391" s="302" t="s">
        <v>7080</v>
      </c>
      <c r="B2391" s="289" t="s">
        <v>2375</v>
      </c>
      <c r="C2391" s="20">
        <v>1939</v>
      </c>
      <c r="D2391" s="21"/>
      <c r="E2391" s="170" t="s">
        <v>62</v>
      </c>
      <c r="F2391" s="20">
        <v>4</v>
      </c>
      <c r="G2391" s="20">
        <v>3</v>
      </c>
      <c r="H2391" s="348">
        <v>2489.8000000000002</v>
      </c>
      <c r="I2391" s="23">
        <v>1899.5</v>
      </c>
      <c r="J2391" s="349">
        <v>1899.5</v>
      </c>
      <c r="K2391" s="24">
        <v>38</v>
      </c>
      <c r="L2391" s="58">
        <v>6988321.9104779251</v>
      </c>
      <c r="M2391" s="51" t="s">
        <v>5181</v>
      </c>
      <c r="O2391" s="292"/>
    </row>
    <row r="2392" spans="1:15" s="291" customFormat="1" hidden="1">
      <c r="A2392" s="302" t="s">
        <v>7081</v>
      </c>
      <c r="B2392" s="289" t="s">
        <v>2377</v>
      </c>
      <c r="C2392" s="20">
        <v>1954</v>
      </c>
      <c r="D2392" s="21"/>
      <c r="E2392" s="170" t="s">
        <v>62</v>
      </c>
      <c r="F2392" s="20">
        <v>5</v>
      </c>
      <c r="G2392" s="20">
        <v>1</v>
      </c>
      <c r="H2392" s="348">
        <v>880.4</v>
      </c>
      <c r="I2392" s="23">
        <v>715.4</v>
      </c>
      <c r="J2392" s="349">
        <v>715.4</v>
      </c>
      <c r="K2392" s="24">
        <v>15</v>
      </c>
      <c r="L2392" s="58">
        <v>2833612.4245128809</v>
      </c>
      <c r="M2392" s="51" t="s">
        <v>5181</v>
      </c>
      <c r="O2392" s="292"/>
    </row>
    <row r="2393" spans="1:15" s="291" customFormat="1" hidden="1">
      <c r="A2393" s="302" t="s">
        <v>7082</v>
      </c>
      <c r="B2393" s="289" t="s">
        <v>2379</v>
      </c>
      <c r="C2393" s="20">
        <v>1942</v>
      </c>
      <c r="D2393" s="21"/>
      <c r="E2393" s="170" t="s">
        <v>62</v>
      </c>
      <c r="F2393" s="20">
        <v>4</v>
      </c>
      <c r="G2393" s="20">
        <v>4</v>
      </c>
      <c r="H2393" s="348">
        <v>3756.3</v>
      </c>
      <c r="I2393" s="23">
        <v>3154.7</v>
      </c>
      <c r="J2393" s="349">
        <v>1982.3</v>
      </c>
      <c r="K2393" s="24">
        <v>55</v>
      </c>
      <c r="L2393" s="58">
        <v>3218732.4922791077</v>
      </c>
      <c r="M2393" s="51" t="s">
        <v>5181</v>
      </c>
      <c r="O2393" s="292"/>
    </row>
    <row r="2394" spans="1:15" s="291" customFormat="1" hidden="1">
      <c r="A2394" s="302" t="s">
        <v>7083</v>
      </c>
      <c r="B2394" s="289" t="s">
        <v>2381</v>
      </c>
      <c r="C2394" s="20">
        <v>1957</v>
      </c>
      <c r="D2394" s="21"/>
      <c r="E2394" s="170" t="s">
        <v>62</v>
      </c>
      <c r="F2394" s="20">
        <v>4</v>
      </c>
      <c r="G2394" s="20">
        <v>3</v>
      </c>
      <c r="H2394" s="348">
        <v>2164.1</v>
      </c>
      <c r="I2394" s="23">
        <v>1515.8</v>
      </c>
      <c r="J2394" s="349">
        <v>1329.5</v>
      </c>
      <c r="K2394" s="24">
        <v>38</v>
      </c>
      <c r="L2394" s="58">
        <v>153386.66454255802</v>
      </c>
      <c r="M2394" s="51" t="s">
        <v>5181</v>
      </c>
      <c r="O2394" s="292"/>
    </row>
    <row r="2395" spans="1:15" s="291" customFormat="1" hidden="1">
      <c r="A2395" s="302" t="s">
        <v>7084</v>
      </c>
      <c r="B2395" s="289" t="s">
        <v>2383</v>
      </c>
      <c r="C2395" s="20">
        <v>1958</v>
      </c>
      <c r="D2395" s="21"/>
      <c r="E2395" s="170" t="s">
        <v>10</v>
      </c>
      <c r="F2395" s="20">
        <v>4</v>
      </c>
      <c r="G2395" s="20">
        <v>3</v>
      </c>
      <c r="H2395" s="348">
        <v>3316.3</v>
      </c>
      <c r="I2395" s="23">
        <v>2701.3</v>
      </c>
      <c r="J2395" s="349">
        <v>2663.6000000000004</v>
      </c>
      <c r="K2395" s="24">
        <v>64</v>
      </c>
      <c r="L2395" s="58">
        <v>166619.818608284</v>
      </c>
      <c r="M2395" s="51" t="s">
        <v>5181</v>
      </c>
      <c r="O2395" s="292"/>
    </row>
    <row r="2396" spans="1:15" s="291" customFormat="1" hidden="1">
      <c r="A2396" s="302" t="s">
        <v>7085</v>
      </c>
      <c r="B2396" s="289" t="s">
        <v>4037</v>
      </c>
      <c r="C2396" s="20">
        <v>1946</v>
      </c>
      <c r="D2396" s="21"/>
      <c r="E2396" s="21" t="s">
        <v>571</v>
      </c>
      <c r="F2396" s="20">
        <v>2</v>
      </c>
      <c r="G2396" s="20">
        <v>2</v>
      </c>
      <c r="H2396" s="348">
        <v>789.6</v>
      </c>
      <c r="I2396" s="23">
        <v>742.8</v>
      </c>
      <c r="J2396" s="349">
        <v>742.8</v>
      </c>
      <c r="K2396" s="24">
        <v>34</v>
      </c>
      <c r="L2396" s="58">
        <v>5336266.7896000007</v>
      </c>
      <c r="M2396" s="51" t="s">
        <v>5181</v>
      </c>
      <c r="O2396" s="292"/>
    </row>
    <row r="2397" spans="1:15" s="291" customFormat="1" hidden="1">
      <c r="A2397" s="302" t="s">
        <v>7086</v>
      </c>
      <c r="B2397" s="289" t="s">
        <v>2385</v>
      </c>
      <c r="C2397" s="20">
        <v>1959</v>
      </c>
      <c r="D2397" s="21"/>
      <c r="E2397" s="170" t="s">
        <v>62</v>
      </c>
      <c r="F2397" s="20">
        <v>6</v>
      </c>
      <c r="G2397" s="20">
        <v>2</v>
      </c>
      <c r="H2397" s="348">
        <v>2538.1</v>
      </c>
      <c r="I2397" s="23">
        <v>1812.1000000000001</v>
      </c>
      <c r="J2397" s="349">
        <v>1776.3000000000002</v>
      </c>
      <c r="K2397" s="24">
        <v>39</v>
      </c>
      <c r="L2397" s="58">
        <v>887803.40355768451</v>
      </c>
      <c r="M2397" s="51" t="s">
        <v>5181</v>
      </c>
      <c r="O2397" s="292"/>
    </row>
    <row r="2398" spans="1:15" s="291" customFormat="1" hidden="1">
      <c r="A2398" s="302" t="s">
        <v>7087</v>
      </c>
      <c r="B2398" s="289" t="s">
        <v>2387</v>
      </c>
      <c r="C2398" s="20">
        <v>1954</v>
      </c>
      <c r="D2398" s="21"/>
      <c r="E2398" s="170" t="s">
        <v>10</v>
      </c>
      <c r="F2398" s="20">
        <v>3</v>
      </c>
      <c r="G2398" s="20">
        <v>2</v>
      </c>
      <c r="H2398" s="348">
        <v>1836.5</v>
      </c>
      <c r="I2398" s="23">
        <v>983.9</v>
      </c>
      <c r="J2398" s="349">
        <v>952.4</v>
      </c>
      <c r="K2398" s="24">
        <v>49</v>
      </c>
      <c r="L2398" s="58">
        <v>785048.32266326866</v>
      </c>
      <c r="M2398" s="51" t="s">
        <v>5181</v>
      </c>
      <c r="O2398" s="292"/>
    </row>
    <row r="2399" spans="1:15" s="291" customFormat="1" hidden="1">
      <c r="A2399" s="302" t="s">
        <v>7088</v>
      </c>
      <c r="B2399" s="289" t="s">
        <v>2389</v>
      </c>
      <c r="C2399" s="20">
        <v>1959</v>
      </c>
      <c r="D2399" s="21"/>
      <c r="E2399" s="170" t="s">
        <v>10</v>
      </c>
      <c r="F2399" s="20">
        <v>5</v>
      </c>
      <c r="G2399" s="20">
        <v>4</v>
      </c>
      <c r="H2399" s="348">
        <v>5185.1000000000004</v>
      </c>
      <c r="I2399" s="23">
        <v>3382.5</v>
      </c>
      <c r="J2399" s="349">
        <v>2964</v>
      </c>
      <c r="K2399" s="24">
        <v>150</v>
      </c>
      <c r="L2399" s="58">
        <v>9995721.9399097245</v>
      </c>
      <c r="M2399" s="51" t="s">
        <v>5181</v>
      </c>
      <c r="O2399" s="292"/>
    </row>
    <row r="2400" spans="1:15" s="291" customFormat="1" hidden="1">
      <c r="A2400" s="302" t="s">
        <v>7089</v>
      </c>
      <c r="B2400" s="289" t="s">
        <v>2391</v>
      </c>
      <c r="C2400" s="20">
        <v>1960</v>
      </c>
      <c r="D2400" s="21"/>
      <c r="E2400" s="170" t="s">
        <v>10</v>
      </c>
      <c r="F2400" s="20">
        <v>2</v>
      </c>
      <c r="G2400" s="20">
        <v>2</v>
      </c>
      <c r="H2400" s="348">
        <v>1015.2</v>
      </c>
      <c r="I2400" s="23">
        <v>628.5</v>
      </c>
      <c r="J2400" s="349">
        <v>584</v>
      </c>
      <c r="K2400" s="24">
        <v>25</v>
      </c>
      <c r="L2400" s="58">
        <v>76049.436504324083</v>
      </c>
      <c r="M2400" s="51" t="s">
        <v>5181</v>
      </c>
      <c r="O2400" s="292"/>
    </row>
    <row r="2401" spans="1:15" s="291" customFormat="1" hidden="1">
      <c r="A2401" s="302" t="s">
        <v>7090</v>
      </c>
      <c r="B2401" s="289" t="s">
        <v>2393</v>
      </c>
      <c r="C2401" s="20">
        <v>1959</v>
      </c>
      <c r="D2401" s="21"/>
      <c r="E2401" s="170" t="s">
        <v>10</v>
      </c>
      <c r="F2401" s="20">
        <v>3</v>
      </c>
      <c r="G2401" s="20">
        <v>3</v>
      </c>
      <c r="H2401" s="348">
        <v>2204</v>
      </c>
      <c r="I2401" s="23">
        <v>1549.5</v>
      </c>
      <c r="J2401" s="349">
        <v>974.9</v>
      </c>
      <c r="K2401" s="24">
        <v>80</v>
      </c>
      <c r="L2401" s="58">
        <v>2957413.0500715161</v>
      </c>
      <c r="M2401" s="51" t="s">
        <v>5181</v>
      </c>
      <c r="O2401" s="292"/>
    </row>
    <row r="2402" spans="1:15" s="291" customFormat="1" hidden="1">
      <c r="A2402" s="302" t="s">
        <v>7091</v>
      </c>
      <c r="B2402" s="289" t="s">
        <v>2395</v>
      </c>
      <c r="C2402" s="20">
        <v>1957</v>
      </c>
      <c r="D2402" s="21"/>
      <c r="E2402" s="170" t="s">
        <v>10</v>
      </c>
      <c r="F2402" s="20">
        <v>2</v>
      </c>
      <c r="G2402" s="20">
        <v>2</v>
      </c>
      <c r="H2402" s="348">
        <v>683.3</v>
      </c>
      <c r="I2402" s="23">
        <v>637.6</v>
      </c>
      <c r="J2402" s="349">
        <v>466.8</v>
      </c>
      <c r="K2402" s="24">
        <v>29</v>
      </c>
      <c r="L2402" s="58">
        <v>2155737.3642593003</v>
      </c>
      <c r="M2402" s="51" t="s">
        <v>5181</v>
      </c>
      <c r="O2402" s="292"/>
    </row>
    <row r="2403" spans="1:15" s="291" customFormat="1" hidden="1">
      <c r="A2403" s="302" t="s">
        <v>7092</v>
      </c>
      <c r="B2403" s="289" t="s">
        <v>2397</v>
      </c>
      <c r="C2403" s="20">
        <v>1958</v>
      </c>
      <c r="D2403" s="21"/>
      <c r="E2403" s="170" t="s">
        <v>10</v>
      </c>
      <c r="F2403" s="20">
        <v>2</v>
      </c>
      <c r="G2403" s="20">
        <v>2</v>
      </c>
      <c r="H2403" s="348">
        <v>694.3</v>
      </c>
      <c r="I2403" s="23">
        <v>646.4</v>
      </c>
      <c r="J2403" s="349">
        <v>516.29999999999995</v>
      </c>
      <c r="K2403" s="24">
        <v>31</v>
      </c>
      <c r="L2403" s="58">
        <v>2159545.1144942646</v>
      </c>
      <c r="M2403" s="51" t="s">
        <v>5181</v>
      </c>
      <c r="O2403" s="292"/>
    </row>
    <row r="2404" spans="1:15" s="291" customFormat="1" hidden="1">
      <c r="A2404" s="302" t="s">
        <v>7093</v>
      </c>
      <c r="B2404" s="289" t="s">
        <v>2399</v>
      </c>
      <c r="C2404" s="20">
        <v>1958</v>
      </c>
      <c r="D2404" s="21"/>
      <c r="E2404" s="170" t="s">
        <v>10</v>
      </c>
      <c r="F2404" s="20">
        <v>2</v>
      </c>
      <c r="G2404" s="20">
        <v>2</v>
      </c>
      <c r="H2404" s="348">
        <v>824.8</v>
      </c>
      <c r="I2404" s="23">
        <v>634.70000000000005</v>
      </c>
      <c r="J2404" s="349">
        <v>591.29999999999995</v>
      </c>
      <c r="K2404" s="24">
        <v>24</v>
      </c>
      <c r="L2404" s="58">
        <v>1745841.8221685076</v>
      </c>
      <c r="M2404" s="51" t="s">
        <v>5181</v>
      </c>
      <c r="O2404" s="292"/>
    </row>
    <row r="2405" spans="1:15" s="291" customFormat="1" hidden="1">
      <c r="A2405" s="302" t="s">
        <v>7094</v>
      </c>
      <c r="B2405" s="289" t="s">
        <v>2401</v>
      </c>
      <c r="C2405" s="20">
        <v>1956</v>
      </c>
      <c r="D2405" s="21"/>
      <c r="E2405" s="170" t="s">
        <v>10</v>
      </c>
      <c r="F2405" s="20">
        <v>5</v>
      </c>
      <c r="G2405" s="20">
        <v>6</v>
      </c>
      <c r="H2405" s="348">
        <v>6753.8</v>
      </c>
      <c r="I2405" s="23">
        <v>6057.2</v>
      </c>
      <c r="J2405" s="349">
        <v>3142.2</v>
      </c>
      <c r="K2405" s="24">
        <v>179</v>
      </c>
      <c r="L2405" s="58">
        <v>5692281.0151921688</v>
      </c>
      <c r="M2405" s="51" t="s">
        <v>5181</v>
      </c>
      <c r="O2405" s="292"/>
    </row>
    <row r="2406" spans="1:15" s="291" customFormat="1" hidden="1">
      <c r="A2406" s="302" t="s">
        <v>7095</v>
      </c>
      <c r="B2406" s="289" t="s">
        <v>2403</v>
      </c>
      <c r="C2406" s="20">
        <v>1940</v>
      </c>
      <c r="D2406" s="21"/>
      <c r="E2406" s="170" t="s">
        <v>62</v>
      </c>
      <c r="F2406" s="20">
        <v>3</v>
      </c>
      <c r="G2406" s="20">
        <v>2</v>
      </c>
      <c r="H2406" s="348">
        <v>925.2</v>
      </c>
      <c r="I2406" s="23">
        <v>857</v>
      </c>
      <c r="J2406" s="349">
        <v>642.29999999999995</v>
      </c>
      <c r="K2406" s="24">
        <v>39</v>
      </c>
      <c r="L2406" s="58">
        <v>104405.9552116523</v>
      </c>
      <c r="M2406" s="51" t="s">
        <v>5181</v>
      </c>
      <c r="O2406" s="292"/>
    </row>
    <row r="2407" spans="1:15" s="291" customFormat="1" hidden="1">
      <c r="A2407" s="302" t="s">
        <v>7096</v>
      </c>
      <c r="B2407" s="289" t="s">
        <v>2405</v>
      </c>
      <c r="C2407" s="20">
        <v>1930</v>
      </c>
      <c r="D2407" s="21"/>
      <c r="E2407" s="170" t="s">
        <v>62</v>
      </c>
      <c r="F2407" s="20">
        <v>3</v>
      </c>
      <c r="G2407" s="20">
        <v>2</v>
      </c>
      <c r="H2407" s="348">
        <v>926.1</v>
      </c>
      <c r="I2407" s="23">
        <v>861.6</v>
      </c>
      <c r="J2407" s="349">
        <v>640.70000000000005</v>
      </c>
      <c r="K2407" s="24">
        <v>39</v>
      </c>
      <c r="L2407" s="58">
        <v>2210575.214994811</v>
      </c>
      <c r="M2407" s="51" t="s">
        <v>5181</v>
      </c>
      <c r="O2407" s="292"/>
    </row>
    <row r="2408" spans="1:15" s="291" customFormat="1" hidden="1">
      <c r="A2408" s="302" t="s">
        <v>7097</v>
      </c>
      <c r="B2408" s="289" t="s">
        <v>4038</v>
      </c>
      <c r="C2408" s="20">
        <v>1930</v>
      </c>
      <c r="D2408" s="21"/>
      <c r="E2408" s="170" t="s">
        <v>62</v>
      </c>
      <c r="F2408" s="20">
        <v>3</v>
      </c>
      <c r="G2408" s="20">
        <v>2</v>
      </c>
      <c r="H2408" s="348">
        <v>923.4</v>
      </c>
      <c r="I2408" s="23">
        <v>839.7</v>
      </c>
      <c r="J2408" s="349">
        <v>839.7</v>
      </c>
      <c r="K2408" s="24">
        <v>55</v>
      </c>
      <c r="L2408" s="58">
        <v>4442757.3396000005</v>
      </c>
      <c r="M2408" s="51" t="s">
        <v>5181</v>
      </c>
      <c r="O2408" s="292"/>
    </row>
    <row r="2409" spans="1:15" s="291" customFormat="1" hidden="1">
      <c r="A2409" s="302" t="s">
        <v>7098</v>
      </c>
      <c r="B2409" s="289" t="s">
        <v>4039</v>
      </c>
      <c r="C2409" s="20">
        <v>1931</v>
      </c>
      <c r="D2409" s="21"/>
      <c r="E2409" s="170" t="s">
        <v>62</v>
      </c>
      <c r="F2409" s="20">
        <v>3</v>
      </c>
      <c r="G2409" s="20">
        <v>2</v>
      </c>
      <c r="H2409" s="348">
        <v>915.1</v>
      </c>
      <c r="I2409" s="23">
        <v>795.9</v>
      </c>
      <c r="J2409" s="349">
        <v>795.9</v>
      </c>
      <c r="K2409" s="24">
        <v>42</v>
      </c>
      <c r="L2409" s="58">
        <v>6106714.6995999999</v>
      </c>
      <c r="M2409" s="51" t="s">
        <v>5181</v>
      </c>
      <c r="O2409" s="292"/>
    </row>
    <row r="2410" spans="1:15" s="291" customFormat="1" hidden="1">
      <c r="A2410" s="302" t="s">
        <v>7099</v>
      </c>
      <c r="B2410" s="289" t="s">
        <v>4040</v>
      </c>
      <c r="C2410" s="20">
        <v>1935</v>
      </c>
      <c r="D2410" s="21"/>
      <c r="E2410" s="170" t="s">
        <v>62</v>
      </c>
      <c r="F2410" s="20">
        <v>4</v>
      </c>
      <c r="G2410" s="20">
        <v>5</v>
      </c>
      <c r="H2410" s="348">
        <v>2984.99</v>
      </c>
      <c r="I2410" s="23">
        <v>2537.59</v>
      </c>
      <c r="J2410" s="349">
        <v>2537.59</v>
      </c>
      <c r="K2410" s="24">
        <v>138</v>
      </c>
      <c r="L2410" s="58">
        <v>11810576.8464</v>
      </c>
      <c r="M2410" s="51" t="s">
        <v>5181</v>
      </c>
      <c r="O2410" s="292"/>
    </row>
    <row r="2411" spans="1:15" s="291" customFormat="1" hidden="1">
      <c r="A2411" s="302" t="s">
        <v>7100</v>
      </c>
      <c r="B2411" s="289" t="s">
        <v>4041</v>
      </c>
      <c r="C2411" s="20">
        <v>1935</v>
      </c>
      <c r="D2411" s="21"/>
      <c r="E2411" s="170" t="s">
        <v>62</v>
      </c>
      <c r="F2411" s="20">
        <v>4</v>
      </c>
      <c r="G2411" s="20">
        <v>6</v>
      </c>
      <c r="H2411" s="348">
        <v>2991.1</v>
      </c>
      <c r="I2411" s="23">
        <v>2522.6999999999998</v>
      </c>
      <c r="J2411" s="349">
        <v>2522.6999999999998</v>
      </c>
      <c r="K2411" s="24">
        <v>135</v>
      </c>
      <c r="L2411" s="58">
        <v>7910484.1363999983</v>
      </c>
      <c r="M2411" s="51" t="s">
        <v>5181</v>
      </c>
      <c r="O2411" s="292"/>
    </row>
    <row r="2412" spans="1:15" s="291" customFormat="1" hidden="1">
      <c r="A2412" s="302" t="s">
        <v>7101</v>
      </c>
      <c r="B2412" s="289" t="s">
        <v>2407</v>
      </c>
      <c r="C2412" s="20">
        <v>1955</v>
      </c>
      <c r="D2412" s="21"/>
      <c r="E2412" s="170" t="s">
        <v>10</v>
      </c>
      <c r="F2412" s="20">
        <v>3</v>
      </c>
      <c r="G2412" s="20">
        <v>3</v>
      </c>
      <c r="H2412" s="348">
        <v>2937.21</v>
      </c>
      <c r="I2412" s="23">
        <v>1448.31</v>
      </c>
      <c r="J2412" s="349">
        <v>963.28</v>
      </c>
      <c r="K2412" s="24">
        <v>47</v>
      </c>
      <c r="L2412" s="58">
        <v>170143.76131087801</v>
      </c>
      <c r="M2412" s="51" t="s">
        <v>5181</v>
      </c>
      <c r="O2412" s="292"/>
    </row>
    <row r="2413" spans="1:15" s="291" customFormat="1" hidden="1">
      <c r="A2413" s="302" t="s">
        <v>7102</v>
      </c>
      <c r="B2413" s="289" t="s">
        <v>2409</v>
      </c>
      <c r="C2413" s="20">
        <v>1954</v>
      </c>
      <c r="D2413" s="21"/>
      <c r="E2413" s="170" t="s">
        <v>62</v>
      </c>
      <c r="F2413" s="20">
        <v>6</v>
      </c>
      <c r="G2413" s="20">
        <v>2</v>
      </c>
      <c r="H2413" s="348">
        <v>3651</v>
      </c>
      <c r="I2413" s="23">
        <v>2313.1</v>
      </c>
      <c r="J2413" s="349">
        <v>1230.4000000000001</v>
      </c>
      <c r="K2413" s="24">
        <v>56</v>
      </c>
      <c r="L2413" s="58">
        <v>3545089.0184172732</v>
      </c>
      <c r="M2413" s="51" t="s">
        <v>5181</v>
      </c>
      <c r="O2413" s="292"/>
    </row>
    <row r="2414" spans="1:15" s="291" customFormat="1" hidden="1">
      <c r="A2414" s="302" t="s">
        <v>7103</v>
      </c>
      <c r="B2414" s="35" t="s">
        <v>6250</v>
      </c>
      <c r="C2414" s="20">
        <v>1960</v>
      </c>
      <c r="D2414" s="21"/>
      <c r="E2414" s="170" t="s">
        <v>10</v>
      </c>
      <c r="F2414" s="51">
        <v>5</v>
      </c>
      <c r="G2414" s="51">
        <v>4</v>
      </c>
      <c r="H2414" s="72">
        <v>6097.3</v>
      </c>
      <c r="I2414" s="72">
        <v>3601.4</v>
      </c>
      <c r="J2414" s="72">
        <v>3601.4</v>
      </c>
      <c r="K2414" s="51">
        <v>118</v>
      </c>
      <c r="L2414" s="58">
        <v>8379437.6451364001</v>
      </c>
      <c r="M2414" s="51" t="s">
        <v>5181</v>
      </c>
      <c r="O2414" s="292"/>
    </row>
    <row r="2415" spans="1:15" s="291" customFormat="1" hidden="1">
      <c r="A2415" s="302" t="s">
        <v>7104</v>
      </c>
      <c r="B2415" s="289" t="s">
        <v>4042</v>
      </c>
      <c r="C2415" s="20">
        <v>1931</v>
      </c>
      <c r="D2415" s="21"/>
      <c r="E2415" s="170" t="s">
        <v>62</v>
      </c>
      <c r="F2415" s="20">
        <v>4</v>
      </c>
      <c r="G2415" s="20">
        <v>5</v>
      </c>
      <c r="H2415" s="348">
        <v>2961.1</v>
      </c>
      <c r="I2415" s="23">
        <v>2679.56</v>
      </c>
      <c r="J2415" s="349">
        <v>2679.56</v>
      </c>
      <c r="K2415" s="24">
        <v>152</v>
      </c>
      <c r="L2415" s="58">
        <v>7275182.2095999997</v>
      </c>
      <c r="M2415" s="51" t="s">
        <v>5181</v>
      </c>
      <c r="O2415" s="292"/>
    </row>
    <row r="2416" spans="1:15" s="291" customFormat="1" hidden="1">
      <c r="A2416" s="302" t="s">
        <v>7105</v>
      </c>
      <c r="B2416" s="289" t="s">
        <v>2412</v>
      </c>
      <c r="C2416" s="20">
        <v>1936</v>
      </c>
      <c r="D2416" s="21"/>
      <c r="E2416" s="170" t="s">
        <v>62</v>
      </c>
      <c r="F2416" s="20">
        <v>4</v>
      </c>
      <c r="G2416" s="20">
        <v>4</v>
      </c>
      <c r="H2416" s="348">
        <v>2654.1</v>
      </c>
      <c r="I2416" s="23">
        <v>2293.1</v>
      </c>
      <c r="J2416" s="349">
        <v>1351.3</v>
      </c>
      <c r="K2416" s="24">
        <v>85</v>
      </c>
      <c r="L2416" s="58">
        <v>5676495.1956441514</v>
      </c>
      <c r="M2416" s="51" t="s">
        <v>5181</v>
      </c>
      <c r="O2416" s="292"/>
    </row>
    <row r="2417" spans="1:15" s="291" customFormat="1" hidden="1">
      <c r="A2417" s="302" t="s">
        <v>7106</v>
      </c>
      <c r="B2417" s="35" t="s">
        <v>6251</v>
      </c>
      <c r="C2417" s="20">
        <v>1953</v>
      </c>
      <c r="D2417" s="21"/>
      <c r="E2417" s="170" t="s">
        <v>10</v>
      </c>
      <c r="F2417" s="51">
        <v>5</v>
      </c>
      <c r="G2417" s="51">
        <v>3</v>
      </c>
      <c r="H2417" s="72">
        <v>3001.2</v>
      </c>
      <c r="I2417" s="72">
        <v>2616.6999999999998</v>
      </c>
      <c r="J2417" s="72">
        <v>2112.4</v>
      </c>
      <c r="K2417" s="51">
        <v>72</v>
      </c>
      <c r="L2417" s="58">
        <v>7551829.4339640001</v>
      </c>
      <c r="M2417" s="51" t="s">
        <v>5181</v>
      </c>
      <c r="O2417" s="292"/>
    </row>
    <row r="2418" spans="1:15" s="291" customFormat="1" hidden="1">
      <c r="A2418" s="302" t="s">
        <v>7107</v>
      </c>
      <c r="B2418" s="35" t="s">
        <v>6252</v>
      </c>
      <c r="C2418" s="20">
        <v>1935</v>
      </c>
      <c r="D2418" s="21"/>
      <c r="E2418" s="170" t="s">
        <v>10</v>
      </c>
      <c r="F2418" s="51">
        <v>5</v>
      </c>
      <c r="G2418" s="51">
        <v>3</v>
      </c>
      <c r="H2418" s="72">
        <v>2977.9</v>
      </c>
      <c r="I2418" s="72">
        <v>2465.1</v>
      </c>
      <c r="J2418" s="72">
        <v>2039.9</v>
      </c>
      <c r="K2418" s="51">
        <v>146</v>
      </c>
      <c r="L2418" s="58">
        <v>2964343.8082000003</v>
      </c>
      <c r="M2418" s="51" t="s">
        <v>5181</v>
      </c>
      <c r="O2418" s="292"/>
    </row>
    <row r="2419" spans="1:15" s="291" customFormat="1" hidden="1">
      <c r="A2419" s="302" t="s">
        <v>7108</v>
      </c>
      <c r="B2419" s="289" t="s">
        <v>2415</v>
      </c>
      <c r="C2419" s="20">
        <v>1934</v>
      </c>
      <c r="D2419" s="21"/>
      <c r="E2419" s="170" t="s">
        <v>62</v>
      </c>
      <c r="F2419" s="20">
        <v>4</v>
      </c>
      <c r="G2419" s="20">
        <v>2</v>
      </c>
      <c r="H2419" s="348">
        <v>1919.52</v>
      </c>
      <c r="I2419" s="23">
        <v>1738.12</v>
      </c>
      <c r="J2419" s="349">
        <v>1507.82</v>
      </c>
      <c r="K2419" s="24">
        <v>99</v>
      </c>
      <c r="L2419" s="58">
        <v>117295.95812471554</v>
      </c>
      <c r="M2419" s="51" t="s">
        <v>5181</v>
      </c>
      <c r="O2419" s="292"/>
    </row>
    <row r="2420" spans="1:15" s="291" customFormat="1" hidden="1">
      <c r="A2420" s="302" t="s">
        <v>7109</v>
      </c>
      <c r="B2420" s="289" t="s">
        <v>4043</v>
      </c>
      <c r="C2420" s="20">
        <v>1934</v>
      </c>
      <c r="D2420" s="21"/>
      <c r="E2420" s="170" t="s">
        <v>62</v>
      </c>
      <c r="F2420" s="20">
        <v>4</v>
      </c>
      <c r="G2420" s="20">
        <v>2</v>
      </c>
      <c r="H2420" s="348">
        <v>2333.7199999999998</v>
      </c>
      <c r="I2420" s="23">
        <v>1659.82</v>
      </c>
      <c r="J2420" s="349">
        <v>1161.3</v>
      </c>
      <c r="K2420" s="24">
        <v>102</v>
      </c>
      <c r="L2420" s="58">
        <v>4413839.47</v>
      </c>
      <c r="M2420" s="51" t="s">
        <v>5181</v>
      </c>
      <c r="O2420" s="292"/>
    </row>
    <row r="2421" spans="1:15" s="291" customFormat="1" hidden="1">
      <c r="A2421" s="302" t="s">
        <v>7110</v>
      </c>
      <c r="B2421" s="289" t="s">
        <v>4044</v>
      </c>
      <c r="C2421" s="20">
        <v>1937</v>
      </c>
      <c r="D2421" s="21"/>
      <c r="E2421" s="170" t="s">
        <v>62</v>
      </c>
      <c r="F2421" s="20">
        <v>4</v>
      </c>
      <c r="G2421" s="20">
        <v>2</v>
      </c>
      <c r="H2421" s="348">
        <v>2072.1999999999998</v>
      </c>
      <c r="I2421" s="23">
        <v>1236</v>
      </c>
      <c r="J2421" s="349">
        <v>1236</v>
      </c>
      <c r="K2421" s="24">
        <v>101</v>
      </c>
      <c r="L2421" s="58">
        <v>9605226.6500000022</v>
      </c>
      <c r="M2421" s="51" t="s">
        <v>5181</v>
      </c>
      <c r="O2421" s="292"/>
    </row>
    <row r="2422" spans="1:15" s="291" customFormat="1" hidden="1">
      <c r="A2422" s="302" t="s">
        <v>7111</v>
      </c>
      <c r="B2422" s="289" t="s">
        <v>4045</v>
      </c>
      <c r="C2422" s="20">
        <v>1932</v>
      </c>
      <c r="D2422" s="21"/>
      <c r="E2422" s="170" t="s">
        <v>62</v>
      </c>
      <c r="F2422" s="20">
        <v>4</v>
      </c>
      <c r="G2422" s="20">
        <v>3</v>
      </c>
      <c r="H2422" s="348">
        <v>2738.63</v>
      </c>
      <c r="I2422" s="23">
        <v>2393.38</v>
      </c>
      <c r="J2422" s="349">
        <v>2393.38</v>
      </c>
      <c r="K2422" s="24">
        <v>166</v>
      </c>
      <c r="L2422" s="58">
        <v>9638700.8699999992</v>
      </c>
      <c r="M2422" s="51" t="s">
        <v>5181</v>
      </c>
      <c r="O2422" s="292"/>
    </row>
    <row r="2423" spans="1:15" s="291" customFormat="1" hidden="1">
      <c r="A2423" s="302" t="s">
        <v>7112</v>
      </c>
      <c r="B2423" s="289" t="s">
        <v>4046</v>
      </c>
      <c r="C2423" s="20">
        <v>1932</v>
      </c>
      <c r="D2423" s="21"/>
      <c r="E2423" s="170" t="s">
        <v>62</v>
      </c>
      <c r="F2423" s="20">
        <v>4</v>
      </c>
      <c r="G2423" s="20">
        <v>3</v>
      </c>
      <c r="H2423" s="348">
        <v>2634.45</v>
      </c>
      <c r="I2423" s="23">
        <v>2353.0300000000002</v>
      </c>
      <c r="J2423" s="349">
        <v>2353.0300000000002</v>
      </c>
      <c r="K2423" s="24">
        <v>137</v>
      </c>
      <c r="L2423" s="58">
        <v>11663578.940000001</v>
      </c>
      <c r="M2423" s="51" t="s">
        <v>5181</v>
      </c>
      <c r="O2423" s="292"/>
    </row>
    <row r="2424" spans="1:15" s="291" customFormat="1" hidden="1">
      <c r="A2424" s="302" t="s">
        <v>7113</v>
      </c>
      <c r="B2424" s="289" t="s">
        <v>4047</v>
      </c>
      <c r="C2424" s="20">
        <v>1935</v>
      </c>
      <c r="D2424" s="21"/>
      <c r="E2424" s="170" t="s">
        <v>62</v>
      </c>
      <c r="F2424" s="20">
        <v>4</v>
      </c>
      <c r="G2424" s="20">
        <v>2</v>
      </c>
      <c r="H2424" s="348">
        <v>2058.3000000000002</v>
      </c>
      <c r="I2424" s="23">
        <v>1807.1</v>
      </c>
      <c r="J2424" s="349">
        <v>1537.4</v>
      </c>
      <c r="K2424" s="24">
        <v>99</v>
      </c>
      <c r="L2424" s="58">
        <v>10396205.689999999</v>
      </c>
      <c r="M2424" s="51" t="s">
        <v>5181</v>
      </c>
      <c r="O2424" s="292"/>
    </row>
    <row r="2425" spans="1:15" s="291" customFormat="1" hidden="1">
      <c r="A2425" s="302" t="s">
        <v>7114</v>
      </c>
      <c r="B2425" s="289" t="s">
        <v>4048</v>
      </c>
      <c r="C2425" s="20">
        <v>1932</v>
      </c>
      <c r="D2425" s="21"/>
      <c r="E2425" s="170" t="s">
        <v>62</v>
      </c>
      <c r="F2425" s="20">
        <v>4</v>
      </c>
      <c r="G2425" s="20">
        <v>2</v>
      </c>
      <c r="H2425" s="348">
        <v>1897.46</v>
      </c>
      <c r="I2425" s="23">
        <v>1789.67</v>
      </c>
      <c r="J2425" s="349">
        <v>1789.67</v>
      </c>
      <c r="K2425" s="24">
        <v>114</v>
      </c>
      <c r="L2425" s="58">
        <v>7044597.7599999998</v>
      </c>
      <c r="M2425" s="51" t="s">
        <v>5181</v>
      </c>
      <c r="O2425" s="292"/>
    </row>
    <row r="2426" spans="1:15" s="291" customFormat="1" hidden="1">
      <c r="A2426" s="302" t="s">
        <v>7115</v>
      </c>
      <c r="B2426" s="289" t="s">
        <v>4049</v>
      </c>
      <c r="C2426" s="20">
        <v>1932</v>
      </c>
      <c r="D2426" s="21"/>
      <c r="E2426" s="170" t="s">
        <v>62</v>
      </c>
      <c r="F2426" s="20">
        <v>4</v>
      </c>
      <c r="G2426" s="20">
        <v>2</v>
      </c>
      <c r="H2426" s="348">
        <v>1928.48</v>
      </c>
      <c r="I2426" s="23">
        <v>1855.4</v>
      </c>
      <c r="J2426" s="349">
        <v>1855.4</v>
      </c>
      <c r="K2426" s="24">
        <v>109</v>
      </c>
      <c r="L2426" s="58">
        <v>9226941.0299999993</v>
      </c>
      <c r="M2426" s="51" t="s">
        <v>5181</v>
      </c>
      <c r="O2426" s="292"/>
    </row>
    <row r="2427" spans="1:15" s="291" customFormat="1" hidden="1">
      <c r="A2427" s="302" t="s">
        <v>7116</v>
      </c>
      <c r="B2427" s="289" t="s">
        <v>4050</v>
      </c>
      <c r="C2427" s="20">
        <v>1935</v>
      </c>
      <c r="D2427" s="21"/>
      <c r="E2427" s="170" t="s">
        <v>62</v>
      </c>
      <c r="F2427" s="20">
        <v>5</v>
      </c>
      <c r="G2427" s="20">
        <v>3</v>
      </c>
      <c r="H2427" s="348">
        <v>3500.9</v>
      </c>
      <c r="I2427" s="23">
        <v>2918.6</v>
      </c>
      <c r="J2427" s="349">
        <v>2072.8000000000002</v>
      </c>
      <c r="K2427" s="24">
        <v>100</v>
      </c>
      <c r="L2427" s="58">
        <v>2600972.63</v>
      </c>
      <c r="M2427" s="51" t="s">
        <v>5181</v>
      </c>
      <c r="O2427" s="292"/>
    </row>
    <row r="2428" spans="1:15" s="291" customFormat="1" hidden="1">
      <c r="A2428" s="302" t="s">
        <v>7117</v>
      </c>
      <c r="B2428" s="289" t="s">
        <v>4051</v>
      </c>
      <c r="C2428" s="20">
        <v>1930</v>
      </c>
      <c r="D2428" s="21"/>
      <c r="E2428" s="170" t="s">
        <v>62</v>
      </c>
      <c r="F2428" s="20">
        <v>5</v>
      </c>
      <c r="G2428" s="20">
        <v>2</v>
      </c>
      <c r="H2428" s="348">
        <v>2631.45</v>
      </c>
      <c r="I2428" s="23">
        <v>2547.7600000000002</v>
      </c>
      <c r="J2428" s="349">
        <v>2547.7600000000002</v>
      </c>
      <c r="K2428" s="24">
        <v>169</v>
      </c>
      <c r="L2428" s="58">
        <v>7348784.3799999999</v>
      </c>
      <c r="M2428" s="51" t="s">
        <v>5181</v>
      </c>
      <c r="O2428" s="292"/>
    </row>
    <row r="2429" spans="1:15" s="291" customFormat="1" hidden="1">
      <c r="A2429" s="302" t="s">
        <v>7118</v>
      </c>
      <c r="B2429" s="289" t="s">
        <v>2417</v>
      </c>
      <c r="C2429" s="20">
        <v>1935</v>
      </c>
      <c r="D2429" s="21"/>
      <c r="E2429" s="170" t="s">
        <v>62</v>
      </c>
      <c r="F2429" s="20">
        <v>4</v>
      </c>
      <c r="G2429" s="20">
        <v>3</v>
      </c>
      <c r="H2429" s="348">
        <v>2858.4</v>
      </c>
      <c r="I2429" s="23">
        <v>1989.7</v>
      </c>
      <c r="J2429" s="349">
        <v>1411.6</v>
      </c>
      <c r="K2429" s="24">
        <v>66</v>
      </c>
      <c r="L2429" s="58">
        <v>1784828.49</v>
      </c>
      <c r="M2429" s="51" t="s">
        <v>5181</v>
      </c>
      <c r="O2429" s="292"/>
    </row>
    <row r="2430" spans="1:15" s="291" customFormat="1" hidden="1">
      <c r="A2430" s="302" t="s">
        <v>7119</v>
      </c>
      <c r="B2430" s="289" t="s">
        <v>2419</v>
      </c>
      <c r="C2430" s="20">
        <v>1933</v>
      </c>
      <c r="D2430" s="21"/>
      <c r="E2430" s="170" t="s">
        <v>62</v>
      </c>
      <c r="F2430" s="20">
        <v>4</v>
      </c>
      <c r="G2430" s="20">
        <v>2</v>
      </c>
      <c r="H2430" s="348">
        <v>2553.9899999999998</v>
      </c>
      <c r="I2430" s="23">
        <v>1450.69</v>
      </c>
      <c r="J2430" s="349">
        <v>1000.4</v>
      </c>
      <c r="K2430" s="24">
        <v>63</v>
      </c>
      <c r="L2430" s="58">
        <v>424215.21192471549</v>
      </c>
      <c r="M2430" s="51" t="s">
        <v>5181</v>
      </c>
      <c r="O2430" s="292"/>
    </row>
    <row r="2431" spans="1:15" s="291" customFormat="1" hidden="1">
      <c r="A2431" s="302" t="s">
        <v>7120</v>
      </c>
      <c r="B2431" s="35" t="s">
        <v>6253</v>
      </c>
      <c r="C2431" s="20">
        <v>1930</v>
      </c>
      <c r="D2431" s="21"/>
      <c r="E2431" s="170" t="s">
        <v>62</v>
      </c>
      <c r="F2431" s="51">
        <v>4</v>
      </c>
      <c r="G2431" s="51">
        <v>2</v>
      </c>
      <c r="H2431" s="72">
        <v>2068.3000000000002</v>
      </c>
      <c r="I2431" s="72">
        <v>1664</v>
      </c>
      <c r="J2431" s="72">
        <v>1244.5</v>
      </c>
      <c r="K2431" s="51">
        <v>69</v>
      </c>
      <c r="L2431" s="58">
        <v>446915.61</v>
      </c>
      <c r="M2431" s="51" t="s">
        <v>5181</v>
      </c>
      <c r="O2431" s="292"/>
    </row>
    <row r="2432" spans="1:15" s="291" customFormat="1" hidden="1">
      <c r="A2432" s="302" t="s">
        <v>7121</v>
      </c>
      <c r="B2432" s="289" t="s">
        <v>4052</v>
      </c>
      <c r="C2432" s="20">
        <v>1935</v>
      </c>
      <c r="D2432" s="21"/>
      <c r="E2432" s="170" t="s">
        <v>62</v>
      </c>
      <c r="F2432" s="20">
        <v>4</v>
      </c>
      <c r="G2432" s="20">
        <v>2</v>
      </c>
      <c r="H2432" s="348">
        <v>1888.2</v>
      </c>
      <c r="I2432" s="23">
        <v>1224.5999999999999</v>
      </c>
      <c r="J2432" s="349">
        <v>1224.5999999999999</v>
      </c>
      <c r="K2432" s="24">
        <v>70</v>
      </c>
      <c r="L2432" s="58">
        <v>6511661.5300000003</v>
      </c>
      <c r="M2432" s="51" t="s">
        <v>5181</v>
      </c>
      <c r="O2432" s="292"/>
    </row>
    <row r="2433" spans="1:15" s="291" customFormat="1" hidden="1">
      <c r="A2433" s="302" t="s">
        <v>7122</v>
      </c>
      <c r="B2433" s="289" t="s">
        <v>2422</v>
      </c>
      <c r="C2433" s="20">
        <v>1933</v>
      </c>
      <c r="D2433" s="21"/>
      <c r="E2433" s="170" t="s">
        <v>62</v>
      </c>
      <c r="F2433" s="20">
        <v>4</v>
      </c>
      <c r="G2433" s="20">
        <v>3</v>
      </c>
      <c r="H2433" s="348">
        <v>2142.8000000000002</v>
      </c>
      <c r="I2433" s="23">
        <v>1441.6</v>
      </c>
      <c r="J2433" s="349">
        <v>1441.6</v>
      </c>
      <c r="K2433" s="24">
        <v>99</v>
      </c>
      <c r="L2433" s="58">
        <v>6088408.0999999996</v>
      </c>
      <c r="M2433" s="51" t="s">
        <v>5181</v>
      </c>
      <c r="O2433" s="292"/>
    </row>
    <row r="2434" spans="1:15" s="291" customFormat="1" hidden="1">
      <c r="A2434" s="302" t="s">
        <v>7123</v>
      </c>
      <c r="B2434" s="289" t="s">
        <v>2424</v>
      </c>
      <c r="C2434" s="20">
        <v>1930</v>
      </c>
      <c r="D2434" s="21"/>
      <c r="E2434" s="170" t="s">
        <v>62</v>
      </c>
      <c r="F2434" s="20">
        <v>4</v>
      </c>
      <c r="G2434" s="20">
        <v>3</v>
      </c>
      <c r="H2434" s="348">
        <v>2060.4899999999998</v>
      </c>
      <c r="I2434" s="23">
        <v>1310.8</v>
      </c>
      <c r="J2434" s="349">
        <v>1310.8</v>
      </c>
      <c r="K2434" s="24">
        <v>103</v>
      </c>
      <c r="L2434" s="58">
        <v>8864009.4761401881</v>
      </c>
      <c r="M2434" s="51" t="s">
        <v>5181</v>
      </c>
      <c r="O2434" s="292"/>
    </row>
    <row r="2435" spans="1:15" s="291" customFormat="1" hidden="1">
      <c r="A2435" s="302" t="s">
        <v>7124</v>
      </c>
      <c r="B2435" s="289" t="s">
        <v>4053</v>
      </c>
      <c r="C2435" s="20">
        <v>1930</v>
      </c>
      <c r="D2435" s="21"/>
      <c r="E2435" s="170" t="s">
        <v>62</v>
      </c>
      <c r="F2435" s="20">
        <v>4</v>
      </c>
      <c r="G2435" s="20">
        <v>8</v>
      </c>
      <c r="H2435" s="348">
        <v>5223.7</v>
      </c>
      <c r="I2435" s="23">
        <v>4542</v>
      </c>
      <c r="J2435" s="349">
        <v>4542</v>
      </c>
      <c r="K2435" s="24">
        <v>238</v>
      </c>
      <c r="L2435" s="58">
        <v>20624335.170000002</v>
      </c>
      <c r="M2435" s="51" t="s">
        <v>5181</v>
      </c>
      <c r="O2435" s="292"/>
    </row>
    <row r="2436" spans="1:15" s="291" customFormat="1" hidden="1">
      <c r="A2436" s="302" t="s">
        <v>7125</v>
      </c>
      <c r="B2436" s="289" t="s">
        <v>2426</v>
      </c>
      <c r="C2436" s="20">
        <v>1938</v>
      </c>
      <c r="D2436" s="21"/>
      <c r="E2436" s="170" t="s">
        <v>62</v>
      </c>
      <c r="F2436" s="20">
        <v>4</v>
      </c>
      <c r="G2436" s="20">
        <v>8</v>
      </c>
      <c r="H2436" s="348">
        <v>4838.6000000000004</v>
      </c>
      <c r="I2436" s="23">
        <v>4430.1000000000004</v>
      </c>
      <c r="J2436" s="349">
        <v>3066.7</v>
      </c>
      <c r="K2436" s="24">
        <v>249</v>
      </c>
      <c r="L2436" s="58">
        <v>3950747.0161258993</v>
      </c>
      <c r="M2436" s="51" t="s">
        <v>5181</v>
      </c>
      <c r="O2436" s="292"/>
    </row>
    <row r="2437" spans="1:15" s="291" customFormat="1" hidden="1">
      <c r="A2437" s="302" t="s">
        <v>7126</v>
      </c>
      <c r="B2437" s="289" t="s">
        <v>4054</v>
      </c>
      <c r="C2437" s="20">
        <v>1935</v>
      </c>
      <c r="D2437" s="21"/>
      <c r="E2437" s="170" t="s">
        <v>62</v>
      </c>
      <c r="F2437" s="20">
        <v>4</v>
      </c>
      <c r="G2437" s="20">
        <v>8</v>
      </c>
      <c r="H2437" s="348">
        <v>4908.8</v>
      </c>
      <c r="I2437" s="23">
        <v>4343.8500000000004</v>
      </c>
      <c r="J2437" s="349">
        <v>4343.8500000000004</v>
      </c>
      <c r="K2437" s="24">
        <v>246</v>
      </c>
      <c r="L2437" s="58">
        <v>18132064.68</v>
      </c>
      <c r="M2437" s="51" t="s">
        <v>5181</v>
      </c>
      <c r="O2437" s="292"/>
    </row>
    <row r="2438" spans="1:15" s="291" customFormat="1" ht="31.5" hidden="1">
      <c r="A2438" s="302" t="s">
        <v>7127</v>
      </c>
      <c r="B2438" s="289" t="s">
        <v>2428</v>
      </c>
      <c r="C2438" s="20">
        <v>1942</v>
      </c>
      <c r="D2438" s="21"/>
      <c r="E2438" s="21" t="s">
        <v>8</v>
      </c>
      <c r="F2438" s="20">
        <v>5</v>
      </c>
      <c r="G2438" s="20">
        <v>5</v>
      </c>
      <c r="H2438" s="348">
        <v>6969.9</v>
      </c>
      <c r="I2438" s="23">
        <v>4422.7</v>
      </c>
      <c r="J2438" s="349">
        <v>3416.8</v>
      </c>
      <c r="K2438" s="24">
        <v>133</v>
      </c>
      <c r="L2438" s="58">
        <v>3257717.4168000002</v>
      </c>
      <c r="M2438" s="51" t="s">
        <v>5181</v>
      </c>
      <c r="O2438" s="292"/>
    </row>
    <row r="2439" spans="1:15" s="291" customFormat="1" hidden="1">
      <c r="A2439" s="302" t="s">
        <v>7128</v>
      </c>
      <c r="B2439" s="289" t="s">
        <v>4055</v>
      </c>
      <c r="C2439" s="20">
        <v>1929</v>
      </c>
      <c r="D2439" s="21"/>
      <c r="E2439" s="170" t="s">
        <v>62</v>
      </c>
      <c r="F2439" s="20">
        <v>3</v>
      </c>
      <c r="G2439" s="20">
        <v>2</v>
      </c>
      <c r="H2439" s="348">
        <v>1912.22</v>
      </c>
      <c r="I2439" s="23">
        <v>1912.22</v>
      </c>
      <c r="J2439" s="349">
        <v>1912.22</v>
      </c>
      <c r="K2439" s="24">
        <v>78</v>
      </c>
      <c r="L2439" s="58">
        <v>9253570.709999999</v>
      </c>
      <c r="M2439" s="51" t="s">
        <v>5181</v>
      </c>
      <c r="O2439" s="292"/>
    </row>
    <row r="2440" spans="1:15" s="291" customFormat="1" hidden="1">
      <c r="A2440" s="302" t="s">
        <v>7129</v>
      </c>
      <c r="B2440" s="289" t="s">
        <v>2430</v>
      </c>
      <c r="C2440" s="20">
        <v>1958</v>
      </c>
      <c r="D2440" s="21"/>
      <c r="E2440" s="170" t="s">
        <v>10</v>
      </c>
      <c r="F2440" s="20">
        <v>5</v>
      </c>
      <c r="G2440" s="20">
        <v>5</v>
      </c>
      <c r="H2440" s="348">
        <v>9959.6</v>
      </c>
      <c r="I2440" s="23">
        <v>6913.2</v>
      </c>
      <c r="J2440" s="349">
        <v>6370.5</v>
      </c>
      <c r="K2440" s="24">
        <v>248</v>
      </c>
      <c r="L2440" s="58">
        <v>4831795.0054000001</v>
      </c>
      <c r="M2440" s="51" t="s">
        <v>5181</v>
      </c>
      <c r="O2440" s="292"/>
    </row>
    <row r="2441" spans="1:15" s="291" customFormat="1" hidden="1">
      <c r="A2441" s="302" t="s">
        <v>7130</v>
      </c>
      <c r="B2441" s="289" t="s">
        <v>2432</v>
      </c>
      <c r="C2441" s="20">
        <v>1959</v>
      </c>
      <c r="D2441" s="21"/>
      <c r="E2441" s="170" t="s">
        <v>10</v>
      </c>
      <c r="F2441" s="20">
        <v>5</v>
      </c>
      <c r="G2441" s="20">
        <v>3</v>
      </c>
      <c r="H2441" s="348">
        <v>10173.65</v>
      </c>
      <c r="I2441" s="23">
        <v>6699.85</v>
      </c>
      <c r="J2441" s="349">
        <v>58.25</v>
      </c>
      <c r="K2441" s="24">
        <v>197</v>
      </c>
      <c r="L2441" s="58">
        <v>13914872.919347996</v>
      </c>
      <c r="M2441" s="51" t="s">
        <v>5181</v>
      </c>
      <c r="O2441" s="292"/>
    </row>
    <row r="2442" spans="1:15" s="291" customFormat="1" hidden="1">
      <c r="A2442" s="302" t="s">
        <v>7131</v>
      </c>
      <c r="B2442" s="289" t="s">
        <v>4056</v>
      </c>
      <c r="C2442" s="20">
        <v>1929</v>
      </c>
      <c r="D2442" s="21"/>
      <c r="E2442" s="170" t="s">
        <v>62</v>
      </c>
      <c r="F2442" s="20">
        <v>3</v>
      </c>
      <c r="G2442" s="20">
        <v>2</v>
      </c>
      <c r="H2442" s="348">
        <v>2262.0300000000002</v>
      </c>
      <c r="I2442" s="23">
        <v>2242.88</v>
      </c>
      <c r="J2442" s="349">
        <v>2242.88</v>
      </c>
      <c r="K2442" s="24">
        <v>88</v>
      </c>
      <c r="L2442" s="58">
        <v>9902067.5899999999</v>
      </c>
      <c r="M2442" s="51" t="s">
        <v>5181</v>
      </c>
      <c r="O2442" s="292"/>
    </row>
    <row r="2443" spans="1:15" s="291" customFormat="1" hidden="1">
      <c r="A2443" s="302" t="s">
        <v>7132</v>
      </c>
      <c r="B2443" s="289" t="s">
        <v>4057</v>
      </c>
      <c r="C2443" s="20">
        <v>1929</v>
      </c>
      <c r="D2443" s="21"/>
      <c r="E2443" s="170" t="s">
        <v>62</v>
      </c>
      <c r="F2443" s="20">
        <v>3</v>
      </c>
      <c r="G2443" s="20">
        <v>2</v>
      </c>
      <c r="H2443" s="348">
        <v>834.4</v>
      </c>
      <c r="I2443" s="23">
        <v>744</v>
      </c>
      <c r="J2443" s="349">
        <v>744</v>
      </c>
      <c r="K2443" s="24">
        <v>45</v>
      </c>
      <c r="L2443" s="58">
        <v>4626634.08</v>
      </c>
      <c r="M2443" s="51" t="s">
        <v>5181</v>
      </c>
      <c r="O2443" s="292"/>
    </row>
    <row r="2444" spans="1:15" s="291" customFormat="1" hidden="1">
      <c r="A2444" s="302" t="s">
        <v>7133</v>
      </c>
      <c r="B2444" s="289" t="s">
        <v>4058</v>
      </c>
      <c r="C2444" s="20">
        <v>1930</v>
      </c>
      <c r="D2444" s="21"/>
      <c r="E2444" s="170" t="s">
        <v>62</v>
      </c>
      <c r="F2444" s="20">
        <v>3</v>
      </c>
      <c r="G2444" s="20">
        <v>2</v>
      </c>
      <c r="H2444" s="348">
        <v>910</v>
      </c>
      <c r="I2444" s="23">
        <v>910</v>
      </c>
      <c r="J2444" s="349">
        <v>910</v>
      </c>
      <c r="K2444" s="24">
        <v>24</v>
      </c>
      <c r="L2444" s="58">
        <v>4693112.3475000001</v>
      </c>
      <c r="M2444" s="51" t="s">
        <v>5181</v>
      </c>
      <c r="O2444" s="292"/>
    </row>
    <row r="2445" spans="1:15" s="291" customFormat="1" hidden="1">
      <c r="A2445" s="302" t="s">
        <v>7134</v>
      </c>
      <c r="B2445" s="289" t="s">
        <v>4059</v>
      </c>
      <c r="C2445" s="20">
        <v>1928</v>
      </c>
      <c r="D2445" s="21"/>
      <c r="E2445" s="170" t="s">
        <v>62</v>
      </c>
      <c r="F2445" s="20">
        <v>3</v>
      </c>
      <c r="G2445" s="20">
        <v>2</v>
      </c>
      <c r="H2445" s="348">
        <v>900.8</v>
      </c>
      <c r="I2445" s="23">
        <v>855.25</v>
      </c>
      <c r="J2445" s="349">
        <v>855.25</v>
      </c>
      <c r="K2445" s="24">
        <v>43</v>
      </c>
      <c r="L2445" s="58">
        <v>4397968.8095999993</v>
      </c>
      <c r="M2445" s="51" t="s">
        <v>5181</v>
      </c>
      <c r="O2445" s="292"/>
    </row>
    <row r="2446" spans="1:15" s="291" customFormat="1" hidden="1">
      <c r="A2446" s="302" t="s">
        <v>7135</v>
      </c>
      <c r="B2446" s="289" t="s">
        <v>4060</v>
      </c>
      <c r="C2446" s="20">
        <v>1929</v>
      </c>
      <c r="D2446" s="21"/>
      <c r="E2446" s="170" t="s">
        <v>62</v>
      </c>
      <c r="F2446" s="20">
        <v>5</v>
      </c>
      <c r="G2446" s="20">
        <v>2</v>
      </c>
      <c r="H2446" s="348">
        <v>1487.5</v>
      </c>
      <c r="I2446" s="23">
        <v>1447.3</v>
      </c>
      <c r="J2446" s="349">
        <v>1447.3</v>
      </c>
      <c r="K2446" s="24">
        <v>52</v>
      </c>
      <c r="L2446" s="58">
        <v>6208234.7695999993</v>
      </c>
      <c r="M2446" s="51" t="s">
        <v>5181</v>
      </c>
      <c r="O2446" s="292"/>
    </row>
    <row r="2447" spans="1:15" s="291" customFormat="1" hidden="1">
      <c r="A2447" s="302" t="s">
        <v>7136</v>
      </c>
      <c r="B2447" s="289" t="s">
        <v>4061</v>
      </c>
      <c r="C2447" s="20">
        <v>1929</v>
      </c>
      <c r="D2447" s="21"/>
      <c r="E2447" s="170" t="s">
        <v>62</v>
      </c>
      <c r="F2447" s="20">
        <v>3</v>
      </c>
      <c r="G2447" s="20">
        <v>2</v>
      </c>
      <c r="H2447" s="348">
        <v>873.1</v>
      </c>
      <c r="I2447" s="23">
        <v>873.1</v>
      </c>
      <c r="J2447" s="349">
        <v>873.1</v>
      </c>
      <c r="K2447" s="24">
        <v>38</v>
      </c>
      <c r="L2447" s="58">
        <v>4315442.13</v>
      </c>
      <c r="M2447" s="51" t="s">
        <v>5181</v>
      </c>
      <c r="O2447" s="292"/>
    </row>
    <row r="2448" spans="1:15" s="291" customFormat="1" hidden="1">
      <c r="A2448" s="302" t="s">
        <v>7137</v>
      </c>
      <c r="B2448" s="289" t="s">
        <v>4062</v>
      </c>
      <c r="C2448" s="20">
        <v>1929</v>
      </c>
      <c r="D2448" s="21"/>
      <c r="E2448" s="170" t="s">
        <v>62</v>
      </c>
      <c r="F2448" s="20">
        <v>3</v>
      </c>
      <c r="G2448" s="20">
        <v>2</v>
      </c>
      <c r="H2448" s="348">
        <v>839.1</v>
      </c>
      <c r="I2448" s="23">
        <v>839.1</v>
      </c>
      <c r="J2448" s="349">
        <v>839.1</v>
      </c>
      <c r="K2448" s="24">
        <v>24</v>
      </c>
      <c r="L2448" s="58">
        <v>4842839.4295999995</v>
      </c>
      <c r="M2448" s="51" t="s">
        <v>5181</v>
      </c>
      <c r="O2448" s="292"/>
    </row>
    <row r="2449" spans="1:15" s="291" customFormat="1" hidden="1">
      <c r="A2449" s="302" t="s">
        <v>7138</v>
      </c>
      <c r="B2449" s="35" t="s">
        <v>6254</v>
      </c>
      <c r="C2449" s="20">
        <v>1960</v>
      </c>
      <c r="D2449" s="21"/>
      <c r="E2449" s="170" t="s">
        <v>10</v>
      </c>
      <c r="F2449" s="51">
        <v>4</v>
      </c>
      <c r="G2449" s="51">
        <v>3</v>
      </c>
      <c r="H2449" s="72">
        <v>2304.1999999999998</v>
      </c>
      <c r="I2449" s="72">
        <v>1680</v>
      </c>
      <c r="J2449" s="72">
        <v>1680</v>
      </c>
      <c r="K2449" s="51">
        <v>74</v>
      </c>
      <c r="L2449" s="58">
        <v>603304.20959999994</v>
      </c>
      <c r="M2449" s="51" t="s">
        <v>5181</v>
      </c>
      <c r="O2449" s="292"/>
    </row>
    <row r="2450" spans="1:15" s="291" customFormat="1" hidden="1">
      <c r="A2450" s="302" t="s">
        <v>7139</v>
      </c>
      <c r="B2450" s="289" t="s">
        <v>2435</v>
      </c>
      <c r="C2450" s="20">
        <v>1933</v>
      </c>
      <c r="D2450" s="21"/>
      <c r="E2450" s="170" t="s">
        <v>62</v>
      </c>
      <c r="F2450" s="20">
        <v>4</v>
      </c>
      <c r="G2450" s="20">
        <v>5</v>
      </c>
      <c r="H2450" s="348">
        <v>5466.13</v>
      </c>
      <c r="I2450" s="23">
        <v>3171.6</v>
      </c>
      <c r="J2450" s="349">
        <v>2218.4</v>
      </c>
      <c r="K2450" s="24">
        <v>168</v>
      </c>
      <c r="L2450" s="58">
        <v>10330805.363275595</v>
      </c>
      <c r="M2450" s="51" t="s">
        <v>5181</v>
      </c>
      <c r="O2450" s="292"/>
    </row>
    <row r="2451" spans="1:15" s="291" customFormat="1" hidden="1">
      <c r="A2451" s="302" t="s">
        <v>7140</v>
      </c>
      <c r="B2451" s="289" t="s">
        <v>2437</v>
      </c>
      <c r="C2451" s="20">
        <v>1934</v>
      </c>
      <c r="D2451" s="21"/>
      <c r="E2451" s="170" t="s">
        <v>62</v>
      </c>
      <c r="F2451" s="20">
        <v>4</v>
      </c>
      <c r="G2451" s="20">
        <v>5</v>
      </c>
      <c r="H2451" s="348">
        <v>5190.78</v>
      </c>
      <c r="I2451" s="23">
        <v>3134.2</v>
      </c>
      <c r="J2451" s="349">
        <v>2036.9</v>
      </c>
      <c r="K2451" s="24">
        <v>160</v>
      </c>
      <c r="L2451" s="58">
        <v>4781227.3197601456</v>
      </c>
      <c r="M2451" s="51" t="s">
        <v>5181</v>
      </c>
      <c r="O2451" s="292"/>
    </row>
    <row r="2452" spans="1:15" s="291" customFormat="1" hidden="1">
      <c r="A2452" s="302" t="s">
        <v>7141</v>
      </c>
      <c r="B2452" s="289" t="s">
        <v>4063</v>
      </c>
      <c r="C2452" s="20">
        <v>1934</v>
      </c>
      <c r="D2452" s="21"/>
      <c r="E2452" s="170" t="s">
        <v>62</v>
      </c>
      <c r="F2452" s="20">
        <v>4</v>
      </c>
      <c r="G2452" s="20">
        <v>5</v>
      </c>
      <c r="H2452" s="348">
        <v>3114.4</v>
      </c>
      <c r="I2452" s="23">
        <v>2500.71</v>
      </c>
      <c r="J2452" s="349">
        <v>2500.71</v>
      </c>
      <c r="K2452" s="24">
        <v>148</v>
      </c>
      <c r="L2452" s="58">
        <v>10317075.359999999</v>
      </c>
      <c r="M2452" s="51" t="s">
        <v>5181</v>
      </c>
      <c r="O2452" s="292"/>
    </row>
    <row r="2453" spans="1:15" s="291" customFormat="1" hidden="1">
      <c r="A2453" s="302" t="s">
        <v>7142</v>
      </c>
      <c r="B2453" s="289" t="s">
        <v>2440</v>
      </c>
      <c r="C2453" s="20">
        <v>1934</v>
      </c>
      <c r="D2453" s="21"/>
      <c r="E2453" s="170" t="s">
        <v>62</v>
      </c>
      <c r="F2453" s="20">
        <v>4</v>
      </c>
      <c r="G2453" s="20">
        <v>5</v>
      </c>
      <c r="H2453" s="348">
        <v>5369</v>
      </c>
      <c r="I2453" s="23">
        <v>3221</v>
      </c>
      <c r="J2453" s="349">
        <v>1989.9</v>
      </c>
      <c r="K2453" s="24">
        <v>178</v>
      </c>
      <c r="L2453" s="58">
        <v>6071750.2078998666</v>
      </c>
      <c r="M2453" s="51" t="s">
        <v>5181</v>
      </c>
      <c r="O2453" s="292"/>
    </row>
    <row r="2454" spans="1:15" s="291" customFormat="1" hidden="1">
      <c r="A2454" s="302" t="s">
        <v>7143</v>
      </c>
      <c r="B2454" s="289" t="s">
        <v>4064</v>
      </c>
      <c r="C2454" s="20">
        <v>1934</v>
      </c>
      <c r="D2454" s="21"/>
      <c r="E2454" s="170" t="s">
        <v>62</v>
      </c>
      <c r="F2454" s="20">
        <v>4</v>
      </c>
      <c r="G2454" s="20">
        <v>5</v>
      </c>
      <c r="H2454" s="348">
        <v>3169.2</v>
      </c>
      <c r="I2454" s="23">
        <v>2860.2</v>
      </c>
      <c r="J2454" s="349">
        <v>2168.6999999999998</v>
      </c>
      <c r="K2454" s="24">
        <v>112</v>
      </c>
      <c r="L2454" s="58">
        <v>6071202.5499999998</v>
      </c>
      <c r="M2454" s="51" t="s">
        <v>5181</v>
      </c>
      <c r="O2454" s="292"/>
    </row>
    <row r="2455" spans="1:15" s="291" customFormat="1" hidden="1">
      <c r="A2455" s="302" t="s">
        <v>7144</v>
      </c>
      <c r="B2455" s="289" t="s">
        <v>4065</v>
      </c>
      <c r="C2455" s="20">
        <v>1932</v>
      </c>
      <c r="D2455" s="21"/>
      <c r="E2455" s="170" t="s">
        <v>62</v>
      </c>
      <c r="F2455" s="20">
        <v>4</v>
      </c>
      <c r="G2455" s="20">
        <v>5</v>
      </c>
      <c r="H2455" s="348">
        <v>3092.5</v>
      </c>
      <c r="I2455" s="23">
        <v>2380.3000000000002</v>
      </c>
      <c r="J2455" s="349">
        <v>2201.5</v>
      </c>
      <c r="K2455" s="24">
        <v>168</v>
      </c>
      <c r="L2455" s="58">
        <v>10808594.059600001</v>
      </c>
      <c r="M2455" s="51" t="s">
        <v>5181</v>
      </c>
      <c r="O2455" s="292"/>
    </row>
    <row r="2456" spans="1:15" s="291" customFormat="1" hidden="1">
      <c r="A2456" s="302" t="s">
        <v>7145</v>
      </c>
      <c r="B2456" s="289" t="s">
        <v>2442</v>
      </c>
      <c r="C2456" s="20">
        <v>1957</v>
      </c>
      <c r="D2456" s="21"/>
      <c r="E2456" s="174" t="s">
        <v>11</v>
      </c>
      <c r="F2456" s="20">
        <v>5</v>
      </c>
      <c r="G2456" s="20">
        <v>2</v>
      </c>
      <c r="H2456" s="348">
        <v>2549.4</v>
      </c>
      <c r="I2456" s="23">
        <v>1626.8</v>
      </c>
      <c r="J2456" s="349">
        <v>878.9</v>
      </c>
      <c r="K2456" s="24">
        <v>69</v>
      </c>
      <c r="L2456" s="58">
        <v>2199168.7537610941</v>
      </c>
      <c r="M2456" s="51" t="s">
        <v>5181</v>
      </c>
      <c r="O2456" s="292"/>
    </row>
    <row r="2457" spans="1:15" s="291" customFormat="1" hidden="1">
      <c r="A2457" s="302" t="s">
        <v>7146</v>
      </c>
      <c r="B2457" s="289" t="s">
        <v>4066</v>
      </c>
      <c r="C2457" s="20">
        <v>1946</v>
      </c>
      <c r="D2457" s="21"/>
      <c r="E2457" s="21" t="s">
        <v>571</v>
      </c>
      <c r="F2457" s="20">
        <v>2</v>
      </c>
      <c r="G2457" s="20">
        <v>2</v>
      </c>
      <c r="H2457" s="348">
        <v>604</v>
      </c>
      <c r="I2457" s="23">
        <v>502.1</v>
      </c>
      <c r="J2457" s="349">
        <v>502.1</v>
      </c>
      <c r="K2457" s="24">
        <v>35</v>
      </c>
      <c r="L2457" s="58">
        <v>4481725.71</v>
      </c>
      <c r="M2457" s="51" t="s">
        <v>5181</v>
      </c>
      <c r="O2457" s="292"/>
    </row>
    <row r="2458" spans="1:15" s="291" customFormat="1" hidden="1">
      <c r="A2458" s="302" t="s">
        <v>7147</v>
      </c>
      <c r="B2458" s="289" t="s">
        <v>4067</v>
      </c>
      <c r="C2458" s="20">
        <v>1945</v>
      </c>
      <c r="D2458" s="21"/>
      <c r="E2458" s="21" t="s">
        <v>571</v>
      </c>
      <c r="F2458" s="20">
        <v>2</v>
      </c>
      <c r="G2458" s="20">
        <v>1</v>
      </c>
      <c r="H2458" s="348">
        <v>472.6</v>
      </c>
      <c r="I2458" s="23">
        <v>446.1</v>
      </c>
      <c r="J2458" s="349">
        <v>446.1</v>
      </c>
      <c r="K2458" s="24">
        <v>24</v>
      </c>
      <c r="L2458" s="58">
        <v>4311047.3122400008</v>
      </c>
      <c r="M2458" s="51" t="s">
        <v>5181</v>
      </c>
      <c r="O2458" s="292"/>
    </row>
    <row r="2459" spans="1:15" s="291" customFormat="1" hidden="1">
      <c r="A2459" s="302" t="s">
        <v>7148</v>
      </c>
      <c r="B2459" s="289" t="s">
        <v>4068</v>
      </c>
      <c r="C2459" s="20">
        <v>1946</v>
      </c>
      <c r="D2459" s="20"/>
      <c r="E2459" s="21" t="s">
        <v>571</v>
      </c>
      <c r="F2459" s="20">
        <v>2</v>
      </c>
      <c r="G2459" s="20">
        <v>2</v>
      </c>
      <c r="H2459" s="348">
        <v>599.70000000000005</v>
      </c>
      <c r="I2459" s="23">
        <v>599.1</v>
      </c>
      <c r="J2459" s="349">
        <v>599.1</v>
      </c>
      <c r="K2459" s="56">
        <v>27</v>
      </c>
      <c r="L2459" s="58">
        <v>4508702.71</v>
      </c>
      <c r="M2459" s="51" t="s">
        <v>5181</v>
      </c>
      <c r="O2459" s="292"/>
    </row>
    <row r="2460" spans="1:15" s="291" customFormat="1" hidden="1">
      <c r="A2460" s="302" t="s">
        <v>7149</v>
      </c>
      <c r="B2460" s="35" t="s">
        <v>6255</v>
      </c>
      <c r="C2460" s="20">
        <v>1945</v>
      </c>
      <c r="D2460" s="20"/>
      <c r="E2460" s="170" t="s">
        <v>10</v>
      </c>
      <c r="F2460" s="51">
        <v>2</v>
      </c>
      <c r="G2460" s="51">
        <v>1</v>
      </c>
      <c r="H2460" s="72">
        <v>447.3</v>
      </c>
      <c r="I2460" s="72">
        <v>447.3</v>
      </c>
      <c r="J2460" s="72">
        <v>447.3</v>
      </c>
      <c r="K2460" s="51">
        <v>23</v>
      </c>
      <c r="L2460" s="58">
        <v>4152044.5791343395</v>
      </c>
      <c r="M2460" s="51" t="s">
        <v>5181</v>
      </c>
      <c r="O2460" s="292"/>
    </row>
    <row r="2461" spans="1:15" s="291" customFormat="1" hidden="1">
      <c r="A2461" s="302" t="s">
        <v>7150</v>
      </c>
      <c r="B2461" s="35" t="s">
        <v>6256</v>
      </c>
      <c r="C2461" s="20">
        <v>1945</v>
      </c>
      <c r="D2461" s="20"/>
      <c r="E2461" s="170" t="s">
        <v>10</v>
      </c>
      <c r="F2461" s="51">
        <v>2</v>
      </c>
      <c r="G2461" s="51">
        <v>1</v>
      </c>
      <c r="H2461" s="72">
        <v>475.7</v>
      </c>
      <c r="I2461" s="72">
        <v>447.9</v>
      </c>
      <c r="J2461" s="72">
        <v>447.9</v>
      </c>
      <c r="K2461" s="51">
        <v>25</v>
      </c>
      <c r="L2461" s="58">
        <v>4354465.0096658077</v>
      </c>
      <c r="M2461" s="51" t="s">
        <v>5181</v>
      </c>
      <c r="O2461" s="292"/>
    </row>
    <row r="2462" spans="1:15" s="291" customFormat="1" hidden="1">
      <c r="A2462" s="302" t="s">
        <v>7151</v>
      </c>
      <c r="B2462" s="35" t="s">
        <v>6257</v>
      </c>
      <c r="C2462" s="20">
        <v>1946</v>
      </c>
      <c r="D2462" s="20"/>
      <c r="E2462" s="170" t="s">
        <v>10</v>
      </c>
      <c r="F2462" s="51">
        <v>2</v>
      </c>
      <c r="G2462" s="51">
        <v>1</v>
      </c>
      <c r="H2462" s="72">
        <v>481.6</v>
      </c>
      <c r="I2462" s="72">
        <v>404.7</v>
      </c>
      <c r="J2462" s="72">
        <v>404.7</v>
      </c>
      <c r="K2462" s="51">
        <v>30</v>
      </c>
      <c r="L2462" s="58">
        <v>4385611.1061095102</v>
      </c>
      <c r="M2462" s="51" t="s">
        <v>5181</v>
      </c>
      <c r="O2462" s="292"/>
    </row>
    <row r="2463" spans="1:15" s="291" customFormat="1" hidden="1">
      <c r="A2463" s="302" t="s">
        <v>7152</v>
      </c>
      <c r="B2463" s="289" t="s">
        <v>2446</v>
      </c>
      <c r="C2463" s="20">
        <v>1935</v>
      </c>
      <c r="D2463" s="20"/>
      <c r="E2463" s="170" t="s">
        <v>62</v>
      </c>
      <c r="F2463" s="20">
        <v>5</v>
      </c>
      <c r="G2463" s="20">
        <v>4</v>
      </c>
      <c r="H2463" s="348">
        <v>4231.8999999999996</v>
      </c>
      <c r="I2463" s="23">
        <v>3219.3</v>
      </c>
      <c r="J2463" s="349">
        <v>2821.6000000000004</v>
      </c>
      <c r="K2463" s="56">
        <v>113</v>
      </c>
      <c r="L2463" s="58">
        <v>452069.044166409</v>
      </c>
      <c r="M2463" s="51" t="s">
        <v>5181</v>
      </c>
      <c r="O2463" s="292"/>
    </row>
    <row r="2464" spans="1:15" s="291" customFormat="1" hidden="1">
      <c r="A2464" s="302" t="s">
        <v>7153</v>
      </c>
      <c r="B2464" s="289" t="s">
        <v>2448</v>
      </c>
      <c r="C2464" s="20">
        <v>1955</v>
      </c>
      <c r="D2464" s="20"/>
      <c r="E2464" s="170" t="s">
        <v>62</v>
      </c>
      <c r="F2464" s="20">
        <v>6</v>
      </c>
      <c r="G2464" s="20">
        <v>1</v>
      </c>
      <c r="H2464" s="348">
        <v>2666.5</v>
      </c>
      <c r="I2464" s="23">
        <v>2224.4</v>
      </c>
      <c r="J2464" s="349">
        <v>2224.4</v>
      </c>
      <c r="K2464" s="56">
        <v>68</v>
      </c>
      <c r="L2464" s="58">
        <v>1996583.5262494311</v>
      </c>
      <c r="M2464" s="51" t="s">
        <v>5181</v>
      </c>
      <c r="O2464" s="292"/>
    </row>
    <row r="2465" spans="1:15" s="291" customFormat="1" hidden="1">
      <c r="A2465" s="302" t="s">
        <v>7154</v>
      </c>
      <c r="B2465" s="289" t="s">
        <v>2450</v>
      </c>
      <c r="C2465" s="20">
        <v>1955</v>
      </c>
      <c r="D2465" s="20"/>
      <c r="E2465" s="170" t="s">
        <v>62</v>
      </c>
      <c r="F2465" s="20">
        <v>6</v>
      </c>
      <c r="G2465" s="20">
        <v>1</v>
      </c>
      <c r="H2465" s="348">
        <v>2869.4</v>
      </c>
      <c r="I2465" s="23">
        <v>2625.3</v>
      </c>
      <c r="J2465" s="349">
        <v>2252</v>
      </c>
      <c r="K2465" s="56">
        <v>61</v>
      </c>
      <c r="L2465" s="58">
        <v>1959031.8986085944</v>
      </c>
      <c r="M2465" s="51" t="s">
        <v>5181</v>
      </c>
      <c r="O2465" s="292"/>
    </row>
    <row r="2466" spans="1:15" s="291" customFormat="1" hidden="1">
      <c r="A2466" s="302" t="s">
        <v>7155</v>
      </c>
      <c r="B2466" s="289" t="s">
        <v>2452</v>
      </c>
      <c r="C2466" s="20">
        <v>1939</v>
      </c>
      <c r="D2466" s="20"/>
      <c r="E2466" s="170" t="s">
        <v>62</v>
      </c>
      <c r="F2466" s="20">
        <v>4</v>
      </c>
      <c r="G2466" s="20">
        <v>4</v>
      </c>
      <c r="H2466" s="348">
        <v>5084.8</v>
      </c>
      <c r="I2466" s="23">
        <v>4090.9</v>
      </c>
      <c r="J2466" s="349">
        <v>2838.1</v>
      </c>
      <c r="K2466" s="56">
        <v>84</v>
      </c>
      <c r="L2466" s="58">
        <v>696036.05924726487</v>
      </c>
      <c r="M2466" s="51" t="s">
        <v>5181</v>
      </c>
      <c r="O2466" s="292"/>
    </row>
    <row r="2467" spans="1:15" s="291" customFormat="1" ht="31.5" hidden="1">
      <c r="A2467" s="302" t="s">
        <v>7156</v>
      </c>
      <c r="B2467" s="289" t="s">
        <v>1318</v>
      </c>
      <c r="C2467" s="20">
        <v>1940</v>
      </c>
      <c r="D2467" s="20"/>
      <c r="E2467" s="21" t="s">
        <v>8</v>
      </c>
      <c r="F2467" s="20">
        <v>6</v>
      </c>
      <c r="G2467" s="20">
        <v>5</v>
      </c>
      <c r="H2467" s="348">
        <v>6252.4</v>
      </c>
      <c r="I2467" s="23">
        <v>5119.8</v>
      </c>
      <c r="J2467" s="349">
        <v>3557.7</v>
      </c>
      <c r="K2467" s="56">
        <v>113</v>
      </c>
      <c r="L2467" s="58">
        <v>638094</v>
      </c>
      <c r="M2467" s="51" t="s">
        <v>5181</v>
      </c>
      <c r="O2467" s="292"/>
    </row>
    <row r="2468" spans="1:15" s="291" customFormat="1" hidden="1">
      <c r="A2468" s="302" t="s">
        <v>7157</v>
      </c>
      <c r="B2468" s="289" t="s">
        <v>2455</v>
      </c>
      <c r="C2468" s="20">
        <v>1960</v>
      </c>
      <c r="D2468" s="20"/>
      <c r="E2468" s="170" t="s">
        <v>10</v>
      </c>
      <c r="F2468" s="20">
        <v>5</v>
      </c>
      <c r="G2468" s="20">
        <v>3</v>
      </c>
      <c r="H2468" s="348">
        <v>3158.8</v>
      </c>
      <c r="I2468" s="23">
        <v>2752.7</v>
      </c>
      <c r="J2468" s="349">
        <v>2258.5</v>
      </c>
      <c r="K2468" s="56">
        <v>87</v>
      </c>
      <c r="L2468" s="58">
        <v>166276.66745562127</v>
      </c>
      <c r="M2468" s="51" t="s">
        <v>5181</v>
      </c>
      <c r="O2468" s="292"/>
    </row>
    <row r="2469" spans="1:15" s="291" customFormat="1" hidden="1">
      <c r="A2469" s="302" t="s">
        <v>7158</v>
      </c>
      <c r="B2469" s="289" t="s">
        <v>2457</v>
      </c>
      <c r="C2469" s="20">
        <v>1951</v>
      </c>
      <c r="D2469" s="20"/>
      <c r="E2469" s="170" t="s">
        <v>62</v>
      </c>
      <c r="F2469" s="20">
        <v>5</v>
      </c>
      <c r="G2469" s="20">
        <v>7</v>
      </c>
      <c r="H2469" s="348">
        <v>10440.9</v>
      </c>
      <c r="I2469" s="23">
        <v>8454.9</v>
      </c>
      <c r="J2469" s="349">
        <v>6165.6</v>
      </c>
      <c r="K2469" s="56">
        <v>226</v>
      </c>
      <c r="L2469" s="58">
        <v>5182843.1512210127</v>
      </c>
      <c r="M2469" s="51" t="s">
        <v>5181</v>
      </c>
      <c r="O2469" s="292"/>
    </row>
    <row r="2470" spans="1:15" s="291" customFormat="1" hidden="1">
      <c r="A2470" s="302" t="s">
        <v>7159</v>
      </c>
      <c r="B2470" s="289" t="s">
        <v>2459</v>
      </c>
      <c r="C2470" s="20">
        <v>1959</v>
      </c>
      <c r="D2470" s="21"/>
      <c r="E2470" s="170" t="s">
        <v>62</v>
      </c>
      <c r="F2470" s="20">
        <v>7</v>
      </c>
      <c r="G2470" s="20">
        <v>6</v>
      </c>
      <c r="H2470" s="348">
        <v>11136.7</v>
      </c>
      <c r="I2470" s="23">
        <v>9373.5</v>
      </c>
      <c r="J2470" s="349">
        <v>7315.6</v>
      </c>
      <c r="K2470" s="24">
        <v>258</v>
      </c>
      <c r="L2470" s="58">
        <v>14986569.440207049</v>
      </c>
      <c r="M2470" s="51" t="s">
        <v>5181</v>
      </c>
      <c r="O2470" s="292"/>
    </row>
    <row r="2471" spans="1:15" s="291" customFormat="1" hidden="1">
      <c r="A2471" s="302" t="s">
        <v>7160</v>
      </c>
      <c r="B2471" s="35" t="s">
        <v>6258</v>
      </c>
      <c r="C2471" s="20">
        <v>1969</v>
      </c>
      <c r="D2471" s="21"/>
      <c r="E2471" s="170" t="s">
        <v>10</v>
      </c>
      <c r="F2471" s="51">
        <v>5</v>
      </c>
      <c r="G2471" s="51">
        <v>3</v>
      </c>
      <c r="H2471" s="72">
        <v>4103.3999999999996</v>
      </c>
      <c r="I2471" s="72">
        <v>2840.4</v>
      </c>
      <c r="J2471" s="72">
        <v>2683.2</v>
      </c>
      <c r="K2471" s="51">
        <v>97</v>
      </c>
      <c r="L2471" s="58">
        <v>1031038.3389599998</v>
      </c>
      <c r="M2471" s="51" t="s">
        <v>5181</v>
      </c>
      <c r="O2471" s="292"/>
    </row>
    <row r="2472" spans="1:15" s="291" customFormat="1" hidden="1">
      <c r="A2472" s="302" t="s">
        <v>7161</v>
      </c>
      <c r="B2472" s="289" t="s">
        <v>2462</v>
      </c>
      <c r="C2472" s="20">
        <v>1970</v>
      </c>
      <c r="D2472" s="21"/>
      <c r="E2472" s="170" t="s">
        <v>62</v>
      </c>
      <c r="F2472" s="20">
        <v>5</v>
      </c>
      <c r="G2472" s="20">
        <v>4</v>
      </c>
      <c r="H2472" s="348">
        <v>3865.3</v>
      </c>
      <c r="I2472" s="23">
        <v>3171</v>
      </c>
      <c r="J2472" s="349">
        <v>3171</v>
      </c>
      <c r="K2472" s="24">
        <v>108</v>
      </c>
      <c r="L2472" s="58">
        <v>3037599.9967999998</v>
      </c>
      <c r="M2472" s="51" t="s">
        <v>5181</v>
      </c>
      <c r="O2472" s="292"/>
    </row>
    <row r="2473" spans="1:15" s="291" customFormat="1" hidden="1">
      <c r="A2473" s="302" t="s">
        <v>7162</v>
      </c>
      <c r="B2473" s="35" t="s">
        <v>6259</v>
      </c>
      <c r="C2473" s="20">
        <v>1955</v>
      </c>
      <c r="D2473" s="21"/>
      <c r="E2473" s="170" t="s">
        <v>10</v>
      </c>
      <c r="F2473" s="51">
        <v>8</v>
      </c>
      <c r="G2473" s="51">
        <v>4</v>
      </c>
      <c r="H2473" s="72">
        <v>7815</v>
      </c>
      <c r="I2473" s="72">
        <v>4902.8</v>
      </c>
      <c r="J2473" s="72">
        <v>4284.6000000000004</v>
      </c>
      <c r="K2473" s="51">
        <v>114</v>
      </c>
      <c r="L2473" s="58">
        <v>1602664.8489599999</v>
      </c>
      <c r="M2473" s="51" t="s">
        <v>5181</v>
      </c>
      <c r="O2473" s="292"/>
    </row>
    <row r="2474" spans="1:15" s="291" customFormat="1" hidden="1">
      <c r="A2474" s="302" t="s">
        <v>7163</v>
      </c>
      <c r="B2474" s="289" t="s">
        <v>2465</v>
      </c>
      <c r="C2474" s="20">
        <v>1955</v>
      </c>
      <c r="D2474" s="21"/>
      <c r="E2474" s="170" t="s">
        <v>62</v>
      </c>
      <c r="F2474" s="20">
        <v>5</v>
      </c>
      <c r="G2474" s="20">
        <v>2</v>
      </c>
      <c r="H2474" s="348">
        <v>2013.8</v>
      </c>
      <c r="I2474" s="23">
        <v>1214.2</v>
      </c>
      <c r="J2474" s="349">
        <v>1025.5</v>
      </c>
      <c r="K2474" s="24">
        <v>36</v>
      </c>
      <c r="L2474" s="58">
        <v>1801043.1390436948</v>
      </c>
      <c r="M2474" s="51" t="s">
        <v>5181</v>
      </c>
      <c r="O2474" s="292"/>
    </row>
    <row r="2475" spans="1:15" s="291" customFormat="1" ht="31.5" hidden="1">
      <c r="A2475" s="302" t="s">
        <v>7164</v>
      </c>
      <c r="B2475" s="289" t="s">
        <v>1319</v>
      </c>
      <c r="C2475" s="20">
        <v>1936</v>
      </c>
      <c r="D2475" s="21"/>
      <c r="E2475" s="21" t="s">
        <v>8</v>
      </c>
      <c r="F2475" s="20">
        <v>5</v>
      </c>
      <c r="G2475" s="20">
        <v>4</v>
      </c>
      <c r="H2475" s="348">
        <v>2991.2</v>
      </c>
      <c r="I2475" s="23">
        <v>2791.6</v>
      </c>
      <c r="J2475" s="349">
        <v>2004</v>
      </c>
      <c r="K2475" s="24">
        <v>72</v>
      </c>
      <c r="L2475" s="58">
        <v>8490946.4532098826</v>
      </c>
      <c r="M2475" s="51" t="s">
        <v>5181</v>
      </c>
      <c r="O2475" s="292"/>
    </row>
    <row r="2476" spans="1:15" s="291" customFormat="1" hidden="1">
      <c r="A2476" s="302" t="s">
        <v>7165</v>
      </c>
      <c r="B2476" s="289" t="s">
        <v>2468</v>
      </c>
      <c r="C2476" s="20">
        <v>1930</v>
      </c>
      <c r="D2476" s="21"/>
      <c r="E2476" s="170" t="s">
        <v>62</v>
      </c>
      <c r="F2476" s="20">
        <v>5</v>
      </c>
      <c r="G2476" s="20">
        <v>17</v>
      </c>
      <c r="H2476" s="348">
        <v>14178.3</v>
      </c>
      <c r="I2476" s="23">
        <v>11404.55</v>
      </c>
      <c r="J2476" s="349">
        <v>8204.7000000000007</v>
      </c>
      <c r="K2476" s="56">
        <v>316</v>
      </c>
      <c r="L2476" s="58">
        <v>8461963.8022758309</v>
      </c>
      <c r="M2476" s="51" t="s">
        <v>5181</v>
      </c>
      <c r="O2476" s="292"/>
    </row>
    <row r="2477" spans="1:15" s="291" customFormat="1" hidden="1">
      <c r="A2477" s="302" t="s">
        <v>7166</v>
      </c>
      <c r="B2477" s="289" t="s">
        <v>2470</v>
      </c>
      <c r="C2477" s="20">
        <v>1940</v>
      </c>
      <c r="D2477" s="21"/>
      <c r="E2477" s="170" t="s">
        <v>62</v>
      </c>
      <c r="F2477" s="20">
        <v>4</v>
      </c>
      <c r="G2477" s="20">
        <v>6</v>
      </c>
      <c r="H2477" s="348">
        <v>4463.8</v>
      </c>
      <c r="I2477" s="23">
        <v>4059.3</v>
      </c>
      <c r="J2477" s="349">
        <v>3838.9</v>
      </c>
      <c r="K2477" s="56">
        <v>96</v>
      </c>
      <c r="L2477" s="58">
        <v>678104.49798188405</v>
      </c>
      <c r="M2477" s="51" t="s">
        <v>5181</v>
      </c>
      <c r="O2477" s="292"/>
    </row>
    <row r="2478" spans="1:15" s="291" customFormat="1" hidden="1">
      <c r="A2478" s="302" t="s">
        <v>7167</v>
      </c>
      <c r="B2478" s="289" t="s">
        <v>2472</v>
      </c>
      <c r="C2478" s="20">
        <v>1936</v>
      </c>
      <c r="D2478" s="21"/>
      <c r="E2478" s="170" t="s">
        <v>62</v>
      </c>
      <c r="F2478" s="20">
        <v>7</v>
      </c>
      <c r="G2478" s="20">
        <v>5</v>
      </c>
      <c r="H2478" s="348">
        <v>6905.8</v>
      </c>
      <c r="I2478" s="23">
        <v>5695.5</v>
      </c>
      <c r="J2478" s="349">
        <v>5504.7999999999993</v>
      </c>
      <c r="K2478" s="56">
        <v>127</v>
      </c>
      <c r="L2478" s="58">
        <v>1078710.5627003191</v>
      </c>
      <c r="M2478" s="51" t="s">
        <v>5181</v>
      </c>
      <c r="O2478" s="292"/>
    </row>
    <row r="2479" spans="1:15" s="291" customFormat="1" ht="31.5" hidden="1">
      <c r="A2479" s="302" t="s">
        <v>7168</v>
      </c>
      <c r="B2479" s="289" t="s">
        <v>1320</v>
      </c>
      <c r="C2479" s="20">
        <v>1937</v>
      </c>
      <c r="D2479" s="21"/>
      <c r="E2479" s="21" t="s">
        <v>8</v>
      </c>
      <c r="F2479" s="20">
        <v>4</v>
      </c>
      <c r="G2479" s="20">
        <v>4</v>
      </c>
      <c r="H2479" s="348">
        <v>3473.9</v>
      </c>
      <c r="I2479" s="23">
        <v>2646.8</v>
      </c>
      <c r="J2479" s="349">
        <v>2092.8000000000002</v>
      </c>
      <c r="K2479" s="24">
        <v>70</v>
      </c>
      <c r="L2479" s="58">
        <v>249255</v>
      </c>
      <c r="M2479" s="51" t="s">
        <v>5181</v>
      </c>
      <c r="O2479" s="292"/>
    </row>
    <row r="2480" spans="1:15" s="291" customFormat="1" hidden="1">
      <c r="A2480" s="302" t="s">
        <v>7169</v>
      </c>
      <c r="B2480" s="289" t="s">
        <v>2475</v>
      </c>
      <c r="C2480" s="20">
        <v>1956</v>
      </c>
      <c r="D2480" s="21"/>
      <c r="E2480" s="170" t="s">
        <v>62</v>
      </c>
      <c r="F2480" s="20">
        <v>6</v>
      </c>
      <c r="G2480" s="20">
        <v>4</v>
      </c>
      <c r="H2480" s="348">
        <v>4782.6000000000004</v>
      </c>
      <c r="I2480" s="23">
        <v>3887.5</v>
      </c>
      <c r="J2480" s="349">
        <v>3630.5</v>
      </c>
      <c r="K2480" s="24">
        <v>109</v>
      </c>
      <c r="L2480" s="58">
        <v>290615.681002367</v>
      </c>
      <c r="M2480" s="51" t="s">
        <v>5181</v>
      </c>
      <c r="O2480" s="292"/>
    </row>
    <row r="2481" spans="1:15" s="291" customFormat="1" hidden="1">
      <c r="A2481" s="302" t="s">
        <v>7170</v>
      </c>
      <c r="B2481" s="289" t="s">
        <v>4069</v>
      </c>
      <c r="C2481" s="20">
        <v>1935</v>
      </c>
      <c r="D2481" s="21"/>
      <c r="E2481" s="170" t="s">
        <v>576</v>
      </c>
      <c r="F2481" s="20">
        <v>2</v>
      </c>
      <c r="G2481" s="20">
        <v>2</v>
      </c>
      <c r="H2481" s="348">
        <v>537.4</v>
      </c>
      <c r="I2481" s="23">
        <v>409</v>
      </c>
      <c r="J2481" s="349">
        <v>409</v>
      </c>
      <c r="K2481" s="24">
        <v>30</v>
      </c>
      <c r="L2481" s="58">
        <v>5327045.3864000002</v>
      </c>
      <c r="M2481" s="51" t="s">
        <v>5181</v>
      </c>
      <c r="O2481" s="292"/>
    </row>
    <row r="2482" spans="1:15" s="291" customFormat="1" hidden="1">
      <c r="A2482" s="302" t="s">
        <v>7171</v>
      </c>
      <c r="B2482" s="289" t="s">
        <v>1321</v>
      </c>
      <c r="C2482" s="20">
        <v>1935</v>
      </c>
      <c r="D2482" s="21"/>
      <c r="E2482" s="170" t="s">
        <v>576</v>
      </c>
      <c r="F2482" s="20">
        <v>2</v>
      </c>
      <c r="G2482" s="20">
        <v>2</v>
      </c>
      <c r="H2482" s="348">
        <v>537.4</v>
      </c>
      <c r="I2482" s="23">
        <v>409</v>
      </c>
      <c r="J2482" s="349">
        <v>409</v>
      </c>
      <c r="K2482" s="24">
        <v>30</v>
      </c>
      <c r="L2482" s="58">
        <v>1148000</v>
      </c>
      <c r="M2482" s="51" t="s">
        <v>5181</v>
      </c>
      <c r="O2482" s="292"/>
    </row>
    <row r="2483" spans="1:15" s="291" customFormat="1" hidden="1">
      <c r="A2483" s="302" t="s">
        <v>7172</v>
      </c>
      <c r="B2483" s="289" t="s">
        <v>4070</v>
      </c>
      <c r="C2483" s="20">
        <v>1935</v>
      </c>
      <c r="D2483" s="21"/>
      <c r="E2483" s="170" t="s">
        <v>576</v>
      </c>
      <c r="F2483" s="20">
        <v>2</v>
      </c>
      <c r="G2483" s="20">
        <v>2</v>
      </c>
      <c r="H2483" s="348">
        <v>632.6</v>
      </c>
      <c r="I2483" s="23">
        <v>632.6</v>
      </c>
      <c r="J2483" s="349">
        <v>632.6</v>
      </c>
      <c r="K2483" s="24">
        <v>29</v>
      </c>
      <c r="L2483" s="58">
        <v>4966987.7196000004</v>
      </c>
      <c r="M2483" s="51" t="s">
        <v>5181</v>
      </c>
      <c r="O2483" s="292"/>
    </row>
    <row r="2484" spans="1:15" s="291" customFormat="1" ht="31.5" hidden="1">
      <c r="A2484" s="302" t="s">
        <v>7173</v>
      </c>
      <c r="B2484" s="289" t="s">
        <v>1322</v>
      </c>
      <c r="C2484" s="20">
        <v>1940</v>
      </c>
      <c r="D2484" s="21"/>
      <c r="E2484" s="21" t="s">
        <v>8</v>
      </c>
      <c r="F2484" s="20">
        <v>6</v>
      </c>
      <c r="G2484" s="20">
        <v>7</v>
      </c>
      <c r="H2484" s="348">
        <v>6747.1</v>
      </c>
      <c r="I2484" s="23">
        <v>5330.2</v>
      </c>
      <c r="J2484" s="349">
        <v>4138.8</v>
      </c>
      <c r="K2484" s="24">
        <v>116</v>
      </c>
      <c r="L2484" s="58">
        <v>713582</v>
      </c>
      <c r="M2484" s="51" t="s">
        <v>5181</v>
      </c>
      <c r="O2484" s="292"/>
    </row>
    <row r="2485" spans="1:15" s="291" customFormat="1" hidden="1">
      <c r="A2485" s="302" t="s">
        <v>7174</v>
      </c>
      <c r="B2485" s="289" t="s">
        <v>4071</v>
      </c>
      <c r="C2485" s="20">
        <v>1944</v>
      </c>
      <c r="D2485" s="21"/>
      <c r="E2485" s="21" t="s">
        <v>571</v>
      </c>
      <c r="F2485" s="20">
        <v>2</v>
      </c>
      <c r="G2485" s="20">
        <v>1</v>
      </c>
      <c r="H2485" s="348">
        <v>502.9</v>
      </c>
      <c r="I2485" s="23">
        <v>475.9</v>
      </c>
      <c r="J2485" s="349">
        <v>475.9</v>
      </c>
      <c r="K2485" s="24">
        <v>22</v>
      </c>
      <c r="L2485" s="58">
        <v>3979550.4996000002</v>
      </c>
      <c r="M2485" s="51" t="s">
        <v>5181</v>
      </c>
      <c r="O2485" s="292"/>
    </row>
    <row r="2486" spans="1:15" s="291" customFormat="1" hidden="1">
      <c r="A2486" s="302" t="s">
        <v>7175</v>
      </c>
      <c r="B2486" s="289" t="s">
        <v>4072</v>
      </c>
      <c r="C2486" s="20">
        <v>1944</v>
      </c>
      <c r="D2486" s="21"/>
      <c r="E2486" s="21" t="s">
        <v>571</v>
      </c>
      <c r="F2486" s="20">
        <v>2</v>
      </c>
      <c r="G2486" s="20">
        <v>1</v>
      </c>
      <c r="H2486" s="348">
        <v>499.7</v>
      </c>
      <c r="I2486" s="23">
        <v>449.4</v>
      </c>
      <c r="J2486" s="349">
        <v>449.4</v>
      </c>
      <c r="K2486" s="24">
        <v>22</v>
      </c>
      <c r="L2486" s="58">
        <v>3390310.01</v>
      </c>
      <c r="M2486" s="51" t="s">
        <v>5181</v>
      </c>
      <c r="O2486" s="292"/>
    </row>
    <row r="2487" spans="1:15" s="291" customFormat="1" hidden="1">
      <c r="A2487" s="302" t="s">
        <v>7176</v>
      </c>
      <c r="B2487" s="289" t="s">
        <v>4073</v>
      </c>
      <c r="C2487" s="20">
        <v>1946</v>
      </c>
      <c r="D2487" s="21"/>
      <c r="E2487" s="21" t="s">
        <v>571</v>
      </c>
      <c r="F2487" s="20">
        <v>2</v>
      </c>
      <c r="G2487" s="20">
        <v>1</v>
      </c>
      <c r="H2487" s="348">
        <v>487.9</v>
      </c>
      <c r="I2487" s="23">
        <v>484</v>
      </c>
      <c r="J2487" s="349">
        <v>484</v>
      </c>
      <c r="K2487" s="24">
        <v>20</v>
      </c>
      <c r="L2487" s="58">
        <v>3950233.4796000002</v>
      </c>
      <c r="M2487" s="51" t="s">
        <v>5181</v>
      </c>
      <c r="O2487" s="292"/>
    </row>
    <row r="2488" spans="1:15" s="291" customFormat="1" hidden="1">
      <c r="A2488" s="302" t="s">
        <v>7177</v>
      </c>
      <c r="B2488" s="289" t="s">
        <v>4074</v>
      </c>
      <c r="C2488" s="20">
        <v>1944</v>
      </c>
      <c r="D2488" s="21"/>
      <c r="E2488" s="21" t="s">
        <v>571</v>
      </c>
      <c r="F2488" s="20">
        <v>2</v>
      </c>
      <c r="G2488" s="20">
        <v>1</v>
      </c>
      <c r="H2488" s="348">
        <v>497.3</v>
      </c>
      <c r="I2488" s="23">
        <v>491.8</v>
      </c>
      <c r="J2488" s="349">
        <v>491.8</v>
      </c>
      <c r="K2488" s="24">
        <v>24</v>
      </c>
      <c r="L2488" s="58">
        <v>2615450.1599999997</v>
      </c>
      <c r="M2488" s="51" t="s">
        <v>5181</v>
      </c>
      <c r="O2488" s="292"/>
    </row>
    <row r="2489" spans="1:15" s="291" customFormat="1" hidden="1">
      <c r="A2489" s="302" t="s">
        <v>7178</v>
      </c>
      <c r="B2489" s="289" t="s">
        <v>4075</v>
      </c>
      <c r="C2489" s="20">
        <v>1944</v>
      </c>
      <c r="D2489" s="21"/>
      <c r="E2489" s="21" t="s">
        <v>571</v>
      </c>
      <c r="F2489" s="20">
        <v>2</v>
      </c>
      <c r="G2489" s="20">
        <v>1</v>
      </c>
      <c r="H2489" s="348">
        <v>482.7</v>
      </c>
      <c r="I2489" s="23">
        <v>449.7</v>
      </c>
      <c r="J2489" s="349">
        <v>449.7</v>
      </c>
      <c r="K2489" s="24">
        <v>18</v>
      </c>
      <c r="L2489" s="58">
        <v>3336261.54</v>
      </c>
      <c r="M2489" s="51" t="s">
        <v>5181</v>
      </c>
      <c r="O2489" s="292"/>
    </row>
    <row r="2490" spans="1:15" s="291" customFormat="1" hidden="1">
      <c r="A2490" s="302" t="s">
        <v>7179</v>
      </c>
      <c r="B2490" s="289" t="s">
        <v>4076</v>
      </c>
      <c r="C2490" s="20">
        <v>1946</v>
      </c>
      <c r="D2490" s="21"/>
      <c r="E2490" s="21" t="s">
        <v>571</v>
      </c>
      <c r="F2490" s="20">
        <v>2</v>
      </c>
      <c r="G2490" s="20">
        <v>1</v>
      </c>
      <c r="H2490" s="348">
        <v>494.4</v>
      </c>
      <c r="I2490" s="23">
        <v>488.6</v>
      </c>
      <c r="J2490" s="349">
        <v>488.6</v>
      </c>
      <c r="K2490" s="24">
        <v>30</v>
      </c>
      <c r="L2490" s="58">
        <v>3375599.0100000002</v>
      </c>
      <c r="M2490" s="51" t="s">
        <v>5181</v>
      </c>
      <c r="O2490" s="292"/>
    </row>
    <row r="2491" spans="1:15" s="291" customFormat="1" hidden="1">
      <c r="A2491" s="302" t="s">
        <v>7180</v>
      </c>
      <c r="B2491" s="289" t="s">
        <v>2479</v>
      </c>
      <c r="C2491" s="20">
        <v>1945</v>
      </c>
      <c r="D2491" s="21"/>
      <c r="E2491" s="21" t="s">
        <v>571</v>
      </c>
      <c r="F2491" s="20">
        <v>2</v>
      </c>
      <c r="G2491" s="20">
        <v>1</v>
      </c>
      <c r="H2491" s="348">
        <v>578.79999999999995</v>
      </c>
      <c r="I2491" s="23">
        <v>475.81</v>
      </c>
      <c r="J2491" s="349">
        <v>475.81</v>
      </c>
      <c r="K2491" s="24">
        <v>23</v>
      </c>
      <c r="L2491" s="58">
        <v>134132.69399635872</v>
      </c>
      <c r="M2491" s="51" t="s">
        <v>5181</v>
      </c>
      <c r="O2491" s="292"/>
    </row>
    <row r="2492" spans="1:15" s="291" customFormat="1" hidden="1">
      <c r="A2492" s="302" t="s">
        <v>7181</v>
      </c>
      <c r="B2492" s="289" t="s">
        <v>4077</v>
      </c>
      <c r="C2492" s="20">
        <v>1945</v>
      </c>
      <c r="D2492" s="21"/>
      <c r="E2492" s="21" t="s">
        <v>571</v>
      </c>
      <c r="F2492" s="20">
        <v>2</v>
      </c>
      <c r="G2492" s="20">
        <v>1</v>
      </c>
      <c r="H2492" s="343">
        <v>478.6</v>
      </c>
      <c r="I2492" s="58">
        <v>474</v>
      </c>
      <c r="J2492" s="344">
        <v>474</v>
      </c>
      <c r="K2492" s="56">
        <v>22</v>
      </c>
      <c r="L2492" s="58">
        <v>2550030.6</v>
      </c>
      <c r="M2492" s="51" t="s">
        <v>5181</v>
      </c>
      <c r="O2492" s="292"/>
    </row>
    <row r="2493" spans="1:15" s="291" customFormat="1" hidden="1">
      <c r="A2493" s="302" t="s">
        <v>7182</v>
      </c>
      <c r="B2493" s="289" t="s">
        <v>4078</v>
      </c>
      <c r="C2493" s="20">
        <v>1943</v>
      </c>
      <c r="D2493" s="21"/>
      <c r="E2493" s="21" t="s">
        <v>571</v>
      </c>
      <c r="F2493" s="20">
        <v>2</v>
      </c>
      <c r="G2493" s="20">
        <v>1</v>
      </c>
      <c r="H2493" s="343">
        <v>485</v>
      </c>
      <c r="I2493" s="58">
        <v>479.8</v>
      </c>
      <c r="J2493" s="344">
        <v>479.8</v>
      </c>
      <c r="K2493" s="56">
        <v>33</v>
      </c>
      <c r="L2493" s="58">
        <v>3908888.0196000002</v>
      </c>
      <c r="M2493" s="51" t="s">
        <v>5181</v>
      </c>
      <c r="O2493" s="292"/>
    </row>
    <row r="2494" spans="1:15" s="291" customFormat="1" hidden="1">
      <c r="A2494" s="302" t="s">
        <v>7183</v>
      </c>
      <c r="B2494" s="289" t="s">
        <v>4079</v>
      </c>
      <c r="C2494" s="20">
        <v>1944</v>
      </c>
      <c r="D2494" s="21"/>
      <c r="E2494" s="21" t="s">
        <v>571</v>
      </c>
      <c r="F2494" s="20">
        <v>2</v>
      </c>
      <c r="G2494" s="20">
        <v>1</v>
      </c>
      <c r="H2494" s="343">
        <v>487.5</v>
      </c>
      <c r="I2494" s="58">
        <v>446.1</v>
      </c>
      <c r="J2494" s="344">
        <v>446.1</v>
      </c>
      <c r="K2494" s="56">
        <v>10</v>
      </c>
      <c r="L2494" s="58">
        <v>3201225.8796000001</v>
      </c>
      <c r="M2494" s="51" t="s">
        <v>5181</v>
      </c>
      <c r="O2494" s="292"/>
    </row>
    <row r="2495" spans="1:15" s="291" customFormat="1" hidden="1">
      <c r="A2495" s="302" t="s">
        <v>7184</v>
      </c>
      <c r="B2495" s="289" t="s">
        <v>4080</v>
      </c>
      <c r="C2495" s="20">
        <v>1946</v>
      </c>
      <c r="D2495" s="21"/>
      <c r="E2495" s="21" t="s">
        <v>571</v>
      </c>
      <c r="F2495" s="20">
        <v>2</v>
      </c>
      <c r="G2495" s="20">
        <v>1</v>
      </c>
      <c r="H2495" s="343">
        <v>478.8</v>
      </c>
      <c r="I2495" s="58">
        <v>421.5</v>
      </c>
      <c r="J2495" s="344">
        <v>421.5</v>
      </c>
      <c r="K2495" s="56">
        <v>16</v>
      </c>
      <c r="L2495" s="58">
        <v>3165807.9295999999</v>
      </c>
      <c r="M2495" s="51" t="s">
        <v>5181</v>
      </c>
      <c r="O2495" s="292"/>
    </row>
    <row r="2496" spans="1:15" s="291" customFormat="1" hidden="1">
      <c r="A2496" s="302" t="s">
        <v>7185</v>
      </c>
      <c r="B2496" s="35" t="s">
        <v>6260</v>
      </c>
      <c r="C2496" s="20">
        <v>1953</v>
      </c>
      <c r="D2496" s="21"/>
      <c r="E2496" s="170" t="s">
        <v>10</v>
      </c>
      <c r="F2496" s="51">
        <v>2</v>
      </c>
      <c r="G2496" s="51">
        <v>2</v>
      </c>
      <c r="H2496" s="72">
        <v>1406.4</v>
      </c>
      <c r="I2496" s="72">
        <v>1373.1</v>
      </c>
      <c r="J2496" s="72">
        <v>1373.1</v>
      </c>
      <c r="K2496" s="51">
        <v>46</v>
      </c>
      <c r="L2496" s="58">
        <v>995970.65361600008</v>
      </c>
      <c r="M2496" s="51" t="s">
        <v>5181</v>
      </c>
      <c r="O2496" s="292"/>
    </row>
    <row r="2497" spans="1:15" s="291" customFormat="1" hidden="1">
      <c r="A2497" s="302" t="s">
        <v>7186</v>
      </c>
      <c r="B2497" s="35" t="s">
        <v>6261</v>
      </c>
      <c r="C2497" s="20">
        <v>1953</v>
      </c>
      <c r="D2497" s="21"/>
      <c r="E2497" s="170" t="s">
        <v>10</v>
      </c>
      <c r="F2497" s="51">
        <v>2</v>
      </c>
      <c r="G2497" s="51">
        <v>2</v>
      </c>
      <c r="H2497" s="72">
        <v>964.7</v>
      </c>
      <c r="I2497" s="72">
        <v>933.4</v>
      </c>
      <c r="J2497" s="72">
        <v>933.4</v>
      </c>
      <c r="K2497" s="51">
        <v>28</v>
      </c>
      <c r="L2497" s="58">
        <v>2152585.4977430003</v>
      </c>
      <c r="M2497" s="51" t="s">
        <v>5181</v>
      </c>
      <c r="O2497" s="292"/>
    </row>
    <row r="2498" spans="1:15" s="291" customFormat="1" hidden="1">
      <c r="A2498" s="302" t="s">
        <v>7187</v>
      </c>
      <c r="B2498" s="289" t="s">
        <v>2483</v>
      </c>
      <c r="C2498" s="20">
        <v>1953</v>
      </c>
      <c r="D2498" s="21"/>
      <c r="E2498" s="170" t="s">
        <v>62</v>
      </c>
      <c r="F2498" s="20">
        <v>2</v>
      </c>
      <c r="G2498" s="20">
        <v>3</v>
      </c>
      <c r="H2498" s="348">
        <v>1522.1</v>
      </c>
      <c r="I2498" s="23">
        <v>1389.5</v>
      </c>
      <c r="J2498" s="344">
        <v>1340.2</v>
      </c>
      <c r="K2498" s="24">
        <v>49</v>
      </c>
      <c r="L2498" s="58">
        <v>3474107.3739922335</v>
      </c>
      <c r="M2498" s="51" t="s">
        <v>5181</v>
      </c>
      <c r="O2498" s="292"/>
    </row>
    <row r="2499" spans="1:15" s="291" customFormat="1" hidden="1">
      <c r="A2499" s="302" t="s">
        <v>7188</v>
      </c>
      <c r="B2499" s="289" t="s">
        <v>4081</v>
      </c>
      <c r="C2499" s="20">
        <v>1961</v>
      </c>
      <c r="D2499" s="21"/>
      <c r="E2499" s="170" t="s">
        <v>62</v>
      </c>
      <c r="F2499" s="20">
        <v>2</v>
      </c>
      <c r="G2499" s="20">
        <v>2</v>
      </c>
      <c r="H2499" s="348">
        <v>583.6</v>
      </c>
      <c r="I2499" s="23">
        <v>404.7</v>
      </c>
      <c r="J2499" s="344">
        <v>404.7</v>
      </c>
      <c r="K2499" s="24">
        <v>24</v>
      </c>
      <c r="L2499" s="58">
        <v>1515364.36384</v>
      </c>
      <c r="M2499" s="51" t="s">
        <v>5181</v>
      </c>
      <c r="O2499" s="292"/>
    </row>
    <row r="2500" spans="1:15" s="291" customFormat="1" hidden="1">
      <c r="A2500" s="302" t="s">
        <v>7189</v>
      </c>
      <c r="B2500" s="289" t="s">
        <v>2485</v>
      </c>
      <c r="C2500" s="20">
        <v>1952</v>
      </c>
      <c r="D2500" s="21"/>
      <c r="E2500" s="170" t="s">
        <v>62</v>
      </c>
      <c r="F2500" s="20">
        <v>2</v>
      </c>
      <c r="G2500" s="20">
        <v>1</v>
      </c>
      <c r="H2500" s="348">
        <v>435.7</v>
      </c>
      <c r="I2500" s="23">
        <v>376.9</v>
      </c>
      <c r="J2500" s="344">
        <v>376.9</v>
      </c>
      <c r="K2500" s="24">
        <v>30</v>
      </c>
      <c r="L2500" s="58">
        <v>46403.266636322238</v>
      </c>
      <c r="M2500" s="51" t="s">
        <v>5181</v>
      </c>
      <c r="O2500" s="292"/>
    </row>
    <row r="2501" spans="1:15" s="291" customFormat="1" hidden="1">
      <c r="A2501" s="302" t="s">
        <v>7190</v>
      </c>
      <c r="B2501" s="289" t="s">
        <v>2487</v>
      </c>
      <c r="C2501" s="20">
        <v>1952</v>
      </c>
      <c r="D2501" s="21"/>
      <c r="E2501" s="170" t="s">
        <v>62</v>
      </c>
      <c r="F2501" s="20">
        <v>2</v>
      </c>
      <c r="G2501" s="20">
        <v>1</v>
      </c>
      <c r="H2501" s="348">
        <v>449.6</v>
      </c>
      <c r="I2501" s="23">
        <v>388.5</v>
      </c>
      <c r="J2501" s="344">
        <v>346.8</v>
      </c>
      <c r="K2501" s="24">
        <v>18</v>
      </c>
      <c r="L2501" s="58">
        <v>629827.7316076468</v>
      </c>
      <c r="M2501" s="51" t="s">
        <v>5181</v>
      </c>
      <c r="O2501" s="292"/>
    </row>
    <row r="2502" spans="1:15" s="291" customFormat="1" ht="31.5" hidden="1">
      <c r="A2502" s="302" t="s">
        <v>7191</v>
      </c>
      <c r="B2502" s="289" t="s">
        <v>2489</v>
      </c>
      <c r="C2502" s="20">
        <v>1954</v>
      </c>
      <c r="D2502" s="21"/>
      <c r="E2502" s="21" t="s">
        <v>8</v>
      </c>
      <c r="F2502" s="20">
        <v>5</v>
      </c>
      <c r="G2502" s="20">
        <v>6</v>
      </c>
      <c r="H2502" s="348">
        <v>8310.7000000000007</v>
      </c>
      <c r="I2502" s="23">
        <v>6957.9</v>
      </c>
      <c r="J2502" s="344">
        <v>4925.8999999999996</v>
      </c>
      <c r="K2502" s="24">
        <v>124</v>
      </c>
      <c r="L2502" s="58">
        <v>4904707.4861578513</v>
      </c>
      <c r="M2502" s="51" t="s">
        <v>5181</v>
      </c>
      <c r="O2502" s="292"/>
    </row>
    <row r="2503" spans="1:15" s="291" customFormat="1" hidden="1">
      <c r="A2503" s="302" t="s">
        <v>7192</v>
      </c>
      <c r="B2503" s="289" t="s">
        <v>2491</v>
      </c>
      <c r="C2503" s="20">
        <v>1945</v>
      </c>
      <c r="D2503" s="21"/>
      <c r="E2503" s="170" t="s">
        <v>62</v>
      </c>
      <c r="F2503" s="20">
        <v>4</v>
      </c>
      <c r="G2503" s="20">
        <v>4</v>
      </c>
      <c r="H2503" s="348">
        <v>2967.9</v>
      </c>
      <c r="I2503" s="23">
        <v>1726.5</v>
      </c>
      <c r="J2503" s="344">
        <v>1726.5</v>
      </c>
      <c r="K2503" s="24">
        <v>54</v>
      </c>
      <c r="L2503" s="58">
        <v>14096574.176799998</v>
      </c>
      <c r="M2503" s="51" t="s">
        <v>5181</v>
      </c>
      <c r="O2503" s="292"/>
    </row>
    <row r="2504" spans="1:15" s="291" customFormat="1" hidden="1">
      <c r="A2504" s="302" t="s">
        <v>7193</v>
      </c>
      <c r="B2504" s="35" t="s">
        <v>6262</v>
      </c>
      <c r="C2504" s="20">
        <v>1976</v>
      </c>
      <c r="D2504" s="21"/>
      <c r="E2504" s="170" t="s">
        <v>10</v>
      </c>
      <c r="F2504" s="51">
        <v>9</v>
      </c>
      <c r="G2504" s="51">
        <v>4</v>
      </c>
      <c r="H2504" s="72">
        <v>13355.21</v>
      </c>
      <c r="I2504" s="72">
        <v>11280.3</v>
      </c>
      <c r="J2504" s="72">
        <v>10471.61</v>
      </c>
      <c r="K2504" s="51">
        <v>342</v>
      </c>
      <c r="L2504" s="58">
        <v>5242338.7971413704</v>
      </c>
      <c r="M2504" s="51" t="s">
        <v>5181</v>
      </c>
      <c r="O2504" s="292"/>
    </row>
    <row r="2505" spans="1:15" s="291" customFormat="1" hidden="1">
      <c r="A2505" s="302" t="s">
        <v>7194</v>
      </c>
      <c r="B2505" s="35" t="s">
        <v>6263</v>
      </c>
      <c r="C2505" s="20">
        <v>1953</v>
      </c>
      <c r="D2505" s="21"/>
      <c r="E2505" s="170" t="s">
        <v>10</v>
      </c>
      <c r="F2505" s="51">
        <v>6</v>
      </c>
      <c r="G2505" s="51">
        <v>3</v>
      </c>
      <c r="H2505" s="72">
        <v>3932.4</v>
      </c>
      <c r="I2505" s="72">
        <v>3489.2</v>
      </c>
      <c r="J2505" s="72">
        <v>2626.3</v>
      </c>
      <c r="K2505" s="51">
        <v>79</v>
      </c>
      <c r="L2505" s="58">
        <v>603304.20959999994</v>
      </c>
      <c r="M2505" s="51" t="s">
        <v>5181</v>
      </c>
      <c r="O2505" s="292"/>
    </row>
    <row r="2506" spans="1:15" s="291" customFormat="1" hidden="1">
      <c r="A2506" s="302" t="s">
        <v>7195</v>
      </c>
      <c r="B2506" s="35" t="s">
        <v>6264</v>
      </c>
      <c r="C2506" s="20">
        <v>1974</v>
      </c>
      <c r="D2506" s="21"/>
      <c r="E2506" s="170" t="s">
        <v>10</v>
      </c>
      <c r="F2506" s="51">
        <v>14</v>
      </c>
      <c r="G2506" s="51">
        <v>3</v>
      </c>
      <c r="H2506" s="72">
        <v>30925.8</v>
      </c>
      <c r="I2506" s="72">
        <v>24624.2</v>
      </c>
      <c r="J2506" s="72">
        <v>17225.900000000001</v>
      </c>
      <c r="K2506" s="51">
        <v>549</v>
      </c>
      <c r="L2506" s="58">
        <v>16151375.999755433</v>
      </c>
      <c r="M2506" s="51" t="s">
        <v>5181</v>
      </c>
      <c r="O2506" s="292"/>
    </row>
    <row r="2507" spans="1:15" s="291" customFormat="1" hidden="1">
      <c r="A2507" s="302" t="s">
        <v>7196</v>
      </c>
      <c r="B2507" s="35" t="s">
        <v>6265</v>
      </c>
      <c r="C2507" s="20">
        <v>1951</v>
      </c>
      <c r="D2507" s="21"/>
      <c r="E2507" s="170" t="s">
        <v>10</v>
      </c>
      <c r="F2507" s="51">
        <v>3</v>
      </c>
      <c r="G2507" s="51">
        <v>2</v>
      </c>
      <c r="H2507" s="72">
        <v>1847.6</v>
      </c>
      <c r="I2507" s="72">
        <v>1525.8</v>
      </c>
      <c r="J2507" s="72">
        <v>954</v>
      </c>
      <c r="K2507" s="51">
        <v>28</v>
      </c>
      <c r="L2507" s="58">
        <v>4425950.777417643</v>
      </c>
      <c r="M2507" s="51" t="s">
        <v>5181</v>
      </c>
      <c r="O2507" s="292"/>
    </row>
    <row r="2508" spans="1:15" s="291" customFormat="1" ht="31.5" hidden="1">
      <c r="A2508" s="302" t="s">
        <v>7197</v>
      </c>
      <c r="B2508" s="289" t="s">
        <v>1323</v>
      </c>
      <c r="C2508" s="20">
        <v>1946</v>
      </c>
      <c r="D2508" s="21"/>
      <c r="E2508" s="21" t="s">
        <v>8</v>
      </c>
      <c r="F2508" s="20">
        <v>3</v>
      </c>
      <c r="G2508" s="20">
        <v>3</v>
      </c>
      <c r="H2508" s="348">
        <v>1785.4</v>
      </c>
      <c r="I2508" s="23">
        <v>1184.2</v>
      </c>
      <c r="J2508" s="344">
        <v>1073.5</v>
      </c>
      <c r="K2508" s="24">
        <v>24</v>
      </c>
      <c r="L2508" s="58">
        <v>4078429.3001676816</v>
      </c>
      <c r="M2508" s="51" t="s">
        <v>5181</v>
      </c>
      <c r="O2508" s="292"/>
    </row>
    <row r="2509" spans="1:15" s="291" customFormat="1" hidden="1">
      <c r="A2509" s="302" t="s">
        <v>7198</v>
      </c>
      <c r="B2509" s="289" t="s">
        <v>2498</v>
      </c>
      <c r="C2509" s="20">
        <v>1956</v>
      </c>
      <c r="D2509" s="21"/>
      <c r="E2509" s="170" t="s">
        <v>62</v>
      </c>
      <c r="F2509" s="20">
        <v>3</v>
      </c>
      <c r="G2509" s="20">
        <v>2</v>
      </c>
      <c r="H2509" s="348">
        <v>1632.8</v>
      </c>
      <c r="I2509" s="23">
        <v>1133.0999999999999</v>
      </c>
      <c r="J2509" s="344">
        <v>1098.3</v>
      </c>
      <c r="K2509" s="24">
        <v>33</v>
      </c>
      <c r="L2509" s="58">
        <v>1746380.7919342318</v>
      </c>
      <c r="M2509" s="51" t="s">
        <v>5181</v>
      </c>
      <c r="O2509" s="292"/>
    </row>
    <row r="2510" spans="1:15" s="291" customFormat="1" hidden="1">
      <c r="A2510" s="302" t="s">
        <v>7199</v>
      </c>
      <c r="B2510" s="289" t="s">
        <v>2500</v>
      </c>
      <c r="C2510" s="20">
        <v>1956</v>
      </c>
      <c r="D2510" s="21"/>
      <c r="E2510" s="178" t="s">
        <v>9</v>
      </c>
      <c r="F2510" s="20">
        <v>3</v>
      </c>
      <c r="G2510" s="20">
        <v>2</v>
      </c>
      <c r="H2510" s="348">
        <v>1497</v>
      </c>
      <c r="I2510" s="23">
        <v>1132</v>
      </c>
      <c r="J2510" s="344">
        <v>1100.5999999999999</v>
      </c>
      <c r="K2510" s="24">
        <v>30</v>
      </c>
      <c r="L2510" s="58">
        <v>154676.31570323167</v>
      </c>
      <c r="M2510" s="51" t="s">
        <v>5181</v>
      </c>
      <c r="O2510" s="292"/>
    </row>
    <row r="2511" spans="1:15" s="291" customFormat="1" hidden="1">
      <c r="A2511" s="302" t="s">
        <v>7200</v>
      </c>
      <c r="B2511" s="289" t="s">
        <v>2502</v>
      </c>
      <c r="C2511" s="20">
        <v>1954</v>
      </c>
      <c r="D2511" s="21"/>
      <c r="E2511" s="170" t="s">
        <v>62</v>
      </c>
      <c r="F2511" s="20">
        <v>5</v>
      </c>
      <c r="G2511" s="20">
        <v>4</v>
      </c>
      <c r="H2511" s="348">
        <v>3668.7</v>
      </c>
      <c r="I2511" s="23">
        <v>2116.6999999999998</v>
      </c>
      <c r="J2511" s="344">
        <v>2006.3</v>
      </c>
      <c r="K2511" s="24">
        <v>130</v>
      </c>
      <c r="L2511" s="58">
        <v>16142050.968567213</v>
      </c>
      <c r="M2511" s="51" t="s">
        <v>5181</v>
      </c>
      <c r="O2511" s="292"/>
    </row>
    <row r="2512" spans="1:15" s="291" customFormat="1" hidden="1">
      <c r="A2512" s="302" t="s">
        <v>7201</v>
      </c>
      <c r="B2512" s="35" t="s">
        <v>6266</v>
      </c>
      <c r="C2512" s="20">
        <v>1961</v>
      </c>
      <c r="D2512" s="21"/>
      <c r="E2512" s="170" t="s">
        <v>10</v>
      </c>
      <c r="F2512" s="51">
        <v>5</v>
      </c>
      <c r="G2512" s="51">
        <v>4</v>
      </c>
      <c r="H2512" s="72">
        <v>4197</v>
      </c>
      <c r="I2512" s="72">
        <v>3074.8</v>
      </c>
      <c r="J2512" s="72">
        <v>3033.4</v>
      </c>
      <c r="K2512" s="51">
        <v>90</v>
      </c>
      <c r="L2512" s="58">
        <v>312040.69231011433</v>
      </c>
      <c r="M2512" s="51" t="s">
        <v>5181</v>
      </c>
      <c r="O2512" s="292"/>
    </row>
    <row r="2513" spans="1:15" s="291" customFormat="1" hidden="1">
      <c r="A2513" s="302" t="s">
        <v>7202</v>
      </c>
      <c r="B2513" s="35" t="s">
        <v>6267</v>
      </c>
      <c r="C2513" s="20">
        <v>1974</v>
      </c>
      <c r="D2513" s="21"/>
      <c r="E2513" s="170" t="s">
        <v>10</v>
      </c>
      <c r="F2513" s="51">
        <v>9</v>
      </c>
      <c r="G2513" s="51">
        <v>2</v>
      </c>
      <c r="H2513" s="72">
        <v>6617.45</v>
      </c>
      <c r="I2513" s="72">
        <v>4251.3</v>
      </c>
      <c r="J2513" s="72">
        <v>4251.3</v>
      </c>
      <c r="K2513" s="51">
        <v>150</v>
      </c>
      <c r="L2513" s="58">
        <v>2694911.2413897561</v>
      </c>
      <c r="M2513" s="51" t="s">
        <v>5181</v>
      </c>
      <c r="O2513" s="292"/>
    </row>
    <row r="2514" spans="1:15" s="291" customFormat="1" hidden="1">
      <c r="A2514" s="302" t="s">
        <v>7203</v>
      </c>
      <c r="B2514" s="289" t="s">
        <v>2505</v>
      </c>
      <c r="C2514" s="20">
        <v>1944</v>
      </c>
      <c r="D2514" s="21"/>
      <c r="E2514" s="170" t="s">
        <v>62</v>
      </c>
      <c r="F2514" s="20">
        <v>3</v>
      </c>
      <c r="G2514" s="20">
        <v>2</v>
      </c>
      <c r="H2514" s="348">
        <v>1461.7</v>
      </c>
      <c r="I2514" s="23">
        <v>838.4</v>
      </c>
      <c r="J2514" s="344">
        <v>838.4</v>
      </c>
      <c r="K2514" s="24">
        <v>73</v>
      </c>
      <c r="L2514" s="58">
        <v>1783189.3870616283</v>
      </c>
      <c r="M2514" s="51" t="s">
        <v>5181</v>
      </c>
      <c r="O2514" s="292"/>
    </row>
    <row r="2515" spans="1:15" s="291" customFormat="1" hidden="1">
      <c r="A2515" s="302" t="s">
        <v>7204</v>
      </c>
      <c r="B2515" s="289" t="s">
        <v>2507</v>
      </c>
      <c r="C2515" s="20">
        <v>1944</v>
      </c>
      <c r="D2515" s="21"/>
      <c r="E2515" s="170" t="s">
        <v>10</v>
      </c>
      <c r="F2515" s="20">
        <v>3</v>
      </c>
      <c r="G2515" s="20">
        <v>2</v>
      </c>
      <c r="H2515" s="348">
        <v>958.3</v>
      </c>
      <c r="I2515" s="23">
        <v>561.1</v>
      </c>
      <c r="J2515" s="344">
        <v>561.1</v>
      </c>
      <c r="K2515" s="24">
        <v>28</v>
      </c>
      <c r="L2515" s="58">
        <v>368726.31772872055</v>
      </c>
      <c r="M2515" s="51" t="s">
        <v>5181</v>
      </c>
      <c r="O2515" s="292"/>
    </row>
    <row r="2516" spans="1:15" s="291" customFormat="1" ht="31.5" hidden="1">
      <c r="A2516" s="302" t="s">
        <v>7205</v>
      </c>
      <c r="B2516" s="289" t="s">
        <v>2509</v>
      </c>
      <c r="C2516" s="20">
        <v>1944</v>
      </c>
      <c r="D2516" s="21"/>
      <c r="E2516" s="21" t="s">
        <v>8</v>
      </c>
      <c r="F2516" s="20">
        <v>3</v>
      </c>
      <c r="G2516" s="20">
        <v>2</v>
      </c>
      <c r="H2516" s="348">
        <v>1363.1</v>
      </c>
      <c r="I2516" s="23">
        <v>966.3</v>
      </c>
      <c r="J2516" s="344">
        <v>786.9</v>
      </c>
      <c r="K2516" s="24">
        <v>44</v>
      </c>
      <c r="L2516" s="58">
        <v>56714.897041420103</v>
      </c>
      <c r="M2516" s="51" t="s">
        <v>5181</v>
      </c>
      <c r="O2516" s="292"/>
    </row>
    <row r="2517" spans="1:15" s="291" customFormat="1" hidden="1">
      <c r="A2517" s="302" t="s">
        <v>7206</v>
      </c>
      <c r="B2517" s="289" t="s">
        <v>4082</v>
      </c>
      <c r="C2517" s="20">
        <v>1945</v>
      </c>
      <c r="D2517" s="21"/>
      <c r="E2517" s="170" t="s">
        <v>62</v>
      </c>
      <c r="F2517" s="20">
        <v>3</v>
      </c>
      <c r="G2517" s="20">
        <v>1</v>
      </c>
      <c r="H2517" s="348">
        <v>910.6</v>
      </c>
      <c r="I2517" s="23">
        <v>910.6</v>
      </c>
      <c r="J2517" s="344">
        <v>910.6</v>
      </c>
      <c r="K2517" s="24">
        <v>65</v>
      </c>
      <c r="L2517" s="58">
        <v>4365270.2299999995</v>
      </c>
      <c r="M2517" s="51" t="s">
        <v>5181</v>
      </c>
      <c r="O2517" s="292"/>
    </row>
    <row r="2518" spans="1:15" s="291" customFormat="1" hidden="1">
      <c r="A2518" s="302" t="s">
        <v>7207</v>
      </c>
      <c r="B2518" s="289" t="s">
        <v>2511</v>
      </c>
      <c r="C2518" s="20">
        <v>1944</v>
      </c>
      <c r="D2518" s="21"/>
      <c r="E2518" s="170" t="s">
        <v>62</v>
      </c>
      <c r="F2518" s="20">
        <v>2</v>
      </c>
      <c r="G2518" s="20">
        <v>2</v>
      </c>
      <c r="H2518" s="348">
        <v>605.1</v>
      </c>
      <c r="I2518" s="23">
        <v>589.29999999999995</v>
      </c>
      <c r="J2518" s="344">
        <v>424.5</v>
      </c>
      <c r="K2518" s="24">
        <v>28</v>
      </c>
      <c r="L2518" s="58">
        <v>122451.77332726432</v>
      </c>
      <c r="M2518" s="51" t="s">
        <v>5181</v>
      </c>
      <c r="O2518" s="292"/>
    </row>
    <row r="2519" spans="1:15" s="291" customFormat="1" hidden="1">
      <c r="A2519" s="302" t="s">
        <v>7208</v>
      </c>
      <c r="B2519" s="289" t="s">
        <v>2513</v>
      </c>
      <c r="C2519" s="20">
        <v>1947</v>
      </c>
      <c r="D2519" s="21"/>
      <c r="E2519" s="170" t="s">
        <v>62</v>
      </c>
      <c r="F2519" s="20">
        <v>3</v>
      </c>
      <c r="G2519" s="20">
        <v>2</v>
      </c>
      <c r="H2519" s="348">
        <v>1631</v>
      </c>
      <c r="I2519" s="23">
        <v>1631</v>
      </c>
      <c r="J2519" s="344">
        <v>844.7</v>
      </c>
      <c r="K2519" s="24">
        <v>28</v>
      </c>
      <c r="L2519" s="58">
        <v>3536610.3479056158</v>
      </c>
      <c r="M2519" s="51" t="s">
        <v>5181</v>
      </c>
      <c r="O2519" s="292"/>
    </row>
    <row r="2520" spans="1:15" s="291" customFormat="1" hidden="1">
      <c r="A2520" s="302" t="s">
        <v>7209</v>
      </c>
      <c r="B2520" s="289" t="s">
        <v>4083</v>
      </c>
      <c r="C2520" s="20">
        <v>1946</v>
      </c>
      <c r="D2520" s="21"/>
      <c r="E2520" s="170" t="s">
        <v>62</v>
      </c>
      <c r="F2520" s="20">
        <v>3</v>
      </c>
      <c r="G2520" s="20">
        <v>1</v>
      </c>
      <c r="H2520" s="348">
        <v>876</v>
      </c>
      <c r="I2520" s="23">
        <v>775.76</v>
      </c>
      <c r="J2520" s="344">
        <v>775.76</v>
      </c>
      <c r="K2520" s="24">
        <v>43</v>
      </c>
      <c r="L2520" s="58">
        <v>2791145.4090239997</v>
      </c>
      <c r="M2520" s="51" t="s">
        <v>5181</v>
      </c>
      <c r="O2520" s="292"/>
    </row>
    <row r="2521" spans="1:15" s="291" customFormat="1" hidden="1">
      <c r="A2521" s="302" t="s">
        <v>7210</v>
      </c>
      <c r="B2521" s="289" t="s">
        <v>2515</v>
      </c>
      <c r="C2521" s="20">
        <v>1947</v>
      </c>
      <c r="D2521" s="21"/>
      <c r="E2521" s="170" t="s">
        <v>62</v>
      </c>
      <c r="F2521" s="20">
        <v>3</v>
      </c>
      <c r="G2521" s="20">
        <v>3</v>
      </c>
      <c r="H2521" s="348">
        <v>1614.2</v>
      </c>
      <c r="I2521" s="23">
        <v>847.7</v>
      </c>
      <c r="J2521" s="344">
        <v>847.7</v>
      </c>
      <c r="K2521" s="24">
        <v>73</v>
      </c>
      <c r="L2521" s="58">
        <v>1625012.8859632225</v>
      </c>
      <c r="M2521" s="51" t="s">
        <v>5181</v>
      </c>
      <c r="O2521" s="292"/>
    </row>
    <row r="2522" spans="1:15" s="291" customFormat="1" hidden="1">
      <c r="A2522" s="302" t="s">
        <v>7211</v>
      </c>
      <c r="B2522" s="289" t="s">
        <v>2517</v>
      </c>
      <c r="C2522" s="20">
        <v>1946</v>
      </c>
      <c r="D2522" s="21"/>
      <c r="E2522" s="170" t="s">
        <v>62</v>
      </c>
      <c r="F2522" s="20">
        <v>3</v>
      </c>
      <c r="G2522" s="20">
        <v>1</v>
      </c>
      <c r="H2522" s="348">
        <v>881.8</v>
      </c>
      <c r="I2522" s="23">
        <v>829.2</v>
      </c>
      <c r="J2522" s="344">
        <v>753.9</v>
      </c>
      <c r="K2522" s="24">
        <v>40</v>
      </c>
      <c r="L2522" s="58">
        <v>2413906.7871310492</v>
      </c>
      <c r="M2522" s="51" t="s">
        <v>5181</v>
      </c>
      <c r="O2522" s="292"/>
    </row>
    <row r="2523" spans="1:15" s="291" customFormat="1" hidden="1">
      <c r="A2523" s="302" t="s">
        <v>7212</v>
      </c>
      <c r="B2523" s="289" t="s">
        <v>4084</v>
      </c>
      <c r="C2523" s="20">
        <v>1946</v>
      </c>
      <c r="D2523" s="21"/>
      <c r="E2523" s="170" t="s">
        <v>62</v>
      </c>
      <c r="F2523" s="20">
        <v>3</v>
      </c>
      <c r="G2523" s="20">
        <v>2</v>
      </c>
      <c r="H2523" s="348">
        <v>1540.4</v>
      </c>
      <c r="I2523" s="23">
        <v>1439.53</v>
      </c>
      <c r="J2523" s="344">
        <v>891.43</v>
      </c>
      <c r="K2523" s="24">
        <v>54</v>
      </c>
      <c r="L2523" s="58">
        <v>4962047.2799999993</v>
      </c>
      <c r="M2523" s="51" t="s">
        <v>5181</v>
      </c>
      <c r="O2523" s="292"/>
    </row>
    <row r="2524" spans="1:15" s="291" customFormat="1" hidden="1">
      <c r="A2524" s="302" t="s">
        <v>7213</v>
      </c>
      <c r="B2524" s="289" t="s">
        <v>2519</v>
      </c>
      <c r="C2524" s="20">
        <v>1944</v>
      </c>
      <c r="D2524" s="21"/>
      <c r="E2524" s="170" t="s">
        <v>62</v>
      </c>
      <c r="F2524" s="20">
        <v>3</v>
      </c>
      <c r="G2524" s="20">
        <v>1</v>
      </c>
      <c r="H2524" s="348">
        <v>876.1</v>
      </c>
      <c r="I2524" s="23">
        <v>876.1</v>
      </c>
      <c r="J2524" s="344">
        <v>566.5</v>
      </c>
      <c r="K2524" s="24">
        <v>50</v>
      </c>
      <c r="L2524" s="58">
        <v>1957051.7045717798</v>
      </c>
      <c r="M2524" s="51" t="s">
        <v>5181</v>
      </c>
      <c r="O2524" s="292"/>
    </row>
    <row r="2525" spans="1:15" s="291" customFormat="1" hidden="1">
      <c r="A2525" s="302" t="s">
        <v>7214</v>
      </c>
      <c r="B2525" s="289" t="s">
        <v>2521</v>
      </c>
      <c r="C2525" s="20">
        <v>1946</v>
      </c>
      <c r="D2525" s="21"/>
      <c r="E2525" s="170" t="s">
        <v>62</v>
      </c>
      <c r="F2525" s="20">
        <v>3</v>
      </c>
      <c r="G2525" s="20">
        <v>2</v>
      </c>
      <c r="H2525" s="348">
        <v>1649.6</v>
      </c>
      <c r="I2525" s="23">
        <v>840.4</v>
      </c>
      <c r="J2525" s="344">
        <v>840.4</v>
      </c>
      <c r="K2525" s="24">
        <v>50</v>
      </c>
      <c r="L2525" s="58">
        <v>3590797.2676639245</v>
      </c>
      <c r="M2525" s="51" t="s">
        <v>5181</v>
      </c>
      <c r="O2525" s="292"/>
    </row>
    <row r="2526" spans="1:15" s="291" customFormat="1" hidden="1">
      <c r="A2526" s="302" t="s">
        <v>7215</v>
      </c>
      <c r="B2526" s="289" t="s">
        <v>2523</v>
      </c>
      <c r="C2526" s="20">
        <v>1944</v>
      </c>
      <c r="D2526" s="21"/>
      <c r="E2526" s="170" t="s">
        <v>62</v>
      </c>
      <c r="F2526" s="20">
        <v>3</v>
      </c>
      <c r="G2526" s="20">
        <v>2</v>
      </c>
      <c r="H2526" s="348">
        <v>799.4</v>
      </c>
      <c r="I2526" s="23">
        <v>799.4</v>
      </c>
      <c r="J2526" s="344">
        <v>489.2</v>
      </c>
      <c r="K2526" s="24">
        <v>23</v>
      </c>
      <c r="L2526" s="58">
        <v>1510830.9130403276</v>
      </c>
      <c r="M2526" s="51" t="s">
        <v>5181</v>
      </c>
      <c r="O2526" s="292"/>
    </row>
    <row r="2527" spans="1:15" s="291" customFormat="1" hidden="1">
      <c r="A2527" s="302" t="s">
        <v>7216</v>
      </c>
      <c r="B2527" s="35" t="s">
        <v>6268</v>
      </c>
      <c r="C2527" s="20">
        <v>1961</v>
      </c>
      <c r="D2527" s="21"/>
      <c r="E2527" s="170" t="s">
        <v>10</v>
      </c>
      <c r="F2527" s="51">
        <v>4</v>
      </c>
      <c r="G2527" s="51">
        <v>4</v>
      </c>
      <c r="H2527" s="72">
        <v>5810.1</v>
      </c>
      <c r="I2527" s="72">
        <v>756.3</v>
      </c>
      <c r="J2527" s="72">
        <v>666.1</v>
      </c>
      <c r="K2527" s="22">
        <v>175</v>
      </c>
      <c r="L2527" s="58">
        <v>7585811.6846778011</v>
      </c>
      <c r="M2527" s="51" t="s">
        <v>5181</v>
      </c>
      <c r="O2527" s="292"/>
    </row>
    <row r="2528" spans="1:15" s="291" customFormat="1" ht="31.5" hidden="1">
      <c r="A2528" s="302" t="s">
        <v>7217</v>
      </c>
      <c r="B2528" s="289" t="s">
        <v>2525</v>
      </c>
      <c r="C2528" s="20">
        <v>1951</v>
      </c>
      <c r="D2528" s="21"/>
      <c r="E2528" s="21" t="s">
        <v>8</v>
      </c>
      <c r="F2528" s="20">
        <v>3</v>
      </c>
      <c r="G2528" s="20">
        <v>5</v>
      </c>
      <c r="H2528" s="348">
        <v>3970.3</v>
      </c>
      <c r="I2528" s="23">
        <v>3617.4</v>
      </c>
      <c r="J2528" s="344">
        <v>1614.1</v>
      </c>
      <c r="K2528" s="24">
        <v>142</v>
      </c>
      <c r="L2528" s="58">
        <v>2035317.3359800347</v>
      </c>
      <c r="M2528" s="51" t="s">
        <v>5181</v>
      </c>
      <c r="O2528" s="292"/>
    </row>
    <row r="2529" spans="1:15" s="291" customFormat="1" hidden="1">
      <c r="A2529" s="302" t="s">
        <v>7218</v>
      </c>
      <c r="B2529" s="289" t="s">
        <v>4085</v>
      </c>
      <c r="C2529" s="20">
        <v>1951</v>
      </c>
      <c r="D2529" s="21"/>
      <c r="E2529" s="170" t="s">
        <v>62</v>
      </c>
      <c r="F2529" s="20">
        <v>5</v>
      </c>
      <c r="G2529" s="20">
        <v>5</v>
      </c>
      <c r="H2529" s="348">
        <v>5987.2</v>
      </c>
      <c r="I2529" s="23">
        <v>5474.2</v>
      </c>
      <c r="J2529" s="344">
        <v>4940.6000000000004</v>
      </c>
      <c r="K2529" s="24">
        <v>176</v>
      </c>
      <c r="L2529" s="58">
        <v>1151344.55</v>
      </c>
      <c r="M2529" s="51" t="s">
        <v>5181</v>
      </c>
      <c r="O2529" s="292"/>
    </row>
    <row r="2530" spans="1:15" s="291" customFormat="1" hidden="1">
      <c r="A2530" s="302" t="s">
        <v>7219</v>
      </c>
      <c r="B2530" s="289" t="s">
        <v>2527</v>
      </c>
      <c r="C2530" s="20">
        <v>1951</v>
      </c>
      <c r="D2530" s="21"/>
      <c r="E2530" s="21" t="s">
        <v>3347</v>
      </c>
      <c r="F2530" s="20">
        <v>4</v>
      </c>
      <c r="G2530" s="20">
        <v>4</v>
      </c>
      <c r="H2530" s="348">
        <v>4856.3900000000003</v>
      </c>
      <c r="I2530" s="23">
        <v>4472.8900000000003</v>
      </c>
      <c r="J2530" s="344">
        <v>3188.29</v>
      </c>
      <c r="K2530" s="24">
        <v>119</v>
      </c>
      <c r="L2530" s="58">
        <v>9655576.9969670977</v>
      </c>
      <c r="M2530" s="51" t="s">
        <v>5181</v>
      </c>
      <c r="O2530" s="292"/>
    </row>
    <row r="2531" spans="1:15" s="291" customFormat="1" hidden="1">
      <c r="A2531" s="302" t="s">
        <v>7220</v>
      </c>
      <c r="B2531" s="35" t="s">
        <v>6269</v>
      </c>
      <c r="C2531" s="20">
        <v>1949</v>
      </c>
      <c r="D2531" s="21"/>
      <c r="E2531" s="170" t="s">
        <v>10</v>
      </c>
      <c r="F2531" s="51">
        <v>3</v>
      </c>
      <c r="G2531" s="51">
        <v>2</v>
      </c>
      <c r="H2531" s="72">
        <v>1286.3</v>
      </c>
      <c r="I2531" s="72">
        <v>1234.5</v>
      </c>
      <c r="J2531" s="72">
        <v>1234.5</v>
      </c>
      <c r="K2531" s="51">
        <v>41</v>
      </c>
      <c r="L2531" s="58">
        <v>1582097.1183758001</v>
      </c>
      <c r="M2531" s="51" t="s">
        <v>5181</v>
      </c>
      <c r="O2531" s="292"/>
    </row>
    <row r="2532" spans="1:15" s="291" customFormat="1" hidden="1">
      <c r="A2532" s="302" t="s">
        <v>7221</v>
      </c>
      <c r="B2532" s="35" t="s">
        <v>6270</v>
      </c>
      <c r="C2532" s="20">
        <v>1949</v>
      </c>
      <c r="D2532" s="21"/>
      <c r="E2532" s="170" t="s">
        <v>10</v>
      </c>
      <c r="F2532" s="51">
        <v>3</v>
      </c>
      <c r="G2532" s="51">
        <v>2</v>
      </c>
      <c r="H2532" s="72">
        <v>1294.0999999999999</v>
      </c>
      <c r="I2532" s="72">
        <v>1193.45</v>
      </c>
      <c r="J2532" s="72">
        <v>1147.95</v>
      </c>
      <c r="K2532" s="51">
        <v>65</v>
      </c>
      <c r="L2532" s="58">
        <v>1591690.8037706001</v>
      </c>
      <c r="M2532" s="51" t="s">
        <v>5181</v>
      </c>
      <c r="O2532" s="292"/>
    </row>
    <row r="2533" spans="1:15" s="291" customFormat="1" hidden="1">
      <c r="A2533" s="302" t="s">
        <v>7222</v>
      </c>
      <c r="B2533" s="35" t="s">
        <v>6271</v>
      </c>
      <c r="C2533" s="20">
        <v>1954</v>
      </c>
      <c r="D2533" s="21"/>
      <c r="E2533" s="170" t="s">
        <v>10</v>
      </c>
      <c r="F2533" s="51">
        <v>4</v>
      </c>
      <c r="G2533" s="51">
        <v>3</v>
      </c>
      <c r="H2533" s="72">
        <v>3405.8</v>
      </c>
      <c r="I2533" s="72">
        <v>3131.64</v>
      </c>
      <c r="J2533" s="72">
        <v>3131.64</v>
      </c>
      <c r="K2533" s="51">
        <v>106</v>
      </c>
      <c r="L2533" s="58">
        <v>2480197.4170364002</v>
      </c>
      <c r="M2533" s="51" t="s">
        <v>5181</v>
      </c>
      <c r="O2533" s="292"/>
    </row>
    <row r="2534" spans="1:15" s="291" customFormat="1" hidden="1">
      <c r="A2534" s="302" t="s">
        <v>7223</v>
      </c>
      <c r="B2534" s="35" t="s">
        <v>6272</v>
      </c>
      <c r="C2534" s="20">
        <v>1954</v>
      </c>
      <c r="D2534" s="21"/>
      <c r="E2534" s="170" t="s">
        <v>10</v>
      </c>
      <c r="F2534" s="51">
        <v>4</v>
      </c>
      <c r="G2534" s="51">
        <v>3</v>
      </c>
      <c r="H2534" s="72">
        <v>2805.3</v>
      </c>
      <c r="I2534" s="72">
        <v>2526.6999999999998</v>
      </c>
      <c r="J2534" s="72">
        <v>2526.6999999999998</v>
      </c>
      <c r="K2534" s="51">
        <v>114</v>
      </c>
      <c r="L2534" s="58">
        <v>2042896.7684574001</v>
      </c>
      <c r="M2534" s="51" t="s">
        <v>5181</v>
      </c>
      <c r="O2534" s="292"/>
    </row>
    <row r="2535" spans="1:15" s="291" customFormat="1" ht="31.5" hidden="1">
      <c r="A2535" s="302" t="s">
        <v>7224</v>
      </c>
      <c r="B2535" s="289" t="s">
        <v>2529</v>
      </c>
      <c r="C2535" s="20">
        <v>1954</v>
      </c>
      <c r="D2535" s="21"/>
      <c r="E2535" s="21" t="s">
        <v>8</v>
      </c>
      <c r="F2535" s="20">
        <v>4</v>
      </c>
      <c r="G2535" s="20">
        <v>2</v>
      </c>
      <c r="H2535" s="348">
        <v>1692.7</v>
      </c>
      <c r="I2535" s="23">
        <v>1326.3</v>
      </c>
      <c r="J2535" s="344">
        <v>1054.3</v>
      </c>
      <c r="K2535" s="24">
        <v>32</v>
      </c>
      <c r="L2535" s="58">
        <v>1547390.8844592627</v>
      </c>
      <c r="M2535" s="51" t="s">
        <v>5181</v>
      </c>
      <c r="O2535" s="292"/>
    </row>
    <row r="2536" spans="1:15" s="291" customFormat="1" ht="31.5" hidden="1">
      <c r="A2536" s="302" t="s">
        <v>7225</v>
      </c>
      <c r="B2536" s="289" t="s">
        <v>2531</v>
      </c>
      <c r="C2536" s="20">
        <v>1955</v>
      </c>
      <c r="D2536" s="21"/>
      <c r="E2536" s="21" t="s">
        <v>8</v>
      </c>
      <c r="F2536" s="20">
        <v>3</v>
      </c>
      <c r="G2536" s="20">
        <v>5</v>
      </c>
      <c r="H2536" s="348">
        <v>4682.3999999999996</v>
      </c>
      <c r="I2536" s="23">
        <v>4185.8</v>
      </c>
      <c r="J2536" s="344">
        <v>2463.6</v>
      </c>
      <c r="K2536" s="24">
        <v>144</v>
      </c>
      <c r="L2536" s="58">
        <v>180455.39171597658</v>
      </c>
      <c r="M2536" s="51" t="s">
        <v>5181</v>
      </c>
      <c r="O2536" s="292"/>
    </row>
    <row r="2537" spans="1:15" s="291" customFormat="1" ht="31.5" hidden="1">
      <c r="A2537" s="302" t="s">
        <v>7226</v>
      </c>
      <c r="B2537" s="289" t="s">
        <v>2533</v>
      </c>
      <c r="C2537" s="20">
        <v>1954</v>
      </c>
      <c r="D2537" s="21"/>
      <c r="E2537" s="21" t="s">
        <v>8</v>
      </c>
      <c r="F2537" s="20">
        <v>5</v>
      </c>
      <c r="G2537" s="20">
        <v>7</v>
      </c>
      <c r="H2537" s="348">
        <v>8581.7000000000007</v>
      </c>
      <c r="I2537" s="23">
        <v>6650.5</v>
      </c>
      <c r="J2537" s="344">
        <v>5107.7</v>
      </c>
      <c r="K2537" s="24">
        <v>265</v>
      </c>
      <c r="L2537" s="58">
        <v>3537931.9034003643</v>
      </c>
      <c r="M2537" s="51" t="s">
        <v>5181</v>
      </c>
      <c r="O2537" s="292"/>
    </row>
    <row r="2538" spans="1:15" s="291" customFormat="1" ht="31.5" hidden="1">
      <c r="A2538" s="302" t="s">
        <v>7227</v>
      </c>
      <c r="B2538" s="289" t="s">
        <v>2535</v>
      </c>
      <c r="C2538" s="20">
        <v>1952</v>
      </c>
      <c r="D2538" s="21"/>
      <c r="E2538" s="21" t="s">
        <v>8</v>
      </c>
      <c r="F2538" s="20">
        <v>4</v>
      </c>
      <c r="G2538" s="20">
        <v>5</v>
      </c>
      <c r="H2538" s="348">
        <v>5045.6400000000003</v>
      </c>
      <c r="I2538" s="23">
        <v>4509.6400000000003</v>
      </c>
      <c r="J2538" s="344">
        <v>2079.9</v>
      </c>
      <c r="K2538" s="24">
        <v>156</v>
      </c>
      <c r="L2538" s="58">
        <v>2270093.8113972335</v>
      </c>
      <c r="M2538" s="51" t="s">
        <v>5181</v>
      </c>
      <c r="O2538" s="292"/>
    </row>
    <row r="2539" spans="1:15" s="291" customFormat="1" hidden="1">
      <c r="A2539" s="302" t="s">
        <v>7228</v>
      </c>
      <c r="B2539" s="289" t="s">
        <v>2537</v>
      </c>
      <c r="C2539" s="20">
        <v>1944</v>
      </c>
      <c r="D2539" s="21"/>
      <c r="E2539" s="170" t="s">
        <v>62</v>
      </c>
      <c r="F2539" s="20">
        <v>3</v>
      </c>
      <c r="G2539" s="20">
        <v>2</v>
      </c>
      <c r="H2539" s="348">
        <v>942.3</v>
      </c>
      <c r="I2539" s="23">
        <v>512.29999999999995</v>
      </c>
      <c r="J2539" s="344">
        <v>512.29999999999995</v>
      </c>
      <c r="K2539" s="24">
        <v>50</v>
      </c>
      <c r="L2539" s="58">
        <v>1864096.2674175685</v>
      </c>
      <c r="M2539" s="51" t="s">
        <v>5181</v>
      </c>
      <c r="O2539" s="292"/>
    </row>
    <row r="2540" spans="1:15" s="291" customFormat="1" hidden="1">
      <c r="A2540" s="302" t="s">
        <v>7229</v>
      </c>
      <c r="B2540" s="289" t="s">
        <v>2539</v>
      </c>
      <c r="C2540" s="20">
        <v>1944</v>
      </c>
      <c r="D2540" s="21"/>
      <c r="E2540" s="170" t="s">
        <v>10</v>
      </c>
      <c r="F2540" s="20">
        <v>3</v>
      </c>
      <c r="G2540" s="20">
        <v>2</v>
      </c>
      <c r="H2540" s="348">
        <v>839.3</v>
      </c>
      <c r="I2540" s="23">
        <v>512.29999999999995</v>
      </c>
      <c r="J2540" s="344">
        <v>512.29999999999995</v>
      </c>
      <c r="K2540" s="24">
        <v>50</v>
      </c>
      <c r="L2540" s="58">
        <v>135276.68930359618</v>
      </c>
      <c r="M2540" s="51" t="s">
        <v>5181</v>
      </c>
      <c r="O2540" s="292"/>
    </row>
    <row r="2541" spans="1:15" s="291" customFormat="1" ht="31.5" hidden="1">
      <c r="A2541" s="302" t="s">
        <v>7230</v>
      </c>
      <c r="B2541" s="289" t="s">
        <v>2541</v>
      </c>
      <c r="C2541" s="20">
        <v>1957</v>
      </c>
      <c r="D2541" s="21"/>
      <c r="E2541" s="21" t="s">
        <v>8</v>
      </c>
      <c r="F2541" s="20">
        <v>3</v>
      </c>
      <c r="G2541" s="20">
        <v>6</v>
      </c>
      <c r="H2541" s="348">
        <v>4466.5</v>
      </c>
      <c r="I2541" s="23">
        <v>3760</v>
      </c>
      <c r="J2541" s="344">
        <v>2831.3</v>
      </c>
      <c r="K2541" s="24">
        <v>129</v>
      </c>
      <c r="L2541" s="58">
        <v>171432.48265817008</v>
      </c>
      <c r="M2541" s="51" t="s">
        <v>5181</v>
      </c>
      <c r="O2541" s="292"/>
    </row>
    <row r="2542" spans="1:15" s="291" customFormat="1" hidden="1">
      <c r="A2542" s="302" t="s">
        <v>7231</v>
      </c>
      <c r="B2542" s="289" t="s">
        <v>4086</v>
      </c>
      <c r="C2542" s="20">
        <v>1951</v>
      </c>
      <c r="D2542" s="21"/>
      <c r="E2542" s="21" t="s">
        <v>571</v>
      </c>
      <c r="F2542" s="20">
        <v>5</v>
      </c>
      <c r="G2542" s="20">
        <v>6</v>
      </c>
      <c r="H2542" s="348">
        <v>7636.9</v>
      </c>
      <c r="I2542" s="23">
        <v>5707.9</v>
      </c>
      <c r="J2542" s="344">
        <v>5336.2</v>
      </c>
      <c r="K2542" s="24">
        <v>150</v>
      </c>
      <c r="L2542" s="58">
        <v>575672.28</v>
      </c>
      <c r="M2542" s="51" t="s">
        <v>5181</v>
      </c>
      <c r="O2542" s="292"/>
    </row>
    <row r="2543" spans="1:15" s="291" customFormat="1" hidden="1">
      <c r="A2543" s="302" t="s">
        <v>7232</v>
      </c>
      <c r="B2543" s="289" t="s">
        <v>2543</v>
      </c>
      <c r="C2543" s="20">
        <v>1950</v>
      </c>
      <c r="D2543" s="21"/>
      <c r="E2543" s="170" t="s">
        <v>62</v>
      </c>
      <c r="F2543" s="20">
        <v>2</v>
      </c>
      <c r="G2543" s="20">
        <v>3</v>
      </c>
      <c r="H2543" s="348">
        <v>1013.7</v>
      </c>
      <c r="I2543" s="23">
        <v>928.3</v>
      </c>
      <c r="J2543" s="344">
        <v>760.4</v>
      </c>
      <c r="K2543" s="24">
        <v>42</v>
      </c>
      <c r="L2543" s="58">
        <v>118584.67947200758</v>
      </c>
      <c r="M2543" s="51" t="s">
        <v>5181</v>
      </c>
      <c r="O2543" s="292"/>
    </row>
    <row r="2544" spans="1:15" s="291" customFormat="1" hidden="1">
      <c r="A2544" s="302" t="s">
        <v>7233</v>
      </c>
      <c r="B2544" s="289" t="s">
        <v>4087</v>
      </c>
      <c r="C2544" s="20">
        <v>1942</v>
      </c>
      <c r="D2544" s="21"/>
      <c r="E2544" s="174" t="s">
        <v>11</v>
      </c>
      <c r="F2544" s="20">
        <v>2</v>
      </c>
      <c r="G2544" s="20">
        <v>1</v>
      </c>
      <c r="H2544" s="348">
        <v>575.20000000000005</v>
      </c>
      <c r="I2544" s="23">
        <v>528</v>
      </c>
      <c r="J2544" s="344">
        <v>528</v>
      </c>
      <c r="K2544" s="24">
        <v>41</v>
      </c>
      <c r="L2544" s="58">
        <v>5476475.8864000002</v>
      </c>
      <c r="M2544" s="51" t="s">
        <v>5181</v>
      </c>
      <c r="O2544" s="292"/>
    </row>
    <row r="2545" spans="1:15" s="291" customFormat="1" hidden="1">
      <c r="A2545" s="302" t="s">
        <v>7234</v>
      </c>
      <c r="B2545" s="289" t="s">
        <v>2545</v>
      </c>
      <c r="C2545" s="20">
        <v>1958</v>
      </c>
      <c r="D2545" s="21"/>
      <c r="E2545" s="170" t="s">
        <v>10</v>
      </c>
      <c r="F2545" s="20">
        <v>3</v>
      </c>
      <c r="G2545" s="20">
        <v>6</v>
      </c>
      <c r="H2545" s="348">
        <v>4118.1000000000004</v>
      </c>
      <c r="I2545" s="23">
        <v>3103.44</v>
      </c>
      <c r="J2545" s="344">
        <v>2422.04</v>
      </c>
      <c r="K2545" s="24">
        <v>81</v>
      </c>
      <c r="L2545" s="58">
        <v>213968.65543923498</v>
      </c>
      <c r="M2545" s="51" t="s">
        <v>5181</v>
      </c>
      <c r="O2545" s="292"/>
    </row>
    <row r="2546" spans="1:15" s="291" customFormat="1" hidden="1">
      <c r="A2546" s="302" t="s">
        <v>7235</v>
      </c>
      <c r="B2546" s="289" t="s">
        <v>2547</v>
      </c>
      <c r="C2546" s="20">
        <v>1957</v>
      </c>
      <c r="D2546" s="21"/>
      <c r="E2546" s="170" t="s">
        <v>10</v>
      </c>
      <c r="F2546" s="20">
        <v>3</v>
      </c>
      <c r="G2546" s="20">
        <v>2</v>
      </c>
      <c r="H2546" s="348">
        <v>1400.5</v>
      </c>
      <c r="I2546" s="23">
        <v>961.4</v>
      </c>
      <c r="J2546" s="344">
        <v>849.1</v>
      </c>
      <c r="K2546" s="24">
        <v>39</v>
      </c>
      <c r="L2546" s="58">
        <v>159832.13090578048</v>
      </c>
      <c r="M2546" s="51" t="s">
        <v>5181</v>
      </c>
      <c r="O2546" s="292"/>
    </row>
    <row r="2547" spans="1:15" s="291" customFormat="1" hidden="1">
      <c r="A2547" s="302" t="s">
        <v>7236</v>
      </c>
      <c r="B2547" s="289" t="s">
        <v>2549</v>
      </c>
      <c r="C2547" s="20">
        <v>1960</v>
      </c>
      <c r="D2547" s="20"/>
      <c r="E2547" s="170" t="s">
        <v>62</v>
      </c>
      <c r="F2547" s="20">
        <v>4</v>
      </c>
      <c r="G2547" s="20">
        <v>2</v>
      </c>
      <c r="H2547" s="348">
        <v>1747.2</v>
      </c>
      <c r="I2547" s="23">
        <v>1262.9000000000001</v>
      </c>
      <c r="J2547" s="344">
        <v>1136.4000000000001</v>
      </c>
      <c r="K2547" s="24">
        <v>48</v>
      </c>
      <c r="L2547" s="58">
        <v>225542.97241693264</v>
      </c>
      <c r="M2547" s="51" t="s">
        <v>5181</v>
      </c>
      <c r="O2547" s="292"/>
    </row>
    <row r="2548" spans="1:15" s="291" customFormat="1" hidden="1">
      <c r="A2548" s="302" t="s">
        <v>7237</v>
      </c>
      <c r="B2548" s="289" t="s">
        <v>2551</v>
      </c>
      <c r="C2548" s="20">
        <v>1958</v>
      </c>
      <c r="D2548" s="20"/>
      <c r="E2548" s="170" t="s">
        <v>62</v>
      </c>
      <c r="F2548" s="20">
        <v>3</v>
      </c>
      <c r="G2548" s="20">
        <v>2</v>
      </c>
      <c r="H2548" s="348">
        <v>940.7</v>
      </c>
      <c r="I2548" s="23">
        <v>863.8</v>
      </c>
      <c r="J2548" s="344">
        <v>752.1</v>
      </c>
      <c r="K2548" s="24">
        <v>45</v>
      </c>
      <c r="L2548" s="58">
        <v>155965.03705052374</v>
      </c>
      <c r="M2548" s="51" t="s">
        <v>5181</v>
      </c>
      <c r="O2548" s="292"/>
    </row>
    <row r="2549" spans="1:15" s="291" customFormat="1" hidden="1">
      <c r="A2549" s="302" t="s">
        <v>7238</v>
      </c>
      <c r="B2549" s="289" t="s">
        <v>2553</v>
      </c>
      <c r="C2549" s="20">
        <v>1996</v>
      </c>
      <c r="D2549" s="20"/>
      <c r="E2549" s="170" t="s">
        <v>10</v>
      </c>
      <c r="F2549" s="20">
        <v>4</v>
      </c>
      <c r="G2549" s="20">
        <v>2</v>
      </c>
      <c r="H2549" s="348">
        <v>1486.8</v>
      </c>
      <c r="I2549" s="23">
        <v>1367.8</v>
      </c>
      <c r="J2549" s="344">
        <v>1357.7</v>
      </c>
      <c r="K2549" s="24">
        <v>31</v>
      </c>
      <c r="L2549" s="58">
        <v>3275526.9133615531</v>
      </c>
      <c r="M2549" s="51" t="s">
        <v>5181</v>
      </c>
      <c r="O2549" s="292"/>
    </row>
    <row r="2550" spans="1:15" s="291" customFormat="1" hidden="1">
      <c r="A2550" s="302" t="s">
        <v>7239</v>
      </c>
      <c r="B2550" s="35" t="s">
        <v>6273</v>
      </c>
      <c r="C2550" s="20"/>
      <c r="D2550" s="20"/>
      <c r="E2550" s="21"/>
      <c r="F2550" s="20"/>
      <c r="G2550" s="20"/>
      <c r="H2550" s="348"/>
      <c r="I2550" s="23"/>
      <c r="J2550" s="344"/>
      <c r="K2550" s="24"/>
      <c r="L2550" s="58">
        <v>415256.99</v>
      </c>
      <c r="M2550" s="51" t="s">
        <v>5181</v>
      </c>
      <c r="O2550" s="292"/>
    </row>
    <row r="2551" spans="1:15" s="291" customFormat="1" hidden="1">
      <c r="A2551" s="302" t="s">
        <v>7240</v>
      </c>
      <c r="B2551" s="289" t="s">
        <v>2555</v>
      </c>
      <c r="C2551" s="20">
        <v>1952</v>
      </c>
      <c r="D2551" s="20"/>
      <c r="E2551" s="170" t="s">
        <v>10</v>
      </c>
      <c r="F2551" s="20">
        <v>2</v>
      </c>
      <c r="G2551" s="20">
        <v>2</v>
      </c>
      <c r="H2551" s="348">
        <v>410.6</v>
      </c>
      <c r="I2551" s="23">
        <v>367.4</v>
      </c>
      <c r="J2551" s="344">
        <v>324.2</v>
      </c>
      <c r="K2551" s="24">
        <v>32</v>
      </c>
      <c r="L2551" s="58">
        <v>1134442.11167174</v>
      </c>
      <c r="M2551" s="51" t="s">
        <v>5181</v>
      </c>
      <c r="O2551" s="292"/>
    </row>
    <row r="2552" spans="1:15" s="291" customFormat="1" hidden="1">
      <c r="A2552" s="302" t="s">
        <v>7241</v>
      </c>
      <c r="B2552" s="289" t="s">
        <v>2557</v>
      </c>
      <c r="C2552" s="20">
        <v>1958</v>
      </c>
      <c r="D2552" s="20"/>
      <c r="E2552" s="170" t="s">
        <v>62</v>
      </c>
      <c r="F2552" s="20">
        <v>3</v>
      </c>
      <c r="G2552" s="20">
        <v>4</v>
      </c>
      <c r="H2552" s="348">
        <v>2364.6999999999998</v>
      </c>
      <c r="I2552" s="23">
        <v>2143.6</v>
      </c>
      <c r="J2552" s="344">
        <v>1397</v>
      </c>
      <c r="K2552" s="24">
        <v>48</v>
      </c>
      <c r="L2552" s="58">
        <v>5267176.0690300874</v>
      </c>
      <c r="M2552" s="51" t="s">
        <v>5181</v>
      </c>
      <c r="O2552" s="292"/>
    </row>
    <row r="2553" spans="1:15" s="291" customFormat="1" ht="31.5" hidden="1">
      <c r="A2553" s="302" t="s">
        <v>7242</v>
      </c>
      <c r="B2553" s="289" t="s">
        <v>2559</v>
      </c>
      <c r="C2553" s="20">
        <v>1960</v>
      </c>
      <c r="D2553" s="20"/>
      <c r="E2553" s="21" t="s">
        <v>8</v>
      </c>
      <c r="F2553" s="20">
        <v>3</v>
      </c>
      <c r="G2553" s="20">
        <v>3</v>
      </c>
      <c r="H2553" s="348">
        <v>1987.3</v>
      </c>
      <c r="I2553" s="23">
        <v>1522.3</v>
      </c>
      <c r="J2553" s="344">
        <v>1434.4</v>
      </c>
      <c r="K2553" s="24">
        <v>76</v>
      </c>
      <c r="L2553" s="58">
        <v>815868.8968728215</v>
      </c>
      <c r="M2553" s="51" t="s">
        <v>5181</v>
      </c>
      <c r="O2553" s="292"/>
    </row>
    <row r="2554" spans="1:15" s="291" customFormat="1" hidden="1">
      <c r="A2554" s="302" t="s">
        <v>7243</v>
      </c>
      <c r="B2554" s="289" t="s">
        <v>2561</v>
      </c>
      <c r="C2554" s="20">
        <v>1960</v>
      </c>
      <c r="D2554" s="20"/>
      <c r="E2554" s="170" t="s">
        <v>62</v>
      </c>
      <c r="F2554" s="20">
        <v>5</v>
      </c>
      <c r="G2554" s="20">
        <v>3</v>
      </c>
      <c r="H2554" s="348">
        <v>3222.8</v>
      </c>
      <c r="I2554" s="23">
        <v>2841.1</v>
      </c>
      <c r="J2554" s="344">
        <v>2385.3999999999996</v>
      </c>
      <c r="K2554" s="24">
        <v>104</v>
      </c>
      <c r="L2554" s="58">
        <v>1261460.368958035</v>
      </c>
      <c r="M2554" s="51" t="s">
        <v>5181</v>
      </c>
      <c r="O2554" s="292"/>
    </row>
    <row r="2555" spans="1:15" s="291" customFormat="1" ht="31.5" hidden="1">
      <c r="A2555" s="302" t="s">
        <v>7244</v>
      </c>
      <c r="B2555" s="289" t="s">
        <v>1324</v>
      </c>
      <c r="C2555" s="20">
        <v>1928</v>
      </c>
      <c r="D2555" s="20"/>
      <c r="E2555" s="21" t="s">
        <v>8</v>
      </c>
      <c r="F2555" s="20">
        <v>4</v>
      </c>
      <c r="G2555" s="20">
        <v>6</v>
      </c>
      <c r="H2555" s="348">
        <v>4168.8</v>
      </c>
      <c r="I2555" s="23">
        <v>3646.2</v>
      </c>
      <c r="J2555" s="344">
        <v>2598.1999999999998</v>
      </c>
      <c r="K2555" s="24">
        <v>106</v>
      </c>
      <c r="L2555" s="58">
        <v>514178</v>
      </c>
      <c r="M2555" s="51" t="s">
        <v>5181</v>
      </c>
      <c r="O2555" s="292"/>
    </row>
    <row r="2556" spans="1:15" s="291" customFormat="1" hidden="1">
      <c r="A2556" s="302" t="s">
        <v>7245</v>
      </c>
      <c r="B2556" s="289" t="s">
        <v>2564</v>
      </c>
      <c r="C2556" s="20">
        <v>1954</v>
      </c>
      <c r="D2556" s="20"/>
      <c r="E2556" s="170" t="s">
        <v>10</v>
      </c>
      <c r="F2556" s="20">
        <v>4</v>
      </c>
      <c r="G2556" s="20">
        <v>8</v>
      </c>
      <c r="H2556" s="348">
        <v>8013.5</v>
      </c>
      <c r="I2556" s="23">
        <v>6405.7</v>
      </c>
      <c r="J2556" s="344">
        <v>5065.8999999999996</v>
      </c>
      <c r="K2556" s="24">
        <v>163</v>
      </c>
      <c r="L2556" s="58">
        <v>1818825.24944106</v>
      </c>
      <c r="M2556" s="51" t="s">
        <v>5181</v>
      </c>
      <c r="O2556" s="292"/>
    </row>
    <row r="2557" spans="1:15" s="291" customFormat="1" hidden="1">
      <c r="A2557" s="302" t="s">
        <v>7246</v>
      </c>
      <c r="B2557" s="35" t="s">
        <v>6274</v>
      </c>
      <c r="C2557" s="20">
        <v>1953</v>
      </c>
      <c r="D2557" s="20"/>
      <c r="E2557" s="170" t="s">
        <v>10</v>
      </c>
      <c r="F2557" s="51">
        <v>4</v>
      </c>
      <c r="G2557" s="51">
        <v>9</v>
      </c>
      <c r="H2557" s="72">
        <v>9846.4</v>
      </c>
      <c r="I2557" s="72">
        <v>8080</v>
      </c>
      <c r="J2557" s="72">
        <v>5974.9</v>
      </c>
      <c r="K2557" s="51">
        <v>148</v>
      </c>
      <c r="L2557" s="58">
        <v>1317849.744781951</v>
      </c>
      <c r="M2557" s="51" t="s">
        <v>5181</v>
      </c>
      <c r="O2557" s="292"/>
    </row>
    <row r="2558" spans="1:15" s="291" customFormat="1" hidden="1">
      <c r="A2558" s="302" t="s">
        <v>7247</v>
      </c>
      <c r="B2558" s="289" t="s">
        <v>2566</v>
      </c>
      <c r="C2558" s="20">
        <v>1959</v>
      </c>
      <c r="D2558" s="20"/>
      <c r="E2558" s="170" t="s">
        <v>62</v>
      </c>
      <c r="F2558" s="20">
        <v>5</v>
      </c>
      <c r="G2558" s="20">
        <v>3</v>
      </c>
      <c r="H2558" s="348">
        <v>4858.7</v>
      </c>
      <c r="I2558" s="23">
        <v>4191.7999999999993</v>
      </c>
      <c r="J2558" s="344">
        <v>2976</v>
      </c>
      <c r="K2558" s="24">
        <v>82</v>
      </c>
      <c r="L2558" s="58">
        <v>2755423.3456654479</v>
      </c>
      <c r="M2558" s="51" t="s">
        <v>5181</v>
      </c>
      <c r="O2558" s="292"/>
    </row>
    <row r="2559" spans="1:15" s="291" customFormat="1" hidden="1">
      <c r="A2559" s="302" t="s">
        <v>7248</v>
      </c>
      <c r="B2559" s="289" t="s">
        <v>2568</v>
      </c>
      <c r="C2559" s="20">
        <v>1960</v>
      </c>
      <c r="D2559" s="20"/>
      <c r="E2559" s="170" t="s">
        <v>62</v>
      </c>
      <c r="F2559" s="20">
        <v>5</v>
      </c>
      <c r="G2559" s="20">
        <v>2</v>
      </c>
      <c r="H2559" s="348">
        <v>2132.1999999999998</v>
      </c>
      <c r="I2559" s="23">
        <v>1898.1000000000001</v>
      </c>
      <c r="J2559" s="344">
        <v>1898.1000000000001</v>
      </c>
      <c r="K2559" s="24">
        <v>50</v>
      </c>
      <c r="L2559" s="58">
        <v>3419185.6609136728</v>
      </c>
      <c r="M2559" s="51" t="s">
        <v>5181</v>
      </c>
      <c r="O2559" s="292"/>
    </row>
    <row r="2560" spans="1:15" s="291" customFormat="1" hidden="1">
      <c r="A2560" s="302" t="s">
        <v>7249</v>
      </c>
      <c r="B2560" s="289" t="s">
        <v>2570</v>
      </c>
      <c r="C2560" s="20">
        <v>1958</v>
      </c>
      <c r="D2560" s="20"/>
      <c r="E2560" s="170" t="s">
        <v>10</v>
      </c>
      <c r="F2560" s="20">
        <v>3</v>
      </c>
      <c r="G2560" s="20">
        <v>3</v>
      </c>
      <c r="H2560" s="348">
        <v>2237.8000000000002</v>
      </c>
      <c r="I2560" s="23">
        <v>1532</v>
      </c>
      <c r="J2560" s="344">
        <v>1010.9</v>
      </c>
      <c r="K2560" s="24">
        <v>67</v>
      </c>
      <c r="L2560" s="58">
        <v>174010.85516613576</v>
      </c>
      <c r="M2560" s="51" t="s">
        <v>5181</v>
      </c>
      <c r="O2560" s="292"/>
    </row>
    <row r="2561" spans="1:15" s="291" customFormat="1" hidden="1">
      <c r="A2561" s="302" t="s">
        <v>7250</v>
      </c>
      <c r="B2561" s="289" t="s">
        <v>2572</v>
      </c>
      <c r="C2561" s="20">
        <v>1950</v>
      </c>
      <c r="D2561" s="20"/>
      <c r="E2561" s="170" t="s">
        <v>10</v>
      </c>
      <c r="F2561" s="20">
        <v>4</v>
      </c>
      <c r="G2561" s="20">
        <v>4</v>
      </c>
      <c r="H2561" s="348">
        <v>4009.3</v>
      </c>
      <c r="I2561" s="23">
        <v>4009.3</v>
      </c>
      <c r="J2561" s="344">
        <v>3580.79</v>
      </c>
      <c r="K2561" s="24">
        <v>170</v>
      </c>
      <c r="L2561" s="58">
        <v>892032.65038288559</v>
      </c>
      <c r="M2561" s="51" t="s">
        <v>5181</v>
      </c>
      <c r="O2561" s="292"/>
    </row>
    <row r="2562" spans="1:15" s="291" customFormat="1" hidden="1">
      <c r="A2562" s="302" t="s">
        <v>7251</v>
      </c>
      <c r="B2562" s="289" t="s">
        <v>2574</v>
      </c>
      <c r="C2562" s="20">
        <v>1955</v>
      </c>
      <c r="D2562" s="20"/>
      <c r="E2562" s="170" t="s">
        <v>10</v>
      </c>
      <c r="F2562" s="20">
        <v>3</v>
      </c>
      <c r="G2562" s="20">
        <v>3</v>
      </c>
      <c r="H2562" s="348">
        <v>2276.1999999999998</v>
      </c>
      <c r="I2562" s="23">
        <v>1944.2</v>
      </c>
      <c r="J2562" s="344">
        <v>1625</v>
      </c>
      <c r="K2562" s="24">
        <v>77</v>
      </c>
      <c r="L2562" s="58">
        <v>174010.85516613576</v>
      </c>
      <c r="M2562" s="51" t="s">
        <v>5181</v>
      </c>
      <c r="O2562" s="292"/>
    </row>
    <row r="2563" spans="1:15" s="291" customFormat="1" hidden="1">
      <c r="A2563" s="302" t="s">
        <v>7252</v>
      </c>
      <c r="B2563" s="35" t="s">
        <v>6275</v>
      </c>
      <c r="C2563" s="20">
        <v>1958</v>
      </c>
      <c r="D2563" s="20"/>
      <c r="E2563" s="170" t="s">
        <v>10</v>
      </c>
      <c r="F2563" s="51">
        <v>3</v>
      </c>
      <c r="G2563" s="51">
        <v>3</v>
      </c>
      <c r="H2563" s="72">
        <v>1887.1</v>
      </c>
      <c r="I2563" s="72">
        <v>1568.43</v>
      </c>
      <c r="J2563" s="72">
        <v>1568.43</v>
      </c>
      <c r="K2563" s="51">
        <v>98</v>
      </c>
      <c r="L2563" s="58">
        <v>5667816.4546662001</v>
      </c>
      <c r="M2563" s="51" t="s">
        <v>5181</v>
      </c>
      <c r="O2563" s="292"/>
    </row>
    <row r="2564" spans="1:15" s="291" customFormat="1" hidden="1">
      <c r="A2564" s="302" t="s">
        <v>7253</v>
      </c>
      <c r="B2564" s="289" t="s">
        <v>2576</v>
      </c>
      <c r="C2564" s="20">
        <v>1956</v>
      </c>
      <c r="D2564" s="20"/>
      <c r="E2564" s="178" t="s">
        <v>9</v>
      </c>
      <c r="F2564" s="20">
        <v>3</v>
      </c>
      <c r="G2564" s="20">
        <v>4</v>
      </c>
      <c r="H2564" s="348">
        <v>2127</v>
      </c>
      <c r="I2564" s="23">
        <v>1868.6</v>
      </c>
      <c r="J2564" s="344">
        <v>1528.2</v>
      </c>
      <c r="K2564" s="24">
        <v>80</v>
      </c>
      <c r="L2564" s="58">
        <v>4018000.0515137482</v>
      </c>
      <c r="M2564" s="51" t="s">
        <v>5181</v>
      </c>
      <c r="O2564" s="292"/>
    </row>
    <row r="2565" spans="1:15" s="291" customFormat="1" hidden="1">
      <c r="A2565" s="302" t="s">
        <v>7254</v>
      </c>
      <c r="B2565" s="35" t="s">
        <v>6276</v>
      </c>
      <c r="C2565" s="20">
        <v>1964</v>
      </c>
      <c r="D2565" s="20"/>
      <c r="E2565" s="170" t="s">
        <v>10</v>
      </c>
      <c r="F2565" s="51">
        <v>4</v>
      </c>
      <c r="G2565" s="51">
        <v>2</v>
      </c>
      <c r="H2565" s="72">
        <v>1378.2</v>
      </c>
      <c r="I2565" s="72">
        <v>1209.2</v>
      </c>
      <c r="J2565" s="72">
        <v>1209.2</v>
      </c>
      <c r="K2565" s="51">
        <v>58</v>
      </c>
      <c r="L2565" s="58">
        <v>2161288.0773467696</v>
      </c>
      <c r="M2565" s="51" t="s">
        <v>5181</v>
      </c>
      <c r="O2565" s="292"/>
    </row>
    <row r="2566" spans="1:15" s="291" customFormat="1" hidden="1">
      <c r="A2566" s="302" t="s">
        <v>7255</v>
      </c>
      <c r="B2566" s="289" t="s">
        <v>2579</v>
      </c>
      <c r="C2566" s="20">
        <v>1960</v>
      </c>
      <c r="D2566" s="20"/>
      <c r="E2566" s="174" t="s">
        <v>11</v>
      </c>
      <c r="F2566" s="20">
        <v>4</v>
      </c>
      <c r="G2566" s="20">
        <v>5</v>
      </c>
      <c r="H2566" s="348">
        <v>3545.1</v>
      </c>
      <c r="I2566" s="23">
        <v>3250.3</v>
      </c>
      <c r="J2566" s="344">
        <v>2043.2</v>
      </c>
      <c r="K2566" s="24">
        <v>143</v>
      </c>
      <c r="L2566" s="58">
        <v>4824602.6585343601</v>
      </c>
      <c r="M2566" s="51" t="s">
        <v>5181</v>
      </c>
      <c r="O2566" s="292"/>
    </row>
    <row r="2567" spans="1:15" s="291" customFormat="1" hidden="1">
      <c r="A2567" s="302" t="s">
        <v>7256</v>
      </c>
      <c r="B2567" s="289" t="s">
        <v>2581</v>
      </c>
      <c r="C2567" s="20">
        <v>1960</v>
      </c>
      <c r="D2567" s="20"/>
      <c r="E2567" s="174" t="s">
        <v>11</v>
      </c>
      <c r="F2567" s="20">
        <v>4</v>
      </c>
      <c r="G2567" s="20">
        <v>5</v>
      </c>
      <c r="H2567" s="348">
        <v>3963.7</v>
      </c>
      <c r="I2567" s="23">
        <v>3691.7</v>
      </c>
      <c r="J2567" s="344">
        <v>2084.6</v>
      </c>
      <c r="K2567" s="24">
        <v>170</v>
      </c>
      <c r="L2567" s="58">
        <v>4248434.4983158866</v>
      </c>
      <c r="M2567" s="51" t="s">
        <v>5181</v>
      </c>
      <c r="O2567" s="292"/>
    </row>
    <row r="2568" spans="1:15" s="291" customFormat="1" hidden="1">
      <c r="A2568" s="302" t="s">
        <v>7257</v>
      </c>
      <c r="B2568" s="289" t="s">
        <v>2583</v>
      </c>
      <c r="C2568" s="20">
        <v>1953</v>
      </c>
      <c r="D2568" s="20"/>
      <c r="E2568" s="170" t="s">
        <v>10</v>
      </c>
      <c r="F2568" s="20">
        <v>2</v>
      </c>
      <c r="G2568" s="20">
        <v>2</v>
      </c>
      <c r="H2568" s="348">
        <v>985.5</v>
      </c>
      <c r="I2568" s="23">
        <v>753.9</v>
      </c>
      <c r="J2568" s="344">
        <v>713.6</v>
      </c>
      <c r="K2568" s="24">
        <v>37</v>
      </c>
      <c r="L2568" s="58">
        <v>139853.23076923084</v>
      </c>
      <c r="M2568" s="51" t="s">
        <v>5181</v>
      </c>
      <c r="O2568" s="292"/>
    </row>
    <row r="2569" spans="1:15" s="291" customFormat="1" hidden="1">
      <c r="A2569" s="302" t="s">
        <v>7258</v>
      </c>
      <c r="B2569" s="289" t="s">
        <v>2585</v>
      </c>
      <c r="C2569" s="20">
        <v>1953</v>
      </c>
      <c r="D2569" s="20"/>
      <c r="E2569" s="170" t="s">
        <v>10</v>
      </c>
      <c r="F2569" s="20">
        <v>3</v>
      </c>
      <c r="G2569" s="20">
        <v>3</v>
      </c>
      <c r="H2569" s="348">
        <v>2243.1</v>
      </c>
      <c r="I2569" s="23">
        <v>1557.2</v>
      </c>
      <c r="J2569" s="344">
        <v>909</v>
      </c>
      <c r="K2569" s="24">
        <v>57</v>
      </c>
      <c r="L2569" s="58">
        <v>559833.24096613575</v>
      </c>
      <c r="M2569" s="51" t="s">
        <v>5181</v>
      </c>
      <c r="O2569" s="292"/>
    </row>
    <row r="2570" spans="1:15" s="291" customFormat="1" hidden="1">
      <c r="A2570" s="302" t="s">
        <v>7259</v>
      </c>
      <c r="B2570" s="35" t="s">
        <v>6277</v>
      </c>
      <c r="C2570" s="20">
        <v>1958</v>
      </c>
      <c r="D2570" s="20"/>
      <c r="E2570" s="170" t="s">
        <v>10</v>
      </c>
      <c r="F2570" s="51">
        <v>2</v>
      </c>
      <c r="G2570" s="51">
        <v>4</v>
      </c>
      <c r="H2570" s="72">
        <v>1611.59</v>
      </c>
      <c r="I2570" s="72">
        <v>1144.46</v>
      </c>
      <c r="J2570" s="72">
        <v>1144.46</v>
      </c>
      <c r="K2570" s="51">
        <v>104</v>
      </c>
      <c r="L2570" s="58">
        <v>1663964.1231841601</v>
      </c>
      <c r="M2570" s="51" t="s">
        <v>5181</v>
      </c>
      <c r="O2570" s="292"/>
    </row>
    <row r="2571" spans="1:15" s="291" customFormat="1" hidden="1">
      <c r="A2571" s="302" t="s">
        <v>7260</v>
      </c>
      <c r="B2571" s="35" t="s">
        <v>6278</v>
      </c>
      <c r="C2571" s="20">
        <v>1951</v>
      </c>
      <c r="D2571" s="20"/>
      <c r="E2571" s="170" t="s">
        <v>10</v>
      </c>
      <c r="F2571" s="51">
        <v>2</v>
      </c>
      <c r="G2571" s="51">
        <v>3</v>
      </c>
      <c r="H2571" s="72">
        <v>1100.9000000000001</v>
      </c>
      <c r="I2571" s="72">
        <v>994.17</v>
      </c>
      <c r="J2571" s="72">
        <v>994.17</v>
      </c>
      <c r="K2571" s="51">
        <v>49</v>
      </c>
      <c r="L2571" s="58">
        <v>1637367.6692815998</v>
      </c>
      <c r="M2571" s="51" t="s">
        <v>5181</v>
      </c>
      <c r="O2571" s="292"/>
    </row>
    <row r="2572" spans="1:15" s="291" customFormat="1" hidden="1">
      <c r="A2572" s="302" t="s">
        <v>7261</v>
      </c>
      <c r="B2572" s="289" t="s">
        <v>2589</v>
      </c>
      <c r="C2572" s="20">
        <v>1956</v>
      </c>
      <c r="D2572" s="20"/>
      <c r="E2572" s="170" t="s">
        <v>62</v>
      </c>
      <c r="F2572" s="20">
        <v>1</v>
      </c>
      <c r="G2572" s="20">
        <v>2</v>
      </c>
      <c r="H2572" s="348">
        <v>395.7</v>
      </c>
      <c r="I2572" s="23">
        <v>395.7</v>
      </c>
      <c r="J2572" s="344">
        <v>395.7</v>
      </c>
      <c r="K2572" s="24">
        <v>27</v>
      </c>
      <c r="L2572" s="58">
        <v>587152.17255029653</v>
      </c>
      <c r="M2572" s="51" t="s">
        <v>5181</v>
      </c>
      <c r="O2572" s="292"/>
    </row>
    <row r="2573" spans="1:15" s="291" customFormat="1" hidden="1">
      <c r="A2573" s="302" t="s">
        <v>7262</v>
      </c>
      <c r="B2573" s="289" t="s">
        <v>4088</v>
      </c>
      <c r="C2573" s="20">
        <v>1935</v>
      </c>
      <c r="D2573" s="20"/>
      <c r="E2573" s="21" t="s">
        <v>571</v>
      </c>
      <c r="F2573" s="20">
        <v>1</v>
      </c>
      <c r="G2573" s="20">
        <v>2</v>
      </c>
      <c r="H2573" s="348">
        <v>473.1</v>
      </c>
      <c r="I2573" s="23">
        <v>470.7</v>
      </c>
      <c r="J2573" s="344">
        <v>470.7</v>
      </c>
      <c r="K2573" s="24">
        <v>27</v>
      </c>
      <c r="L2573" s="58">
        <v>575672.28</v>
      </c>
      <c r="M2573" s="51" t="s">
        <v>5181</v>
      </c>
      <c r="O2573" s="292"/>
    </row>
    <row r="2574" spans="1:15" s="291" customFormat="1" hidden="1">
      <c r="A2574" s="302" t="s">
        <v>7263</v>
      </c>
      <c r="B2574" s="289" t="s">
        <v>2591</v>
      </c>
      <c r="C2574" s="20">
        <v>1958</v>
      </c>
      <c r="D2574" s="20"/>
      <c r="E2574" s="170" t="s">
        <v>10</v>
      </c>
      <c r="F2574" s="20">
        <v>3</v>
      </c>
      <c r="G2574" s="20">
        <v>2</v>
      </c>
      <c r="H2574" s="348">
        <v>1044.0999999999999</v>
      </c>
      <c r="I2574" s="23">
        <v>934.2</v>
      </c>
      <c r="J2574" s="344">
        <v>813.9</v>
      </c>
      <c r="K2574" s="24">
        <v>40</v>
      </c>
      <c r="L2574" s="58">
        <v>235880.63759672316</v>
      </c>
      <c r="M2574" s="51" t="s">
        <v>5181</v>
      </c>
      <c r="O2574" s="292"/>
    </row>
    <row r="2575" spans="1:15" s="291" customFormat="1" hidden="1">
      <c r="A2575" s="302" t="s">
        <v>7264</v>
      </c>
      <c r="B2575" s="289" t="s">
        <v>2593</v>
      </c>
      <c r="C2575" s="20">
        <v>1958</v>
      </c>
      <c r="D2575" s="21"/>
      <c r="E2575" s="170" t="s">
        <v>10</v>
      </c>
      <c r="F2575" s="20">
        <v>2</v>
      </c>
      <c r="G2575" s="20">
        <v>1</v>
      </c>
      <c r="H2575" s="348">
        <v>299.60000000000002</v>
      </c>
      <c r="I2575" s="23">
        <v>277.2</v>
      </c>
      <c r="J2575" s="344">
        <v>239.2</v>
      </c>
      <c r="K2575" s="24">
        <v>15</v>
      </c>
      <c r="L2575" s="58">
        <v>61612.224123805201</v>
      </c>
      <c r="M2575" s="51" t="s">
        <v>5181</v>
      </c>
      <c r="O2575" s="292"/>
    </row>
    <row r="2576" spans="1:15" s="291" customFormat="1" hidden="1">
      <c r="A2576" s="302" t="s">
        <v>7265</v>
      </c>
      <c r="B2576" s="289" t="s">
        <v>2595</v>
      </c>
      <c r="C2576" s="20">
        <v>1958</v>
      </c>
      <c r="D2576" s="21"/>
      <c r="E2576" s="170" t="s">
        <v>10</v>
      </c>
      <c r="F2576" s="20">
        <v>2</v>
      </c>
      <c r="G2576" s="20">
        <v>1</v>
      </c>
      <c r="H2576" s="348">
        <v>641.4</v>
      </c>
      <c r="I2576" s="23">
        <v>452.2</v>
      </c>
      <c r="J2576" s="349">
        <v>401</v>
      </c>
      <c r="K2576" s="56">
        <v>23</v>
      </c>
      <c r="L2576" s="58">
        <v>244815.55745184433</v>
      </c>
      <c r="M2576" s="51" t="s">
        <v>5181</v>
      </c>
      <c r="O2576" s="292"/>
    </row>
    <row r="2577" spans="1:15" s="291" customFormat="1" hidden="1">
      <c r="A2577" s="302" t="s">
        <v>7266</v>
      </c>
      <c r="B2577" s="289" t="s">
        <v>2597</v>
      </c>
      <c r="C2577" s="20">
        <v>1958</v>
      </c>
      <c r="D2577" s="21"/>
      <c r="E2577" s="170" t="s">
        <v>10</v>
      </c>
      <c r="F2577" s="20">
        <v>2</v>
      </c>
      <c r="G2577" s="20">
        <v>1</v>
      </c>
      <c r="H2577" s="348">
        <v>307.7</v>
      </c>
      <c r="I2577" s="23">
        <v>284.39999999999998</v>
      </c>
      <c r="J2577" s="349">
        <v>284.39999999999998</v>
      </c>
      <c r="K2577" s="56">
        <v>15</v>
      </c>
      <c r="L2577" s="58">
        <v>64448.15493855258</v>
      </c>
      <c r="M2577" s="51" t="s">
        <v>5181</v>
      </c>
      <c r="O2577" s="292"/>
    </row>
    <row r="2578" spans="1:15" s="291" customFormat="1" hidden="1">
      <c r="A2578" s="302" t="s">
        <v>7267</v>
      </c>
      <c r="B2578" s="289" t="s">
        <v>2599</v>
      </c>
      <c r="C2578" s="20">
        <v>1958</v>
      </c>
      <c r="D2578" s="21"/>
      <c r="E2578" s="170" t="s">
        <v>10</v>
      </c>
      <c r="F2578" s="20">
        <v>2</v>
      </c>
      <c r="G2578" s="20">
        <v>1</v>
      </c>
      <c r="H2578" s="348">
        <v>490.9</v>
      </c>
      <c r="I2578" s="23">
        <v>447.5</v>
      </c>
      <c r="J2578" s="349">
        <v>447.5</v>
      </c>
      <c r="K2578" s="56">
        <v>23</v>
      </c>
      <c r="L2578" s="58">
        <v>193774.0248624201</v>
      </c>
      <c r="M2578" s="51" t="s">
        <v>5181</v>
      </c>
      <c r="O2578" s="292"/>
    </row>
    <row r="2579" spans="1:15" s="291" customFormat="1" hidden="1">
      <c r="A2579" s="302" t="s">
        <v>7268</v>
      </c>
      <c r="B2579" s="289" t="s">
        <v>2601</v>
      </c>
      <c r="C2579" s="20">
        <v>1954</v>
      </c>
      <c r="D2579" s="21"/>
      <c r="E2579" s="170" t="s">
        <v>10</v>
      </c>
      <c r="F2579" s="20">
        <v>4</v>
      </c>
      <c r="G2579" s="20">
        <v>3</v>
      </c>
      <c r="H2579" s="348">
        <v>4347</v>
      </c>
      <c r="I2579" s="23">
        <v>2618.8999999999996</v>
      </c>
      <c r="J2579" s="349">
        <v>2023.5</v>
      </c>
      <c r="K2579" s="56">
        <v>93</v>
      </c>
      <c r="L2579" s="58">
        <v>244903.54665452865</v>
      </c>
      <c r="M2579" s="51" t="s">
        <v>5181</v>
      </c>
      <c r="O2579" s="292"/>
    </row>
    <row r="2580" spans="1:15" s="291" customFormat="1" hidden="1">
      <c r="A2580" s="302" t="s">
        <v>7269</v>
      </c>
      <c r="B2580" s="289" t="s">
        <v>2603</v>
      </c>
      <c r="C2580" s="20">
        <v>1954</v>
      </c>
      <c r="D2580" s="21"/>
      <c r="E2580" s="170" t="s">
        <v>10</v>
      </c>
      <c r="F2580" s="20">
        <v>3</v>
      </c>
      <c r="G2580" s="20">
        <v>3</v>
      </c>
      <c r="H2580" s="348">
        <v>3665.3</v>
      </c>
      <c r="I2580" s="23">
        <v>1989.1</v>
      </c>
      <c r="J2580" s="349">
        <v>1809.4</v>
      </c>
      <c r="K2580" s="56">
        <v>80</v>
      </c>
      <c r="L2580" s="58">
        <v>2075259.4699548481</v>
      </c>
      <c r="M2580" s="51" t="s">
        <v>5181</v>
      </c>
      <c r="O2580" s="292"/>
    </row>
    <row r="2581" spans="1:15" s="291" customFormat="1" hidden="1">
      <c r="A2581" s="302" t="s">
        <v>7270</v>
      </c>
      <c r="B2581" s="289" t="s">
        <v>4089</v>
      </c>
      <c r="C2581" s="20">
        <v>1942</v>
      </c>
      <c r="D2581" s="21"/>
      <c r="E2581" s="170" t="s">
        <v>62</v>
      </c>
      <c r="F2581" s="20">
        <v>2</v>
      </c>
      <c r="G2581" s="20">
        <v>2</v>
      </c>
      <c r="H2581" s="348">
        <v>522.9</v>
      </c>
      <c r="I2581" s="23">
        <v>472.9</v>
      </c>
      <c r="J2581" s="349">
        <v>472.9</v>
      </c>
      <c r="K2581" s="24">
        <v>36</v>
      </c>
      <c r="L2581" s="58">
        <v>3957344.3796000001</v>
      </c>
      <c r="M2581" s="51" t="s">
        <v>5181</v>
      </c>
      <c r="O2581" s="292"/>
    </row>
    <row r="2582" spans="1:15" s="291" customFormat="1" hidden="1">
      <c r="A2582" s="302" t="s">
        <v>7271</v>
      </c>
      <c r="B2582" s="289" t="s">
        <v>2605</v>
      </c>
      <c r="C2582" s="20">
        <v>1951</v>
      </c>
      <c r="D2582" s="21"/>
      <c r="E2582" s="170" t="s">
        <v>62</v>
      </c>
      <c r="F2582" s="20">
        <v>2</v>
      </c>
      <c r="G2582" s="20">
        <v>2</v>
      </c>
      <c r="H2582" s="348">
        <v>784.1</v>
      </c>
      <c r="I2582" s="23">
        <v>716.2</v>
      </c>
      <c r="J2582" s="349">
        <v>712.1</v>
      </c>
      <c r="K2582" s="24">
        <v>41</v>
      </c>
      <c r="L2582" s="58">
        <v>335025.39452832763</v>
      </c>
      <c r="M2582" s="51" t="s">
        <v>5181</v>
      </c>
      <c r="O2582" s="292"/>
    </row>
    <row r="2583" spans="1:15" s="291" customFormat="1" hidden="1">
      <c r="A2583" s="302" t="s">
        <v>7272</v>
      </c>
      <c r="B2583" s="289" t="s">
        <v>4090</v>
      </c>
      <c r="C2583" s="20">
        <v>1950</v>
      </c>
      <c r="D2583" s="21"/>
      <c r="E2583" s="174" t="s">
        <v>11</v>
      </c>
      <c r="F2583" s="20">
        <v>2</v>
      </c>
      <c r="G2583" s="20">
        <v>1</v>
      </c>
      <c r="H2583" s="348">
        <v>412.4</v>
      </c>
      <c r="I2583" s="23">
        <v>376.6</v>
      </c>
      <c r="J2583" s="349">
        <v>376.6</v>
      </c>
      <c r="K2583" s="24">
        <v>31</v>
      </c>
      <c r="L2583" s="58">
        <v>3469191.8217560002</v>
      </c>
      <c r="M2583" s="51" t="s">
        <v>5181</v>
      </c>
      <c r="O2583" s="292"/>
    </row>
    <row r="2584" spans="1:15" s="291" customFormat="1" hidden="1">
      <c r="A2584" s="302" t="s">
        <v>7273</v>
      </c>
      <c r="B2584" s="289" t="s">
        <v>2607</v>
      </c>
      <c r="C2584" s="20">
        <v>1934</v>
      </c>
      <c r="D2584" s="21"/>
      <c r="E2584" s="170" t="s">
        <v>62</v>
      </c>
      <c r="F2584" s="20">
        <v>7</v>
      </c>
      <c r="G2584" s="20">
        <v>8</v>
      </c>
      <c r="H2584" s="348">
        <v>6641.4</v>
      </c>
      <c r="I2584" s="23">
        <v>5032.1000000000004</v>
      </c>
      <c r="J2584" s="349">
        <v>4174.2</v>
      </c>
      <c r="K2584" s="24">
        <v>191</v>
      </c>
      <c r="L2584" s="58">
        <v>4152003.9603055948</v>
      </c>
      <c r="M2584" s="51" t="s">
        <v>5181</v>
      </c>
      <c r="O2584" s="292"/>
    </row>
    <row r="2585" spans="1:15" s="291" customFormat="1" hidden="1">
      <c r="A2585" s="302" t="s">
        <v>7274</v>
      </c>
      <c r="B2585" s="35" t="s">
        <v>6279</v>
      </c>
      <c r="C2585" s="20">
        <v>1957</v>
      </c>
      <c r="D2585" s="21"/>
      <c r="E2585" s="170" t="s">
        <v>10</v>
      </c>
      <c r="F2585" s="51">
        <v>3</v>
      </c>
      <c r="G2585" s="51">
        <v>3</v>
      </c>
      <c r="H2585" s="72">
        <v>6184.47</v>
      </c>
      <c r="I2585" s="72">
        <v>5247.87</v>
      </c>
      <c r="J2585" s="72">
        <v>3210.97</v>
      </c>
      <c r="K2585" s="51">
        <v>182</v>
      </c>
      <c r="L2585" s="58">
        <v>1553937.143868</v>
      </c>
      <c r="M2585" s="51" t="s">
        <v>5181</v>
      </c>
      <c r="O2585" s="292"/>
    </row>
    <row r="2586" spans="1:15" s="291" customFormat="1" ht="31.5" hidden="1">
      <c r="A2586" s="302" t="s">
        <v>7275</v>
      </c>
      <c r="B2586" s="289" t="s">
        <v>1325</v>
      </c>
      <c r="C2586" s="20">
        <v>1957</v>
      </c>
      <c r="D2586" s="21"/>
      <c r="E2586" s="21" t="s">
        <v>8</v>
      </c>
      <c r="F2586" s="20">
        <v>3</v>
      </c>
      <c r="G2586" s="20">
        <v>3</v>
      </c>
      <c r="H2586" s="348">
        <v>1554.2</v>
      </c>
      <c r="I2586" s="23">
        <v>1412.9</v>
      </c>
      <c r="J2586" s="349">
        <v>594.20000000000005</v>
      </c>
      <c r="K2586" s="24">
        <v>51</v>
      </c>
      <c r="L2586" s="58">
        <v>232493.29018771101</v>
      </c>
      <c r="M2586" s="51" t="s">
        <v>5181</v>
      </c>
      <c r="O2586" s="292"/>
    </row>
    <row r="2587" spans="1:15" s="291" customFormat="1" hidden="1">
      <c r="A2587" s="302" t="s">
        <v>7276</v>
      </c>
      <c r="B2587" s="289" t="s">
        <v>2616</v>
      </c>
      <c r="C2587" s="20">
        <v>1957</v>
      </c>
      <c r="D2587" s="21"/>
      <c r="E2587" s="170" t="s">
        <v>62</v>
      </c>
      <c r="F2587" s="20">
        <v>5</v>
      </c>
      <c r="G2587" s="20">
        <v>4</v>
      </c>
      <c r="H2587" s="348">
        <v>5402.9</v>
      </c>
      <c r="I2587" s="23">
        <v>5117.7</v>
      </c>
      <c r="J2587" s="349">
        <v>4248</v>
      </c>
      <c r="K2587" s="24">
        <v>163</v>
      </c>
      <c r="L2587" s="58">
        <v>2184554.925280361</v>
      </c>
      <c r="M2587" s="51" t="s">
        <v>5181</v>
      </c>
      <c r="O2587" s="292"/>
    </row>
    <row r="2588" spans="1:15" s="291" customFormat="1" hidden="1">
      <c r="A2588" s="302" t="s">
        <v>7277</v>
      </c>
      <c r="B2588" s="35" t="s">
        <v>6280</v>
      </c>
      <c r="C2588" s="20">
        <v>1964</v>
      </c>
      <c r="D2588" s="21"/>
      <c r="E2588" s="170" t="s">
        <v>10</v>
      </c>
      <c r="F2588" s="51">
        <v>5</v>
      </c>
      <c r="G2588" s="51">
        <v>4</v>
      </c>
      <c r="H2588" s="72">
        <v>4239.8</v>
      </c>
      <c r="I2588" s="72">
        <v>3893.7</v>
      </c>
      <c r="J2588" s="72">
        <v>2602.6999999999998</v>
      </c>
      <c r="K2588" s="51">
        <v>120</v>
      </c>
      <c r="L2588" s="58">
        <v>4475798.2137834961</v>
      </c>
      <c r="M2588" s="51" t="s">
        <v>5181</v>
      </c>
      <c r="O2588" s="292"/>
    </row>
    <row r="2589" spans="1:15" s="291" customFormat="1" hidden="1">
      <c r="A2589" s="302" t="s">
        <v>7278</v>
      </c>
      <c r="B2589" s="289" t="s">
        <v>2619</v>
      </c>
      <c r="C2589" s="20">
        <v>1959</v>
      </c>
      <c r="D2589" s="21"/>
      <c r="E2589" s="170" t="s">
        <v>62</v>
      </c>
      <c r="F2589" s="20">
        <v>5</v>
      </c>
      <c r="G2589" s="20">
        <v>5</v>
      </c>
      <c r="H2589" s="348">
        <v>5594.1</v>
      </c>
      <c r="I2589" s="23">
        <v>4079.1</v>
      </c>
      <c r="J2589" s="349">
        <v>3995.4</v>
      </c>
      <c r="K2589" s="24">
        <v>119</v>
      </c>
      <c r="L2589" s="58">
        <v>2896471.9738950389</v>
      </c>
      <c r="M2589" s="51" t="s">
        <v>5181</v>
      </c>
      <c r="O2589" s="292"/>
    </row>
    <row r="2590" spans="1:15" s="291" customFormat="1" hidden="1">
      <c r="A2590" s="302" t="s">
        <v>7279</v>
      </c>
      <c r="B2590" s="35" t="s">
        <v>6281</v>
      </c>
      <c r="C2590" s="20">
        <v>1962</v>
      </c>
      <c r="D2590" s="21"/>
      <c r="E2590" s="170" t="s">
        <v>10</v>
      </c>
      <c r="F2590" s="51">
        <v>5</v>
      </c>
      <c r="G2590" s="51">
        <v>4</v>
      </c>
      <c r="H2590" s="72">
        <v>4105.3999999999996</v>
      </c>
      <c r="I2590" s="72">
        <v>3475.2</v>
      </c>
      <c r="J2590" s="72">
        <v>2541.6999999999998</v>
      </c>
      <c r="K2590" s="51">
        <v>106</v>
      </c>
      <c r="L2590" s="58">
        <v>4277434.4259121958</v>
      </c>
      <c r="M2590" s="51" t="s">
        <v>5181</v>
      </c>
      <c r="O2590" s="292"/>
    </row>
    <row r="2591" spans="1:15" s="291" customFormat="1" hidden="1">
      <c r="A2591" s="302" t="s">
        <v>7280</v>
      </c>
      <c r="B2591" s="35" t="s">
        <v>6282</v>
      </c>
      <c r="C2591" s="20">
        <v>1961</v>
      </c>
      <c r="D2591" s="21"/>
      <c r="E2591" s="170" t="s">
        <v>10</v>
      </c>
      <c r="F2591" s="51">
        <v>5</v>
      </c>
      <c r="G2591" s="51">
        <v>2</v>
      </c>
      <c r="H2591" s="72">
        <v>1874.6</v>
      </c>
      <c r="I2591" s="72">
        <v>1443.2</v>
      </c>
      <c r="J2591" s="72">
        <v>1411</v>
      </c>
      <c r="K2591" s="51">
        <v>65</v>
      </c>
      <c r="L2591" s="58">
        <v>2424371.9384230068</v>
      </c>
      <c r="M2591" s="51" t="s">
        <v>5181</v>
      </c>
      <c r="O2591" s="292"/>
    </row>
    <row r="2592" spans="1:15" s="291" customFormat="1" hidden="1">
      <c r="A2592" s="302" t="s">
        <v>7281</v>
      </c>
      <c r="B2592" s="289" t="s">
        <v>4091</v>
      </c>
      <c r="C2592" s="20">
        <v>1968</v>
      </c>
      <c r="D2592" s="21"/>
      <c r="E2592" s="174" t="s">
        <v>11</v>
      </c>
      <c r="F2592" s="20">
        <v>5</v>
      </c>
      <c r="G2592" s="20">
        <v>6</v>
      </c>
      <c r="H2592" s="348">
        <v>5768.5</v>
      </c>
      <c r="I2592" s="23">
        <v>4880.3</v>
      </c>
      <c r="J2592" s="349">
        <v>3754.3</v>
      </c>
      <c r="K2592" s="24">
        <v>170</v>
      </c>
      <c r="L2592" s="58">
        <v>6171624.9967999998</v>
      </c>
      <c r="M2592" s="51" t="s">
        <v>5181</v>
      </c>
      <c r="O2592" s="292"/>
    </row>
    <row r="2593" spans="1:15" s="291" customFormat="1" hidden="1">
      <c r="A2593" s="302" t="s">
        <v>7282</v>
      </c>
      <c r="B2593" s="35" t="s">
        <v>6283</v>
      </c>
      <c r="C2593" s="20">
        <v>1951</v>
      </c>
      <c r="D2593" s="21"/>
      <c r="E2593" s="170" t="s">
        <v>10</v>
      </c>
      <c r="F2593" s="51">
        <v>2</v>
      </c>
      <c r="G2593" s="51">
        <v>2</v>
      </c>
      <c r="H2593" s="72">
        <v>879.1</v>
      </c>
      <c r="I2593" s="72">
        <v>647.5</v>
      </c>
      <c r="J2593" s="72">
        <v>508.3</v>
      </c>
      <c r="K2593" s="51">
        <v>21</v>
      </c>
      <c r="L2593" s="58">
        <v>220886.53404</v>
      </c>
      <c r="M2593" s="51" t="s">
        <v>5181</v>
      </c>
      <c r="O2593" s="292"/>
    </row>
    <row r="2594" spans="1:15" s="291" customFormat="1" hidden="1">
      <c r="A2594" s="302" t="s">
        <v>7283</v>
      </c>
      <c r="B2594" s="35" t="s">
        <v>6284</v>
      </c>
      <c r="C2594" s="20">
        <v>1962</v>
      </c>
      <c r="D2594" s="21"/>
      <c r="E2594" s="170" t="s">
        <v>10</v>
      </c>
      <c r="F2594" s="51">
        <v>5</v>
      </c>
      <c r="G2594" s="51">
        <v>4</v>
      </c>
      <c r="H2594" s="72">
        <v>4039.8</v>
      </c>
      <c r="I2594" s="72">
        <v>3100.6</v>
      </c>
      <c r="J2594" s="72">
        <v>2576.1</v>
      </c>
      <c r="K2594" s="51">
        <v>111</v>
      </c>
      <c r="L2594" s="58">
        <v>4693737.2890258217</v>
      </c>
      <c r="M2594" s="51" t="s">
        <v>5181</v>
      </c>
      <c r="O2594" s="292"/>
    </row>
    <row r="2595" spans="1:15" s="291" customFormat="1" hidden="1">
      <c r="A2595" s="302" t="s">
        <v>7284</v>
      </c>
      <c r="B2595" s="289" t="s">
        <v>2625</v>
      </c>
      <c r="C2595" s="20">
        <v>1938</v>
      </c>
      <c r="D2595" s="21"/>
      <c r="E2595" s="170" t="s">
        <v>62</v>
      </c>
      <c r="F2595" s="20">
        <v>5</v>
      </c>
      <c r="G2595" s="20">
        <v>5</v>
      </c>
      <c r="H2595" s="348">
        <v>3908.9</v>
      </c>
      <c r="I2595" s="23">
        <v>3637.1</v>
      </c>
      <c r="J2595" s="349">
        <v>2508.9</v>
      </c>
      <c r="K2595" s="24">
        <v>85</v>
      </c>
      <c r="L2595" s="58">
        <v>8937167.7222490609</v>
      </c>
      <c r="M2595" s="51" t="s">
        <v>5181</v>
      </c>
      <c r="O2595" s="292"/>
    </row>
    <row r="2596" spans="1:15" s="291" customFormat="1" hidden="1">
      <c r="A2596" s="302" t="s">
        <v>7285</v>
      </c>
      <c r="B2596" s="289" t="s">
        <v>2627</v>
      </c>
      <c r="C2596" s="20">
        <v>1938</v>
      </c>
      <c r="D2596" s="21"/>
      <c r="E2596" s="21" t="s">
        <v>571</v>
      </c>
      <c r="F2596" s="20">
        <v>5</v>
      </c>
      <c r="G2596" s="20">
        <v>5</v>
      </c>
      <c r="H2596" s="348">
        <v>8916.7999999999993</v>
      </c>
      <c r="I2596" s="23">
        <v>3553.7</v>
      </c>
      <c r="J2596" s="349">
        <v>3553.7</v>
      </c>
      <c r="K2596" s="24">
        <v>95</v>
      </c>
      <c r="L2596" s="58">
        <v>12460106.1196</v>
      </c>
      <c r="M2596" s="51" t="s">
        <v>5181</v>
      </c>
      <c r="O2596" s="292"/>
    </row>
    <row r="2597" spans="1:15" s="291" customFormat="1" hidden="1">
      <c r="A2597" s="302" t="s">
        <v>7286</v>
      </c>
      <c r="B2597" s="35" t="s">
        <v>6285</v>
      </c>
      <c r="C2597" s="20">
        <v>1951</v>
      </c>
      <c r="D2597" s="21"/>
      <c r="E2597" s="170" t="s">
        <v>10</v>
      </c>
      <c r="F2597" s="51">
        <v>4</v>
      </c>
      <c r="G2597" s="51">
        <v>3</v>
      </c>
      <c r="H2597" s="72">
        <v>3535.6</v>
      </c>
      <c r="I2597" s="72">
        <v>3395.5</v>
      </c>
      <c r="J2597" s="72">
        <v>2756.6</v>
      </c>
      <c r="K2597" s="51">
        <v>73</v>
      </c>
      <c r="L2597" s="58">
        <v>568659.85408827034</v>
      </c>
      <c r="M2597" s="51" t="s">
        <v>5181</v>
      </c>
      <c r="O2597" s="292"/>
    </row>
    <row r="2598" spans="1:15" s="291" customFormat="1" hidden="1">
      <c r="A2598" s="302" t="s">
        <v>7287</v>
      </c>
      <c r="B2598" s="35" t="s">
        <v>6286</v>
      </c>
      <c r="C2598" s="20">
        <v>1960</v>
      </c>
      <c r="D2598" s="21"/>
      <c r="E2598" s="170" t="s">
        <v>10</v>
      </c>
      <c r="F2598" s="51">
        <v>6</v>
      </c>
      <c r="G2598" s="51">
        <v>4</v>
      </c>
      <c r="H2598" s="72">
        <v>10488.1</v>
      </c>
      <c r="I2598" s="72">
        <v>7555.4</v>
      </c>
      <c r="J2598" s="72">
        <v>6528.5</v>
      </c>
      <c r="K2598" s="51">
        <v>172</v>
      </c>
      <c r="L2598" s="58">
        <v>5284355.1544636004</v>
      </c>
      <c r="M2598" s="51" t="s">
        <v>5181</v>
      </c>
      <c r="O2598" s="292"/>
    </row>
    <row r="2599" spans="1:15" s="291" customFormat="1" hidden="1">
      <c r="A2599" s="302" t="s">
        <v>7288</v>
      </c>
      <c r="B2599" s="289" t="s">
        <v>2630</v>
      </c>
      <c r="C2599" s="20">
        <v>1949</v>
      </c>
      <c r="D2599" s="21"/>
      <c r="E2599" s="170" t="s">
        <v>10</v>
      </c>
      <c r="F2599" s="20">
        <v>5</v>
      </c>
      <c r="G2599" s="20">
        <v>4</v>
      </c>
      <c r="H2599" s="348">
        <v>4289</v>
      </c>
      <c r="I2599" s="23">
        <v>3639.1</v>
      </c>
      <c r="J2599" s="349">
        <v>3406</v>
      </c>
      <c r="K2599" s="24">
        <v>59</v>
      </c>
      <c r="L2599" s="58">
        <v>2634791.1701826113</v>
      </c>
      <c r="M2599" s="51" t="s">
        <v>5181</v>
      </c>
      <c r="O2599" s="292"/>
    </row>
    <row r="2600" spans="1:15" s="291" customFormat="1" hidden="1">
      <c r="A2600" s="302" t="s">
        <v>7289</v>
      </c>
      <c r="B2600" s="289" t="s">
        <v>2632</v>
      </c>
      <c r="C2600" s="20">
        <v>1957</v>
      </c>
      <c r="D2600" s="21"/>
      <c r="E2600" s="170" t="s">
        <v>62</v>
      </c>
      <c r="F2600" s="20">
        <v>6</v>
      </c>
      <c r="G2600" s="20">
        <v>3</v>
      </c>
      <c r="H2600" s="348">
        <v>4120</v>
      </c>
      <c r="I2600" s="23">
        <v>3280.5</v>
      </c>
      <c r="J2600" s="349">
        <v>2871.5</v>
      </c>
      <c r="K2600" s="24">
        <v>71</v>
      </c>
      <c r="L2600" s="58">
        <v>276407.69559763296</v>
      </c>
      <c r="M2600" s="51" t="s">
        <v>5181</v>
      </c>
      <c r="O2600" s="292"/>
    </row>
    <row r="2601" spans="1:15" s="291" customFormat="1" hidden="1">
      <c r="A2601" s="302" t="s">
        <v>7290</v>
      </c>
      <c r="B2601" s="289" t="s">
        <v>2634</v>
      </c>
      <c r="C2601" s="20">
        <v>1958</v>
      </c>
      <c r="D2601" s="21"/>
      <c r="E2601" s="170" t="s">
        <v>62</v>
      </c>
      <c r="F2601" s="20">
        <v>5</v>
      </c>
      <c r="G2601" s="20">
        <v>4</v>
      </c>
      <c r="H2601" s="348">
        <v>3398.6</v>
      </c>
      <c r="I2601" s="23">
        <v>2484.6</v>
      </c>
      <c r="J2601" s="349">
        <v>2484.6</v>
      </c>
      <c r="K2601" s="56">
        <v>61</v>
      </c>
      <c r="L2601" s="58">
        <v>1824725.8288476551</v>
      </c>
      <c r="M2601" s="51" t="s">
        <v>5181</v>
      </c>
      <c r="O2601" s="292"/>
    </row>
    <row r="2602" spans="1:15" s="291" customFormat="1" hidden="1">
      <c r="A2602" s="302" t="s">
        <v>7291</v>
      </c>
      <c r="B2602" s="35" t="s">
        <v>6287</v>
      </c>
      <c r="C2602" s="20">
        <v>1961</v>
      </c>
      <c r="D2602" s="21"/>
      <c r="E2602" s="170" t="s">
        <v>10</v>
      </c>
      <c r="F2602" s="51">
        <v>5</v>
      </c>
      <c r="G2602" s="51">
        <v>2</v>
      </c>
      <c r="H2602" s="72">
        <v>1697.3</v>
      </c>
      <c r="I2602" s="72">
        <v>1580.8</v>
      </c>
      <c r="J2602" s="72">
        <v>1407</v>
      </c>
      <c r="K2602" s="51">
        <v>59</v>
      </c>
      <c r="L2602" s="58">
        <v>8475251.4714543987</v>
      </c>
      <c r="M2602" s="51" t="s">
        <v>5181</v>
      </c>
      <c r="O2602" s="292"/>
    </row>
    <row r="2603" spans="1:15" s="291" customFormat="1" hidden="1">
      <c r="A2603" s="302" t="s">
        <v>7292</v>
      </c>
      <c r="B2603" s="289" t="s">
        <v>2636</v>
      </c>
      <c r="C2603" s="20">
        <v>1956</v>
      </c>
      <c r="D2603" s="21"/>
      <c r="E2603" s="170" t="s">
        <v>62</v>
      </c>
      <c r="F2603" s="20">
        <v>5</v>
      </c>
      <c r="G2603" s="20">
        <v>5</v>
      </c>
      <c r="H2603" s="348">
        <v>7568.9</v>
      </c>
      <c r="I2603" s="23">
        <v>6183.6</v>
      </c>
      <c r="J2603" s="349">
        <v>4635.1000000000004</v>
      </c>
      <c r="K2603" s="56">
        <v>150</v>
      </c>
      <c r="L2603" s="58">
        <v>4883520.5526001798</v>
      </c>
      <c r="M2603" s="51" t="s">
        <v>5181</v>
      </c>
      <c r="O2603" s="292"/>
    </row>
    <row r="2604" spans="1:15" s="291" customFormat="1" hidden="1">
      <c r="A2604" s="302" t="s">
        <v>7293</v>
      </c>
      <c r="B2604" s="35" t="s">
        <v>6288</v>
      </c>
      <c r="C2604" s="20">
        <v>1956</v>
      </c>
      <c r="D2604" s="21"/>
      <c r="E2604" s="170" t="s">
        <v>10</v>
      </c>
      <c r="F2604" s="51">
        <v>5</v>
      </c>
      <c r="G2604" s="51">
        <v>5</v>
      </c>
      <c r="H2604" s="72">
        <v>7568.9</v>
      </c>
      <c r="I2604" s="72">
        <v>6183.8</v>
      </c>
      <c r="J2604" s="72">
        <v>4704.8</v>
      </c>
      <c r="K2604" s="51">
        <v>156</v>
      </c>
      <c r="L2604" s="58">
        <v>2024137.5491412</v>
      </c>
      <c r="M2604" s="51" t="s">
        <v>5181</v>
      </c>
      <c r="O2604" s="292"/>
    </row>
    <row r="2605" spans="1:15" s="291" customFormat="1" ht="31.5" hidden="1">
      <c r="A2605" s="302" t="s">
        <v>7294</v>
      </c>
      <c r="B2605" s="289" t="s">
        <v>1326</v>
      </c>
      <c r="C2605" s="20">
        <v>1933</v>
      </c>
      <c r="D2605" s="21"/>
      <c r="E2605" s="21" t="s">
        <v>8</v>
      </c>
      <c r="F2605" s="20">
        <v>4</v>
      </c>
      <c r="G2605" s="20">
        <v>8</v>
      </c>
      <c r="H2605" s="348">
        <v>7385.3</v>
      </c>
      <c r="I2605" s="23">
        <v>6557.3</v>
      </c>
      <c r="J2605" s="349">
        <v>4048.3</v>
      </c>
      <c r="K2605" s="56">
        <v>140</v>
      </c>
      <c r="L2605" s="58">
        <v>1322384.67</v>
      </c>
      <c r="M2605" s="51" t="s">
        <v>5181</v>
      </c>
      <c r="O2605" s="292"/>
    </row>
    <row r="2606" spans="1:15" s="291" customFormat="1" hidden="1">
      <c r="A2606" s="302" t="s">
        <v>7295</v>
      </c>
      <c r="B2606" s="35" t="s">
        <v>6289</v>
      </c>
      <c r="C2606" s="20">
        <v>1959</v>
      </c>
      <c r="D2606" s="21"/>
      <c r="E2606" s="170" t="s">
        <v>10</v>
      </c>
      <c r="F2606" s="51">
        <v>1</v>
      </c>
      <c r="G2606" s="51">
        <v>2</v>
      </c>
      <c r="H2606" s="72">
        <v>174.4</v>
      </c>
      <c r="I2606" s="72">
        <v>174.4</v>
      </c>
      <c r="J2606" s="72">
        <v>174.4</v>
      </c>
      <c r="K2606" s="22">
        <v>9</v>
      </c>
      <c r="L2606" s="58">
        <v>341425.91107199999</v>
      </c>
      <c r="M2606" s="51" t="s">
        <v>5181</v>
      </c>
      <c r="O2606" s="292"/>
    </row>
    <row r="2607" spans="1:15" hidden="1">
      <c r="A2607" s="302" t="s">
        <v>7296</v>
      </c>
      <c r="B2607" s="179" t="s">
        <v>4092</v>
      </c>
      <c r="C2607" s="193">
        <v>1982</v>
      </c>
      <c r="D2607" s="170"/>
      <c r="E2607" s="174" t="s">
        <v>11</v>
      </c>
      <c r="F2607" s="193">
        <v>9</v>
      </c>
      <c r="G2607" s="193">
        <v>16</v>
      </c>
      <c r="H2607" s="181">
        <v>32307.7</v>
      </c>
      <c r="I2607" s="172">
        <v>31825.1</v>
      </c>
      <c r="J2607" s="182">
        <v>31584</v>
      </c>
      <c r="K2607" s="212">
        <v>1494</v>
      </c>
      <c r="L2607" s="58">
        <v>50319890.511013009</v>
      </c>
      <c r="M2607" s="174" t="s">
        <v>5181</v>
      </c>
      <c r="O2607" s="176"/>
    </row>
    <row r="2608" spans="1:15" ht="31.5" hidden="1">
      <c r="A2608" s="302" t="s">
        <v>7297</v>
      </c>
      <c r="B2608" s="179" t="s">
        <v>2641</v>
      </c>
      <c r="C2608" s="193">
        <v>1954</v>
      </c>
      <c r="D2608" s="170"/>
      <c r="E2608" s="170" t="s">
        <v>8</v>
      </c>
      <c r="F2608" s="193">
        <v>3</v>
      </c>
      <c r="G2608" s="193">
        <v>4</v>
      </c>
      <c r="H2608" s="181">
        <v>3243.6</v>
      </c>
      <c r="I2608" s="172">
        <v>2713.7</v>
      </c>
      <c r="J2608" s="182">
        <v>2216.3000000000002</v>
      </c>
      <c r="K2608" s="212">
        <v>107</v>
      </c>
      <c r="L2608" s="58">
        <v>114717.58561674984</v>
      </c>
      <c r="M2608" s="174" t="s">
        <v>5181</v>
      </c>
      <c r="O2608" s="176"/>
    </row>
    <row r="2609" spans="1:15" hidden="1">
      <c r="A2609" s="302" t="s">
        <v>7298</v>
      </c>
      <c r="B2609" s="179" t="s">
        <v>2643</v>
      </c>
      <c r="C2609" s="193">
        <v>1958</v>
      </c>
      <c r="D2609" s="170"/>
      <c r="E2609" s="170" t="s">
        <v>62</v>
      </c>
      <c r="F2609" s="193">
        <v>3</v>
      </c>
      <c r="G2609" s="193">
        <v>2</v>
      </c>
      <c r="H2609" s="181">
        <v>1158</v>
      </c>
      <c r="I2609" s="172">
        <v>809.8</v>
      </c>
      <c r="J2609" s="182">
        <v>694.3</v>
      </c>
      <c r="K2609" s="212">
        <v>39</v>
      </c>
      <c r="L2609" s="58">
        <v>70893.621301775114</v>
      </c>
      <c r="M2609" s="174" t="s">
        <v>5181</v>
      </c>
      <c r="O2609" s="176"/>
    </row>
    <row r="2610" spans="1:15" hidden="1">
      <c r="A2610" s="302" t="s">
        <v>7299</v>
      </c>
      <c r="B2610" s="179" t="s">
        <v>2645</v>
      </c>
      <c r="C2610" s="193">
        <v>1959</v>
      </c>
      <c r="D2610" s="170"/>
      <c r="E2610" s="170" t="s">
        <v>62</v>
      </c>
      <c r="F2610" s="193">
        <v>3</v>
      </c>
      <c r="G2610" s="193">
        <v>2</v>
      </c>
      <c r="H2610" s="181">
        <v>1192</v>
      </c>
      <c r="I2610" s="172">
        <v>959</v>
      </c>
      <c r="J2610" s="182">
        <v>833.6</v>
      </c>
      <c r="K2610" s="212">
        <v>40</v>
      </c>
      <c r="L2610" s="58">
        <v>571012.34501593036</v>
      </c>
      <c r="M2610" s="174" t="s">
        <v>5181</v>
      </c>
      <c r="O2610" s="176"/>
    </row>
    <row r="2611" spans="1:15" hidden="1">
      <c r="A2611" s="302" t="s">
        <v>7300</v>
      </c>
      <c r="B2611" s="179" t="s">
        <v>2647</v>
      </c>
      <c r="C2611" s="193">
        <v>1959</v>
      </c>
      <c r="D2611" s="170"/>
      <c r="E2611" s="170" t="s">
        <v>62</v>
      </c>
      <c r="F2611" s="193">
        <v>3</v>
      </c>
      <c r="G2611" s="193">
        <v>4</v>
      </c>
      <c r="H2611" s="181">
        <v>2304.6999999999998</v>
      </c>
      <c r="I2611" s="172">
        <v>2030.3</v>
      </c>
      <c r="J2611" s="182">
        <v>1569.3</v>
      </c>
      <c r="K2611" s="212">
        <v>88</v>
      </c>
      <c r="L2611" s="58">
        <v>250059.36185707743</v>
      </c>
      <c r="M2611" s="174" t="s">
        <v>5181</v>
      </c>
      <c r="O2611" s="176"/>
    </row>
    <row r="2612" spans="1:15" hidden="1">
      <c r="A2612" s="302" t="s">
        <v>7301</v>
      </c>
      <c r="B2612" s="179" t="s">
        <v>2649</v>
      </c>
      <c r="C2612" s="193">
        <v>1940</v>
      </c>
      <c r="D2612" s="170"/>
      <c r="E2612" s="170" t="s">
        <v>62</v>
      </c>
      <c r="F2612" s="193">
        <v>4</v>
      </c>
      <c r="G2612" s="193">
        <v>6</v>
      </c>
      <c r="H2612" s="181">
        <v>3382.3</v>
      </c>
      <c r="I2612" s="172">
        <v>3345.2</v>
      </c>
      <c r="J2612" s="182">
        <v>2795.6</v>
      </c>
      <c r="K2612" s="212">
        <v>159</v>
      </c>
      <c r="L2612" s="58">
        <v>1972631.385034957</v>
      </c>
      <c r="M2612" s="174" t="s">
        <v>5181</v>
      </c>
      <c r="O2612" s="176"/>
    </row>
    <row r="2613" spans="1:15" hidden="1">
      <c r="A2613" s="302" t="s">
        <v>7302</v>
      </c>
      <c r="B2613" s="179" t="s">
        <v>2651</v>
      </c>
      <c r="C2613" s="193">
        <v>1933</v>
      </c>
      <c r="D2613" s="170"/>
      <c r="E2613" s="170" t="s">
        <v>62</v>
      </c>
      <c r="F2613" s="193">
        <v>4</v>
      </c>
      <c r="G2613" s="193">
        <v>6</v>
      </c>
      <c r="H2613" s="181">
        <v>3432.2</v>
      </c>
      <c r="I2613" s="172">
        <v>3432.2</v>
      </c>
      <c r="J2613" s="182">
        <v>2762.3</v>
      </c>
      <c r="K2613" s="212">
        <v>162</v>
      </c>
      <c r="L2613" s="58">
        <v>4842039.5630272562</v>
      </c>
      <c r="M2613" s="174" t="s">
        <v>5181</v>
      </c>
      <c r="O2613" s="176"/>
    </row>
    <row r="2614" spans="1:15" hidden="1">
      <c r="A2614" s="302" t="s">
        <v>7303</v>
      </c>
      <c r="B2614" s="179" t="s">
        <v>2653</v>
      </c>
      <c r="C2614" s="193">
        <v>1937</v>
      </c>
      <c r="D2614" s="170"/>
      <c r="E2614" s="170" t="s">
        <v>62</v>
      </c>
      <c r="F2614" s="193">
        <v>4</v>
      </c>
      <c r="G2614" s="193">
        <v>6</v>
      </c>
      <c r="H2614" s="181">
        <v>3446.5</v>
      </c>
      <c r="I2614" s="172">
        <v>3446.5</v>
      </c>
      <c r="J2614" s="182">
        <v>2668</v>
      </c>
      <c r="K2614" s="212">
        <v>170</v>
      </c>
      <c r="L2614" s="58">
        <v>1972631.385034957</v>
      </c>
      <c r="M2614" s="174" t="s">
        <v>5181</v>
      </c>
      <c r="O2614" s="176"/>
    </row>
    <row r="2615" spans="1:15" hidden="1">
      <c r="A2615" s="302" t="s">
        <v>7304</v>
      </c>
      <c r="B2615" s="179" t="s">
        <v>2655</v>
      </c>
      <c r="C2615" s="193">
        <v>1936</v>
      </c>
      <c r="D2615" s="170"/>
      <c r="E2615" s="170" t="s">
        <v>62</v>
      </c>
      <c r="F2615" s="193">
        <v>4</v>
      </c>
      <c r="G2615" s="193">
        <v>6</v>
      </c>
      <c r="H2615" s="181">
        <v>3775.9</v>
      </c>
      <c r="I2615" s="172">
        <v>3473</v>
      </c>
      <c r="J2615" s="182">
        <v>2866</v>
      </c>
      <c r="K2615" s="212">
        <v>168</v>
      </c>
      <c r="L2615" s="58">
        <v>2099994.050494493</v>
      </c>
      <c r="M2615" s="174" t="s">
        <v>5181</v>
      </c>
      <c r="O2615" s="176"/>
    </row>
    <row r="2616" spans="1:15" hidden="1">
      <c r="A2616" s="302" t="s">
        <v>7305</v>
      </c>
      <c r="B2616" s="35" t="s">
        <v>6290</v>
      </c>
      <c r="C2616" s="193">
        <v>1956</v>
      </c>
      <c r="D2616" s="170"/>
      <c r="E2616" s="170" t="s">
        <v>10</v>
      </c>
      <c r="F2616" s="51">
        <v>2</v>
      </c>
      <c r="G2616" s="51">
        <v>2</v>
      </c>
      <c r="H2616" s="72">
        <v>716.7</v>
      </c>
      <c r="I2616" s="72">
        <v>626.70000000000005</v>
      </c>
      <c r="J2616" s="72">
        <v>626.70000000000005</v>
      </c>
      <c r="K2616" s="51">
        <v>36</v>
      </c>
      <c r="L2616" s="58">
        <v>200102.41782300003</v>
      </c>
      <c r="M2616" s="174" t="s">
        <v>5181</v>
      </c>
      <c r="O2616" s="176"/>
    </row>
    <row r="2617" spans="1:15" hidden="1">
      <c r="A2617" s="302" t="s">
        <v>7306</v>
      </c>
      <c r="B2617" s="35" t="s">
        <v>6291</v>
      </c>
      <c r="C2617" s="193">
        <v>1956</v>
      </c>
      <c r="D2617" s="170"/>
      <c r="E2617" s="170" t="s">
        <v>10</v>
      </c>
      <c r="F2617" s="51">
        <v>2</v>
      </c>
      <c r="G2617" s="51">
        <v>2</v>
      </c>
      <c r="H2617" s="72">
        <v>714</v>
      </c>
      <c r="I2617" s="72">
        <v>629.9</v>
      </c>
      <c r="J2617" s="72">
        <v>629.9</v>
      </c>
      <c r="K2617" s="51">
        <v>41</v>
      </c>
      <c r="L2617" s="58">
        <v>199348.57866000003</v>
      </c>
      <c r="M2617" s="174" t="s">
        <v>5181</v>
      </c>
      <c r="O2617" s="176"/>
    </row>
    <row r="2618" spans="1:15" hidden="1">
      <c r="A2618" s="302" t="s">
        <v>7307</v>
      </c>
      <c r="B2618" s="35" t="s">
        <v>6292</v>
      </c>
      <c r="C2618" s="193">
        <v>1961</v>
      </c>
      <c r="D2618" s="170"/>
      <c r="E2618" s="170" t="s">
        <v>10</v>
      </c>
      <c r="F2618" s="51">
        <v>4</v>
      </c>
      <c r="G2618" s="51">
        <v>3</v>
      </c>
      <c r="H2618" s="72">
        <v>2656.8</v>
      </c>
      <c r="I2618" s="72">
        <v>2043</v>
      </c>
      <c r="J2618" s="72">
        <v>2043</v>
      </c>
      <c r="K2618" s="51">
        <v>109</v>
      </c>
      <c r="L2618" s="58">
        <v>463215.5208</v>
      </c>
      <c r="M2618" s="174" t="s">
        <v>5181</v>
      </c>
      <c r="O2618" s="176"/>
    </row>
    <row r="2619" spans="1:15" hidden="1">
      <c r="A2619" s="302" t="s">
        <v>7308</v>
      </c>
      <c r="B2619" s="179" t="s">
        <v>2661</v>
      </c>
      <c r="C2619" s="193">
        <v>1959</v>
      </c>
      <c r="D2619" s="170"/>
      <c r="E2619" s="170" t="s">
        <v>62</v>
      </c>
      <c r="F2619" s="193">
        <v>2</v>
      </c>
      <c r="G2619" s="193">
        <v>2</v>
      </c>
      <c r="H2619" s="181">
        <v>704</v>
      </c>
      <c r="I2619" s="172">
        <v>644.4</v>
      </c>
      <c r="J2619" s="182">
        <v>644.4</v>
      </c>
      <c r="K2619" s="212">
        <v>28</v>
      </c>
      <c r="L2619" s="58">
        <v>3155373.4207102959</v>
      </c>
      <c r="M2619" s="174" t="s">
        <v>5181</v>
      </c>
      <c r="O2619" s="176"/>
    </row>
    <row r="2620" spans="1:15" hidden="1">
      <c r="A2620" s="302" t="s">
        <v>7309</v>
      </c>
      <c r="B2620" s="179" t="s">
        <v>4555</v>
      </c>
      <c r="C2620" s="193">
        <v>2004</v>
      </c>
      <c r="D2620" s="170"/>
      <c r="E2620" s="174" t="s">
        <v>11</v>
      </c>
      <c r="F2620" s="193">
        <v>4</v>
      </c>
      <c r="G2620" s="193">
        <v>2</v>
      </c>
      <c r="H2620" s="181">
        <v>3941.7</v>
      </c>
      <c r="I2620" s="172">
        <v>2584.1</v>
      </c>
      <c r="J2620" s="182">
        <v>2427.9</v>
      </c>
      <c r="K2620" s="212">
        <v>45</v>
      </c>
      <c r="L2620" s="58">
        <v>2907925.8</v>
      </c>
      <c r="M2620" s="174" t="s">
        <v>5181</v>
      </c>
      <c r="O2620" s="176"/>
    </row>
    <row r="2621" spans="1:15" hidden="1">
      <c r="A2621" s="302" t="s">
        <v>7310</v>
      </c>
      <c r="B2621" s="35" t="s">
        <v>6293</v>
      </c>
      <c r="C2621" s="193">
        <v>1958</v>
      </c>
      <c r="D2621" s="170"/>
      <c r="E2621" s="170" t="s">
        <v>10</v>
      </c>
      <c r="F2621" s="51">
        <v>3</v>
      </c>
      <c r="G2621" s="51">
        <v>4</v>
      </c>
      <c r="H2621" s="72">
        <v>3010.1</v>
      </c>
      <c r="I2621" s="72">
        <v>1917.5</v>
      </c>
      <c r="J2621" s="72">
        <v>1917.5</v>
      </c>
      <c r="K2621" s="51">
        <v>92</v>
      </c>
      <c r="L2621" s="58">
        <v>439353.17</v>
      </c>
      <c r="M2621" s="174" t="s">
        <v>5181</v>
      </c>
      <c r="O2621" s="176"/>
    </row>
    <row r="2622" spans="1:15" hidden="1">
      <c r="A2622" s="302" t="s">
        <v>7311</v>
      </c>
      <c r="B2622" s="179" t="s">
        <v>2666</v>
      </c>
      <c r="C2622" s="193">
        <v>1957</v>
      </c>
      <c r="D2622" s="170"/>
      <c r="E2622" s="170" t="s">
        <v>10</v>
      </c>
      <c r="F2622" s="193">
        <v>2</v>
      </c>
      <c r="G2622" s="193">
        <v>2</v>
      </c>
      <c r="H2622" s="181">
        <v>677.5</v>
      </c>
      <c r="I2622" s="172">
        <v>628.79999999999995</v>
      </c>
      <c r="J2622" s="182">
        <v>372</v>
      </c>
      <c r="K2622" s="212">
        <v>39</v>
      </c>
      <c r="L2622" s="58">
        <v>2994543.8688275414</v>
      </c>
      <c r="M2622" s="174" t="s">
        <v>5181</v>
      </c>
      <c r="O2622" s="176"/>
    </row>
    <row r="2623" spans="1:15" hidden="1">
      <c r="A2623" s="302" t="s">
        <v>7312</v>
      </c>
      <c r="B2623" s="179" t="s">
        <v>2668</v>
      </c>
      <c r="C2623" s="193">
        <v>1959</v>
      </c>
      <c r="D2623" s="170"/>
      <c r="E2623" s="170" t="s">
        <v>62</v>
      </c>
      <c r="F2623" s="193">
        <v>2</v>
      </c>
      <c r="G2623" s="193">
        <v>2</v>
      </c>
      <c r="H2623" s="181">
        <v>682.7</v>
      </c>
      <c r="I2623" s="172">
        <v>634.79999999999995</v>
      </c>
      <c r="J2623" s="182">
        <v>562.20000000000005</v>
      </c>
      <c r="K2623" s="212">
        <v>28</v>
      </c>
      <c r="L2623" s="58">
        <v>3148363.9459346463</v>
      </c>
      <c r="M2623" s="174" t="s">
        <v>5181</v>
      </c>
      <c r="O2623" s="176"/>
    </row>
    <row r="2624" spans="1:15" hidden="1">
      <c r="A2624" s="302" t="s">
        <v>7313</v>
      </c>
      <c r="B2624" s="179" t="s">
        <v>2670</v>
      </c>
      <c r="C2624" s="193">
        <v>1958</v>
      </c>
      <c r="D2624" s="170"/>
      <c r="E2624" s="170" t="s">
        <v>10</v>
      </c>
      <c r="F2624" s="193">
        <v>2</v>
      </c>
      <c r="G2624" s="193">
        <v>2</v>
      </c>
      <c r="H2624" s="181">
        <v>672.9</v>
      </c>
      <c r="I2624" s="172">
        <v>622.79999999999995</v>
      </c>
      <c r="J2624" s="182">
        <v>533.4</v>
      </c>
      <c r="K2624" s="212">
        <v>34</v>
      </c>
      <c r="L2624" s="58">
        <v>711577.25866690907</v>
      </c>
      <c r="M2624" s="174" t="s">
        <v>5181</v>
      </c>
      <c r="O2624" s="176"/>
    </row>
    <row r="2625" spans="1:15" hidden="1">
      <c r="A2625" s="302" t="s">
        <v>7314</v>
      </c>
      <c r="B2625" s="179" t="s">
        <v>2672</v>
      </c>
      <c r="C2625" s="193">
        <v>1959</v>
      </c>
      <c r="D2625" s="170"/>
      <c r="E2625" s="170" t="s">
        <v>62</v>
      </c>
      <c r="F2625" s="193">
        <v>2</v>
      </c>
      <c r="G2625" s="193">
        <v>2</v>
      </c>
      <c r="H2625" s="181">
        <v>999.7</v>
      </c>
      <c r="I2625" s="172">
        <v>629.9</v>
      </c>
      <c r="J2625" s="182">
        <v>559</v>
      </c>
      <c r="K2625" s="212">
        <v>25</v>
      </c>
      <c r="L2625" s="58">
        <v>1885426.6172342133</v>
      </c>
      <c r="M2625" s="174" t="s">
        <v>5181</v>
      </c>
      <c r="O2625" s="176"/>
    </row>
    <row r="2626" spans="1:15" hidden="1">
      <c r="A2626" s="302" t="s">
        <v>7315</v>
      </c>
      <c r="B2626" s="35" t="s">
        <v>6294</v>
      </c>
      <c r="C2626" s="193">
        <v>1975</v>
      </c>
      <c r="D2626" s="170"/>
      <c r="E2626" s="170" t="s">
        <v>10</v>
      </c>
      <c r="F2626" s="51">
        <v>9</v>
      </c>
      <c r="G2626" s="51">
        <v>8</v>
      </c>
      <c r="H2626" s="72">
        <v>15477.1</v>
      </c>
      <c r="I2626" s="72">
        <v>15314.63</v>
      </c>
      <c r="J2626" s="72">
        <v>15314.63</v>
      </c>
      <c r="K2626" s="51">
        <v>793</v>
      </c>
      <c r="L2626" s="58">
        <v>7382006.4926818013</v>
      </c>
      <c r="M2626" s="174" t="s">
        <v>5181</v>
      </c>
      <c r="O2626" s="176"/>
    </row>
    <row r="2627" spans="1:15" hidden="1">
      <c r="A2627" s="302" t="s">
        <v>7316</v>
      </c>
      <c r="B2627" s="35" t="s">
        <v>6295</v>
      </c>
      <c r="C2627" s="193">
        <v>1976</v>
      </c>
      <c r="D2627" s="170"/>
      <c r="E2627" s="170" t="s">
        <v>10</v>
      </c>
      <c r="F2627" s="51">
        <v>9</v>
      </c>
      <c r="G2627" s="51">
        <v>8</v>
      </c>
      <c r="H2627" s="72">
        <v>15364.4</v>
      </c>
      <c r="I2627" s="72">
        <v>15300.6</v>
      </c>
      <c r="J2627" s="72">
        <v>15300.6</v>
      </c>
      <c r="K2627" s="51">
        <v>711</v>
      </c>
      <c r="L2627" s="58">
        <v>7328252.7447751993</v>
      </c>
      <c r="M2627" s="174" t="s">
        <v>5181</v>
      </c>
      <c r="O2627" s="176"/>
    </row>
    <row r="2628" spans="1:15" hidden="1">
      <c r="A2628" s="302" t="s">
        <v>7317</v>
      </c>
      <c r="B2628" s="179" t="s">
        <v>4093</v>
      </c>
      <c r="C2628" s="193">
        <v>1943</v>
      </c>
      <c r="D2628" s="170"/>
      <c r="E2628" s="170" t="s">
        <v>62</v>
      </c>
      <c r="F2628" s="193">
        <v>2</v>
      </c>
      <c r="G2628" s="193">
        <v>2</v>
      </c>
      <c r="H2628" s="181">
        <v>523.1</v>
      </c>
      <c r="I2628" s="172">
        <v>426</v>
      </c>
      <c r="J2628" s="182">
        <v>426</v>
      </c>
      <c r="K2628" s="212">
        <v>27</v>
      </c>
      <c r="L2628" s="58">
        <v>4373260.8295999998</v>
      </c>
      <c r="M2628" s="174" t="s">
        <v>5181</v>
      </c>
      <c r="O2628" s="176"/>
    </row>
    <row r="2629" spans="1:15" hidden="1">
      <c r="A2629" s="302" t="s">
        <v>7318</v>
      </c>
      <c r="B2629" s="179" t="s">
        <v>4094</v>
      </c>
      <c r="C2629" s="193">
        <v>1943</v>
      </c>
      <c r="D2629" s="170"/>
      <c r="E2629" s="170" t="s">
        <v>62</v>
      </c>
      <c r="F2629" s="193">
        <v>2</v>
      </c>
      <c r="G2629" s="193">
        <v>2</v>
      </c>
      <c r="H2629" s="181">
        <v>685</v>
      </c>
      <c r="I2629" s="172">
        <v>604.79999999999995</v>
      </c>
      <c r="J2629" s="182">
        <v>604.79999999999995</v>
      </c>
      <c r="K2629" s="212">
        <v>26</v>
      </c>
      <c r="L2629" s="58">
        <v>4747064.0795999998</v>
      </c>
      <c r="M2629" s="174" t="s">
        <v>5181</v>
      </c>
      <c r="O2629" s="176"/>
    </row>
    <row r="2630" spans="1:15" hidden="1">
      <c r="A2630" s="302" t="s">
        <v>7319</v>
      </c>
      <c r="B2630" s="179" t="s">
        <v>4095</v>
      </c>
      <c r="C2630" s="193">
        <v>1943</v>
      </c>
      <c r="D2630" s="170"/>
      <c r="E2630" s="170" t="s">
        <v>62</v>
      </c>
      <c r="F2630" s="193">
        <v>2</v>
      </c>
      <c r="G2630" s="193">
        <v>2</v>
      </c>
      <c r="H2630" s="181">
        <v>523.79999999999995</v>
      </c>
      <c r="I2630" s="172">
        <v>469.9</v>
      </c>
      <c r="J2630" s="182">
        <v>469.9</v>
      </c>
      <c r="K2630" s="212">
        <v>28</v>
      </c>
      <c r="L2630" s="58">
        <v>4216603.6496000001</v>
      </c>
      <c r="M2630" s="174" t="s">
        <v>5181</v>
      </c>
      <c r="O2630" s="176"/>
    </row>
    <row r="2631" spans="1:15" ht="31.5" hidden="1">
      <c r="A2631" s="302" t="s">
        <v>7320</v>
      </c>
      <c r="B2631" s="179" t="s">
        <v>1327</v>
      </c>
      <c r="C2631" s="193">
        <v>1970</v>
      </c>
      <c r="D2631" s="170"/>
      <c r="E2631" s="170" t="s">
        <v>8</v>
      </c>
      <c r="F2631" s="193">
        <v>14</v>
      </c>
      <c r="G2631" s="193">
        <v>1</v>
      </c>
      <c r="H2631" s="181">
        <v>6328</v>
      </c>
      <c r="I2631" s="172">
        <v>6328</v>
      </c>
      <c r="J2631" s="182">
        <v>5119.7</v>
      </c>
      <c r="K2631" s="212">
        <v>161</v>
      </c>
      <c r="L2631" s="58">
        <v>8950214.02768117</v>
      </c>
      <c r="M2631" s="174" t="s">
        <v>5181</v>
      </c>
      <c r="O2631" s="176"/>
    </row>
    <row r="2632" spans="1:15" hidden="1">
      <c r="A2632" s="302" t="s">
        <v>7321</v>
      </c>
      <c r="B2632" s="35" t="s">
        <v>6296</v>
      </c>
      <c r="C2632" s="193">
        <v>1965</v>
      </c>
      <c r="D2632" s="170"/>
      <c r="E2632" s="170" t="s">
        <v>10</v>
      </c>
      <c r="F2632" s="51">
        <v>5</v>
      </c>
      <c r="G2632" s="51">
        <v>4</v>
      </c>
      <c r="H2632" s="72">
        <v>3836.4</v>
      </c>
      <c r="I2632" s="72">
        <v>3423.6</v>
      </c>
      <c r="J2632" s="72">
        <v>2781</v>
      </c>
      <c r="K2632" s="51">
        <v>114</v>
      </c>
      <c r="L2632" s="58">
        <v>963950.74416</v>
      </c>
      <c r="M2632" s="174" t="s">
        <v>5181</v>
      </c>
      <c r="O2632" s="176"/>
    </row>
    <row r="2633" spans="1:15" hidden="1">
      <c r="A2633" s="302" t="s">
        <v>7322</v>
      </c>
      <c r="B2633" s="35" t="s">
        <v>6297</v>
      </c>
      <c r="C2633" s="193">
        <v>1961</v>
      </c>
      <c r="D2633" s="170"/>
      <c r="E2633" s="170" t="s">
        <v>10</v>
      </c>
      <c r="F2633" s="51">
        <v>4</v>
      </c>
      <c r="G2633" s="51">
        <v>2</v>
      </c>
      <c r="H2633" s="72">
        <v>3098.2</v>
      </c>
      <c r="I2633" s="72">
        <v>2261.5</v>
      </c>
      <c r="J2633" s="72">
        <v>2217.8000000000002</v>
      </c>
      <c r="K2633" s="51">
        <v>78</v>
      </c>
      <c r="L2633" s="58">
        <v>778467.36407999997</v>
      </c>
      <c r="M2633" s="174" t="s">
        <v>5181</v>
      </c>
      <c r="O2633" s="176"/>
    </row>
    <row r="2634" spans="1:15" hidden="1">
      <c r="A2634" s="302" t="s">
        <v>7323</v>
      </c>
      <c r="B2634" s="35" t="s">
        <v>6298</v>
      </c>
      <c r="C2634" s="193">
        <v>1961</v>
      </c>
      <c r="D2634" s="170"/>
      <c r="E2634" s="170" t="s">
        <v>10</v>
      </c>
      <c r="F2634" s="51">
        <v>4</v>
      </c>
      <c r="G2634" s="51">
        <v>3</v>
      </c>
      <c r="H2634" s="72">
        <v>2682.6</v>
      </c>
      <c r="I2634" s="72">
        <v>2270.4</v>
      </c>
      <c r="J2634" s="72">
        <v>1714.7</v>
      </c>
      <c r="K2634" s="51">
        <v>52</v>
      </c>
      <c r="L2634" s="58">
        <v>674041.87943999993</v>
      </c>
      <c r="M2634" s="174" t="s">
        <v>5181</v>
      </c>
      <c r="O2634" s="176"/>
    </row>
    <row r="2635" spans="1:15" hidden="1">
      <c r="A2635" s="302" t="s">
        <v>7324</v>
      </c>
      <c r="B2635" s="35" t="s">
        <v>6299</v>
      </c>
      <c r="C2635" s="193">
        <v>1960</v>
      </c>
      <c r="D2635" s="170"/>
      <c r="E2635" s="170" t="s">
        <v>10</v>
      </c>
      <c r="F2635" s="51">
        <v>4</v>
      </c>
      <c r="G2635" s="51">
        <v>2</v>
      </c>
      <c r="H2635" s="72">
        <v>1490.3</v>
      </c>
      <c r="I2635" s="72">
        <v>1140.8</v>
      </c>
      <c r="J2635" s="72">
        <v>1140.8</v>
      </c>
      <c r="K2635" s="51">
        <v>39</v>
      </c>
      <c r="L2635" s="58">
        <v>374459.33532000001</v>
      </c>
      <c r="M2635" s="174" t="s">
        <v>5181</v>
      </c>
      <c r="O2635" s="176"/>
    </row>
    <row r="2636" spans="1:15" ht="31.5" hidden="1">
      <c r="A2636" s="302" t="s">
        <v>7325</v>
      </c>
      <c r="B2636" s="179" t="s">
        <v>1328</v>
      </c>
      <c r="C2636" s="193">
        <v>1959</v>
      </c>
      <c r="D2636" s="170"/>
      <c r="E2636" s="170" t="s">
        <v>8</v>
      </c>
      <c r="F2636" s="193">
        <v>4</v>
      </c>
      <c r="G2636" s="193">
        <v>3</v>
      </c>
      <c r="H2636" s="181">
        <v>2795.7</v>
      </c>
      <c r="I2636" s="172">
        <v>2616.0700000000002</v>
      </c>
      <c r="J2636" s="182">
        <v>1697.2</v>
      </c>
      <c r="K2636" s="212">
        <v>53</v>
      </c>
      <c r="L2636" s="58">
        <v>8085617.7683335496</v>
      </c>
      <c r="M2636" s="174" t="s">
        <v>5181</v>
      </c>
      <c r="O2636" s="176"/>
    </row>
    <row r="2637" spans="1:15" hidden="1">
      <c r="A2637" s="302" t="s">
        <v>7326</v>
      </c>
      <c r="B2637" s="35" t="s">
        <v>6300</v>
      </c>
      <c r="C2637" s="193">
        <v>1965</v>
      </c>
      <c r="D2637" s="170"/>
      <c r="E2637" s="170" t="s">
        <v>10</v>
      </c>
      <c r="F2637" s="51">
        <v>5</v>
      </c>
      <c r="G2637" s="51">
        <v>4</v>
      </c>
      <c r="H2637" s="72">
        <v>4168.7</v>
      </c>
      <c r="I2637" s="72">
        <v>2577.4</v>
      </c>
      <c r="J2637" s="72">
        <v>2577.4</v>
      </c>
      <c r="K2637" s="51">
        <v>110</v>
      </c>
      <c r="L2637" s="58">
        <v>4527043.7986191539</v>
      </c>
      <c r="M2637" s="174" t="s">
        <v>5181</v>
      </c>
      <c r="O2637" s="176"/>
    </row>
    <row r="2638" spans="1:15" hidden="1">
      <c r="A2638" s="302" t="s">
        <v>7327</v>
      </c>
      <c r="B2638" s="179" t="s">
        <v>2685</v>
      </c>
      <c r="C2638" s="193">
        <v>1955</v>
      </c>
      <c r="D2638" s="170"/>
      <c r="E2638" s="170" t="s">
        <v>62</v>
      </c>
      <c r="F2638" s="193">
        <v>4</v>
      </c>
      <c r="G2638" s="193">
        <v>3</v>
      </c>
      <c r="H2638" s="181">
        <v>2934.8</v>
      </c>
      <c r="I2638" s="172">
        <v>2243.4</v>
      </c>
      <c r="J2638" s="182">
        <v>2243.4</v>
      </c>
      <c r="K2638" s="173">
        <v>55</v>
      </c>
      <c r="L2638" s="58">
        <v>3402832.7080799998</v>
      </c>
      <c r="M2638" s="174" t="s">
        <v>5181</v>
      </c>
      <c r="O2638" s="176"/>
    </row>
    <row r="2639" spans="1:15" hidden="1">
      <c r="A2639" s="302" t="s">
        <v>7328</v>
      </c>
      <c r="B2639" s="35" t="s">
        <v>6301</v>
      </c>
      <c r="C2639" s="193">
        <v>1961</v>
      </c>
      <c r="D2639" s="170"/>
      <c r="E2639" s="170" t="s">
        <v>10</v>
      </c>
      <c r="F2639" s="51">
        <v>5</v>
      </c>
      <c r="G2639" s="51">
        <v>2</v>
      </c>
      <c r="H2639" s="72">
        <v>2082.1999999999998</v>
      </c>
      <c r="I2639" s="72">
        <v>1288.8</v>
      </c>
      <c r="J2639" s="72">
        <v>1288.8</v>
      </c>
      <c r="K2639" s="51">
        <v>38</v>
      </c>
      <c r="L2639" s="58">
        <v>523182.73367999995</v>
      </c>
      <c r="M2639" s="174" t="s">
        <v>5181</v>
      </c>
      <c r="O2639" s="176"/>
    </row>
    <row r="2640" spans="1:15" ht="31.5" hidden="1">
      <c r="A2640" s="302" t="s">
        <v>7329</v>
      </c>
      <c r="B2640" s="179" t="s">
        <v>1329</v>
      </c>
      <c r="C2640" s="193">
        <v>1970</v>
      </c>
      <c r="D2640" s="170"/>
      <c r="E2640" s="170" t="s">
        <v>8</v>
      </c>
      <c r="F2640" s="193">
        <v>14</v>
      </c>
      <c r="G2640" s="193">
        <v>1</v>
      </c>
      <c r="H2640" s="181">
        <v>5794.5</v>
      </c>
      <c r="I2640" s="172">
        <v>5758.2</v>
      </c>
      <c r="J2640" s="182">
        <v>5383.6</v>
      </c>
      <c r="K2640" s="173">
        <v>139</v>
      </c>
      <c r="L2640" s="58">
        <v>8744927.6986087076</v>
      </c>
      <c r="M2640" s="174" t="s">
        <v>5181</v>
      </c>
      <c r="O2640" s="176"/>
    </row>
    <row r="2641" spans="1:15" hidden="1">
      <c r="A2641" s="302" t="s">
        <v>7330</v>
      </c>
      <c r="B2641" s="35" t="s">
        <v>6302</v>
      </c>
      <c r="C2641" s="193">
        <v>1962</v>
      </c>
      <c r="D2641" s="170"/>
      <c r="E2641" s="170" t="s">
        <v>10</v>
      </c>
      <c r="F2641" s="51">
        <v>5</v>
      </c>
      <c r="G2641" s="51">
        <v>4</v>
      </c>
      <c r="H2641" s="72">
        <v>4022</v>
      </c>
      <c r="I2641" s="72">
        <v>3564</v>
      </c>
      <c r="J2641" s="72">
        <v>2594.1999999999998</v>
      </c>
      <c r="K2641" s="51">
        <v>103</v>
      </c>
      <c r="L2641" s="58">
        <v>370374.62121871469</v>
      </c>
      <c r="M2641" s="174" t="s">
        <v>5181</v>
      </c>
      <c r="O2641" s="176"/>
    </row>
    <row r="2642" spans="1:15" hidden="1">
      <c r="A2642" s="302" t="s">
        <v>7331</v>
      </c>
      <c r="B2642" s="35" t="s">
        <v>6303</v>
      </c>
      <c r="C2642" s="193">
        <v>1965</v>
      </c>
      <c r="D2642" s="170"/>
      <c r="E2642" s="170" t="s">
        <v>10</v>
      </c>
      <c r="F2642" s="51">
        <v>5</v>
      </c>
      <c r="G2642" s="51">
        <v>5</v>
      </c>
      <c r="H2642" s="72">
        <v>3443</v>
      </c>
      <c r="I2642" s="72">
        <v>3399.2</v>
      </c>
      <c r="J2642" s="72">
        <v>3399.2</v>
      </c>
      <c r="K2642" s="51">
        <v>121</v>
      </c>
      <c r="L2642" s="58">
        <v>566115.17859600007</v>
      </c>
      <c r="M2642" s="174" t="s">
        <v>5181</v>
      </c>
      <c r="O2642" s="176"/>
    </row>
    <row r="2643" spans="1:15" hidden="1">
      <c r="A2643" s="302" t="s">
        <v>7332</v>
      </c>
      <c r="B2643" s="35" t="s">
        <v>6304</v>
      </c>
      <c r="C2643" s="193">
        <v>1951</v>
      </c>
      <c r="D2643" s="170"/>
      <c r="E2643" s="170" t="s">
        <v>10</v>
      </c>
      <c r="F2643" s="51">
        <v>4</v>
      </c>
      <c r="G2643" s="51">
        <v>4</v>
      </c>
      <c r="H2643" s="72">
        <v>3035.6</v>
      </c>
      <c r="I2643" s="72">
        <v>1955.1</v>
      </c>
      <c r="J2643" s="72">
        <v>1955.1</v>
      </c>
      <c r="K2643" s="51">
        <v>88</v>
      </c>
      <c r="L2643" s="58">
        <v>3743780.0889208</v>
      </c>
      <c r="M2643" s="174" t="s">
        <v>5181</v>
      </c>
      <c r="O2643" s="176"/>
    </row>
    <row r="2644" spans="1:15" hidden="1">
      <c r="A2644" s="302" t="s">
        <v>7333</v>
      </c>
      <c r="B2644" s="35" t="s">
        <v>6305</v>
      </c>
      <c r="C2644" s="193">
        <v>1969</v>
      </c>
      <c r="D2644" s="170"/>
      <c r="E2644" s="170" t="s">
        <v>10</v>
      </c>
      <c r="F2644" s="51">
        <v>5</v>
      </c>
      <c r="G2644" s="51">
        <v>6</v>
      </c>
      <c r="H2644" s="72">
        <v>5835.2</v>
      </c>
      <c r="I2644" s="72">
        <v>3767</v>
      </c>
      <c r="J2644" s="72">
        <v>3767</v>
      </c>
      <c r="K2644" s="51">
        <v>151</v>
      </c>
      <c r="L2644" s="58">
        <v>3590615.3606906123</v>
      </c>
      <c r="M2644" s="174" t="s">
        <v>5181</v>
      </c>
      <c r="O2644" s="176"/>
    </row>
    <row r="2645" spans="1:15" hidden="1">
      <c r="A2645" s="302" t="s">
        <v>7334</v>
      </c>
      <c r="B2645" s="35" t="s">
        <v>6306</v>
      </c>
      <c r="C2645" s="193">
        <v>1960</v>
      </c>
      <c r="D2645" s="170"/>
      <c r="E2645" s="170" t="s">
        <v>10</v>
      </c>
      <c r="F2645" s="51">
        <v>5</v>
      </c>
      <c r="G2645" s="51">
        <v>4</v>
      </c>
      <c r="H2645" s="72">
        <v>3260.8</v>
      </c>
      <c r="I2645" s="72">
        <v>3194.5</v>
      </c>
      <c r="J2645" s="72">
        <v>3194.5</v>
      </c>
      <c r="K2645" s="51">
        <v>152</v>
      </c>
      <c r="L2645" s="58">
        <v>698248.45</v>
      </c>
      <c r="M2645" s="174" t="s">
        <v>5181</v>
      </c>
      <c r="O2645" s="176"/>
    </row>
    <row r="2646" spans="1:15" hidden="1">
      <c r="A2646" s="302" t="s">
        <v>7335</v>
      </c>
      <c r="B2646" s="179" t="s">
        <v>2691</v>
      </c>
      <c r="C2646" s="193">
        <v>1960</v>
      </c>
      <c r="D2646" s="170"/>
      <c r="E2646" s="170" t="s">
        <v>10</v>
      </c>
      <c r="F2646" s="193">
        <v>5</v>
      </c>
      <c r="G2646" s="193">
        <v>4</v>
      </c>
      <c r="H2646" s="181">
        <v>3504.8</v>
      </c>
      <c r="I2646" s="172">
        <v>3156.8</v>
      </c>
      <c r="J2646" s="182">
        <v>2907.5</v>
      </c>
      <c r="K2646" s="173">
        <v>165</v>
      </c>
      <c r="L2646" s="58">
        <v>2598886.6076778471</v>
      </c>
      <c r="M2646" s="174" t="s">
        <v>5181</v>
      </c>
      <c r="O2646" s="176"/>
    </row>
    <row r="2647" spans="1:15" hidden="1">
      <c r="A2647" s="302" t="s">
        <v>7336</v>
      </c>
      <c r="B2647" s="179" t="s">
        <v>2693</v>
      </c>
      <c r="C2647" s="193">
        <v>1974</v>
      </c>
      <c r="D2647" s="170"/>
      <c r="E2647" s="174" t="s">
        <v>11</v>
      </c>
      <c r="F2647" s="193">
        <v>5</v>
      </c>
      <c r="G2647" s="193">
        <v>6</v>
      </c>
      <c r="H2647" s="181">
        <v>5911</v>
      </c>
      <c r="I2647" s="172">
        <v>4166.76</v>
      </c>
      <c r="J2647" s="182">
        <v>3940.89</v>
      </c>
      <c r="K2647" s="173">
        <v>213</v>
      </c>
      <c r="L2647" s="58">
        <v>1250401.95538462</v>
      </c>
      <c r="M2647" s="174" t="s">
        <v>5181</v>
      </c>
      <c r="O2647" s="176"/>
    </row>
    <row r="2648" spans="1:15" hidden="1">
      <c r="A2648" s="302" t="s">
        <v>7337</v>
      </c>
      <c r="B2648" s="179" t="s">
        <v>4096</v>
      </c>
      <c r="C2648" s="193">
        <v>1946</v>
      </c>
      <c r="D2648" s="170"/>
      <c r="E2648" s="170" t="s">
        <v>62</v>
      </c>
      <c r="F2648" s="193">
        <v>3</v>
      </c>
      <c r="G2648" s="193">
        <v>2</v>
      </c>
      <c r="H2648" s="181">
        <v>936</v>
      </c>
      <c r="I2648" s="172">
        <v>851.7</v>
      </c>
      <c r="J2648" s="182">
        <v>851.7</v>
      </c>
      <c r="K2648" s="173">
        <v>51</v>
      </c>
      <c r="L2648" s="58">
        <v>749346</v>
      </c>
      <c r="M2648" s="174" t="s">
        <v>5181</v>
      </c>
      <c r="O2648" s="176"/>
    </row>
    <row r="2649" spans="1:15" hidden="1">
      <c r="A2649" s="302" t="s">
        <v>7338</v>
      </c>
      <c r="B2649" s="179" t="s">
        <v>4097</v>
      </c>
      <c r="C2649" s="193">
        <v>1942</v>
      </c>
      <c r="D2649" s="170"/>
      <c r="E2649" s="170" t="s">
        <v>62</v>
      </c>
      <c r="F2649" s="193">
        <v>2</v>
      </c>
      <c r="G2649" s="193">
        <v>2</v>
      </c>
      <c r="H2649" s="181">
        <v>520.9</v>
      </c>
      <c r="I2649" s="172">
        <v>472.1</v>
      </c>
      <c r="J2649" s="182">
        <v>472.1</v>
      </c>
      <c r="K2649" s="173">
        <v>24</v>
      </c>
      <c r="L2649" s="58">
        <v>749346</v>
      </c>
      <c r="M2649" s="174" t="s">
        <v>5181</v>
      </c>
      <c r="O2649" s="176"/>
    </row>
    <row r="2650" spans="1:15" hidden="1">
      <c r="A2650" s="302" t="s">
        <v>7339</v>
      </c>
      <c r="B2650" s="179" t="s">
        <v>2695</v>
      </c>
      <c r="C2650" s="193">
        <v>1959</v>
      </c>
      <c r="D2650" s="170"/>
      <c r="E2650" s="170" t="s">
        <v>62</v>
      </c>
      <c r="F2650" s="193">
        <v>5</v>
      </c>
      <c r="G2650" s="193">
        <v>7</v>
      </c>
      <c r="H2650" s="181">
        <v>4967.2</v>
      </c>
      <c r="I2650" s="172">
        <v>4161.3</v>
      </c>
      <c r="J2650" s="182">
        <v>3824</v>
      </c>
      <c r="K2650" s="173">
        <v>215</v>
      </c>
      <c r="L2650" s="58">
        <v>2564149.2478347011</v>
      </c>
      <c r="M2650" s="174" t="s">
        <v>5181</v>
      </c>
      <c r="O2650" s="176"/>
    </row>
    <row r="2651" spans="1:15" hidden="1">
      <c r="A2651" s="302" t="s">
        <v>7340</v>
      </c>
      <c r="B2651" s="179" t="s">
        <v>2697</v>
      </c>
      <c r="C2651" s="193">
        <v>1959</v>
      </c>
      <c r="D2651" s="170"/>
      <c r="E2651" s="170" t="s">
        <v>10</v>
      </c>
      <c r="F2651" s="193">
        <v>5</v>
      </c>
      <c r="G2651" s="193">
        <v>3</v>
      </c>
      <c r="H2651" s="181">
        <v>3126.8</v>
      </c>
      <c r="I2651" s="172">
        <v>2513.6</v>
      </c>
      <c r="J2651" s="182">
        <v>2232.1999999999998</v>
      </c>
      <c r="K2651" s="173">
        <v>116</v>
      </c>
      <c r="L2651" s="58">
        <v>2755643.1483492879</v>
      </c>
      <c r="M2651" s="174" t="s">
        <v>5181</v>
      </c>
      <c r="O2651" s="176"/>
    </row>
    <row r="2652" spans="1:15" ht="31.5" hidden="1">
      <c r="A2652" s="302" t="s">
        <v>7341</v>
      </c>
      <c r="B2652" s="179" t="s">
        <v>2699</v>
      </c>
      <c r="C2652" s="193">
        <v>1954</v>
      </c>
      <c r="D2652" s="170"/>
      <c r="E2652" s="170" t="s">
        <v>8</v>
      </c>
      <c r="F2652" s="193">
        <v>3</v>
      </c>
      <c r="G2652" s="193">
        <v>2</v>
      </c>
      <c r="H2652" s="181">
        <v>1311.3</v>
      </c>
      <c r="I2652" s="172">
        <v>1110.2</v>
      </c>
      <c r="J2652" s="182">
        <v>935.9</v>
      </c>
      <c r="K2652" s="173">
        <v>39</v>
      </c>
      <c r="L2652" s="58">
        <v>628742.9303761865</v>
      </c>
      <c r="M2652" s="174" t="s">
        <v>5181</v>
      </c>
      <c r="O2652" s="176"/>
    </row>
    <row r="2653" spans="1:15" ht="31.5" hidden="1">
      <c r="A2653" s="302" t="s">
        <v>7342</v>
      </c>
      <c r="B2653" s="179" t="s">
        <v>2701</v>
      </c>
      <c r="C2653" s="193">
        <v>1958</v>
      </c>
      <c r="D2653" s="170"/>
      <c r="E2653" s="170" t="s">
        <v>8</v>
      </c>
      <c r="F2653" s="193">
        <v>5</v>
      </c>
      <c r="G2653" s="193">
        <v>2</v>
      </c>
      <c r="H2653" s="181">
        <v>2193.8000000000002</v>
      </c>
      <c r="I2653" s="172">
        <v>1663</v>
      </c>
      <c r="J2653" s="182">
        <v>1564</v>
      </c>
      <c r="K2653" s="173">
        <v>71</v>
      </c>
      <c r="L2653" s="58">
        <v>969907.08987200761</v>
      </c>
      <c r="M2653" s="174" t="s">
        <v>5181</v>
      </c>
      <c r="O2653" s="176"/>
    </row>
    <row r="2654" spans="1:15" s="275" customFormat="1" hidden="1">
      <c r="A2654" s="457" t="s">
        <v>4098</v>
      </c>
      <c r="B2654" s="458"/>
      <c r="C2654" s="369"/>
      <c r="D2654" s="370"/>
      <c r="E2654" s="371"/>
      <c r="F2654" s="171"/>
      <c r="G2654" s="171"/>
      <c r="H2654" s="181">
        <f>SUM(H1852:H2653)</f>
        <v>2572728.4800000009</v>
      </c>
      <c r="I2654" s="181">
        <f t="shared" ref="I2654:L2654" si="10">SUM(I1852:I2653)</f>
        <v>2137678.6200000006</v>
      </c>
      <c r="J2654" s="181">
        <f t="shared" si="10"/>
        <v>1773785.8799999985</v>
      </c>
      <c r="K2654" s="181">
        <f t="shared" si="10"/>
        <v>81053</v>
      </c>
      <c r="L2654" s="181">
        <f t="shared" si="10"/>
        <v>2606686630.5906591</v>
      </c>
      <c r="M2654" s="180"/>
      <c r="O2654" s="276"/>
    </row>
    <row r="2655" spans="1:15" s="275" customFormat="1" hidden="1">
      <c r="A2655" s="277" t="s">
        <v>572</v>
      </c>
      <c r="B2655" s="281"/>
      <c r="C2655" s="179"/>
      <c r="D2655" s="179"/>
      <c r="E2655" s="179"/>
      <c r="F2655" s="171"/>
      <c r="G2655" s="171"/>
      <c r="H2655" s="181"/>
      <c r="I2655" s="172"/>
      <c r="J2655" s="182"/>
      <c r="K2655" s="173"/>
      <c r="L2655" s="172"/>
      <c r="M2655" s="180"/>
      <c r="O2655" s="276"/>
    </row>
    <row r="2656" spans="1:15" hidden="1">
      <c r="A2656" s="20" t="s">
        <v>7343</v>
      </c>
      <c r="B2656" s="35" t="s">
        <v>6307</v>
      </c>
      <c r="C2656" s="170">
        <v>1966</v>
      </c>
      <c r="D2656" s="170"/>
      <c r="E2656" s="170" t="s">
        <v>10</v>
      </c>
      <c r="F2656" s="51">
        <v>5</v>
      </c>
      <c r="G2656" s="51">
        <v>4</v>
      </c>
      <c r="H2656" s="72">
        <v>4011.8</v>
      </c>
      <c r="I2656" s="72">
        <v>3129.8</v>
      </c>
      <c r="J2656" s="72">
        <v>2941.5</v>
      </c>
      <c r="K2656" s="51">
        <v>128</v>
      </c>
      <c r="L2656" s="58">
        <v>659640.10266960005</v>
      </c>
      <c r="M2656" s="174" t="s">
        <v>5181</v>
      </c>
      <c r="O2656" s="176"/>
    </row>
    <row r="2657" spans="1:15" hidden="1">
      <c r="A2657" s="20" t="s">
        <v>7344</v>
      </c>
      <c r="B2657" s="35" t="s">
        <v>6308</v>
      </c>
      <c r="C2657" s="170">
        <v>1965</v>
      </c>
      <c r="D2657" s="170"/>
      <c r="E2657" s="170" t="s">
        <v>10</v>
      </c>
      <c r="F2657" s="51">
        <v>5</v>
      </c>
      <c r="G2657" s="51">
        <v>4</v>
      </c>
      <c r="H2657" s="72">
        <v>4065.7</v>
      </c>
      <c r="I2657" s="72">
        <v>3237.2</v>
      </c>
      <c r="J2657" s="72">
        <v>2988.8</v>
      </c>
      <c r="K2657" s="51">
        <v>141</v>
      </c>
      <c r="L2657" s="58">
        <v>668502.60866039991</v>
      </c>
      <c r="M2657" s="174" t="s">
        <v>5181</v>
      </c>
      <c r="O2657" s="176"/>
    </row>
    <row r="2658" spans="1:15" hidden="1">
      <c r="A2658" s="20" t="s">
        <v>7345</v>
      </c>
      <c r="B2658" s="35" t="s">
        <v>6309</v>
      </c>
      <c r="C2658" s="170">
        <v>1975</v>
      </c>
      <c r="D2658" s="170"/>
      <c r="E2658" s="170" t="s">
        <v>62</v>
      </c>
      <c r="F2658" s="51">
        <v>5</v>
      </c>
      <c r="G2658" s="51">
        <v>2</v>
      </c>
      <c r="H2658" s="72">
        <v>4136.92</v>
      </c>
      <c r="I2658" s="72">
        <v>4136.92</v>
      </c>
      <c r="J2658" s="72">
        <v>4136.92</v>
      </c>
      <c r="K2658" s="51">
        <v>289</v>
      </c>
      <c r="L2658" s="58">
        <v>4711334.5936191203</v>
      </c>
      <c r="M2658" s="174" t="s">
        <v>5181</v>
      </c>
      <c r="O2658" s="176"/>
    </row>
    <row r="2659" spans="1:15" hidden="1">
      <c r="A2659" s="20" t="s">
        <v>7346</v>
      </c>
      <c r="B2659" s="35" t="s">
        <v>6310</v>
      </c>
      <c r="C2659" s="170">
        <v>1966</v>
      </c>
      <c r="D2659" s="170"/>
      <c r="E2659" s="170" t="s">
        <v>10</v>
      </c>
      <c r="F2659" s="51">
        <v>5</v>
      </c>
      <c r="G2659" s="51">
        <v>4</v>
      </c>
      <c r="H2659" s="72">
        <v>4013.52</v>
      </c>
      <c r="I2659" s="72">
        <v>3010.62</v>
      </c>
      <c r="J2659" s="72">
        <v>3010.62</v>
      </c>
      <c r="K2659" s="51">
        <v>124</v>
      </c>
      <c r="L2659" s="58">
        <v>659922.91362143995</v>
      </c>
      <c r="M2659" s="174" t="s">
        <v>5181</v>
      </c>
      <c r="O2659" s="176"/>
    </row>
    <row r="2660" spans="1:15" hidden="1">
      <c r="A2660" s="20" t="s">
        <v>7347</v>
      </c>
      <c r="B2660" s="35" t="s">
        <v>6311</v>
      </c>
      <c r="C2660" s="170">
        <v>1966</v>
      </c>
      <c r="D2660" s="170"/>
      <c r="E2660" s="170" t="s">
        <v>10</v>
      </c>
      <c r="F2660" s="51">
        <v>5</v>
      </c>
      <c r="G2660" s="51">
        <v>4</v>
      </c>
      <c r="H2660" s="72">
        <v>4319.5</v>
      </c>
      <c r="I2660" s="72">
        <v>3192.4</v>
      </c>
      <c r="J2660" s="72">
        <v>2954.4</v>
      </c>
      <c r="K2660" s="51">
        <v>131</v>
      </c>
      <c r="L2660" s="58">
        <v>710233.666554</v>
      </c>
      <c r="M2660" s="174" t="s">
        <v>5181</v>
      </c>
      <c r="O2660" s="176"/>
    </row>
    <row r="2661" spans="1:15" hidden="1">
      <c r="A2661" s="20" t="s">
        <v>7348</v>
      </c>
      <c r="B2661" s="35" t="s">
        <v>6312</v>
      </c>
      <c r="C2661" s="170">
        <v>1963</v>
      </c>
      <c r="D2661" s="170"/>
      <c r="E2661" s="170" t="s">
        <v>10</v>
      </c>
      <c r="F2661" s="51">
        <v>4</v>
      </c>
      <c r="G2661" s="51">
        <v>4</v>
      </c>
      <c r="H2661" s="72">
        <v>3432</v>
      </c>
      <c r="I2661" s="72">
        <v>2733.2</v>
      </c>
      <c r="J2661" s="72">
        <v>2395.1</v>
      </c>
      <c r="K2661" s="51">
        <v>92</v>
      </c>
      <c r="L2661" s="58">
        <v>564306.50390400004</v>
      </c>
      <c r="M2661" s="174" t="s">
        <v>5181</v>
      </c>
      <c r="O2661" s="176"/>
    </row>
    <row r="2662" spans="1:15" hidden="1">
      <c r="A2662" s="20" t="s">
        <v>7349</v>
      </c>
      <c r="B2662" s="35" t="s">
        <v>6313</v>
      </c>
      <c r="C2662" s="170">
        <v>1964</v>
      </c>
      <c r="D2662" s="170"/>
      <c r="E2662" s="170" t="s">
        <v>10</v>
      </c>
      <c r="F2662" s="51">
        <v>4</v>
      </c>
      <c r="G2662" s="51">
        <v>4</v>
      </c>
      <c r="H2662" s="72">
        <v>3402.9</v>
      </c>
      <c r="I2662" s="72">
        <v>2550.9</v>
      </c>
      <c r="J2662" s="72">
        <v>2461.3000000000002</v>
      </c>
      <c r="K2662" s="51">
        <v>113</v>
      </c>
      <c r="L2662" s="58">
        <v>559521.7372188</v>
      </c>
      <c r="M2662" s="174" t="s">
        <v>5181</v>
      </c>
      <c r="O2662" s="176"/>
    </row>
    <row r="2663" spans="1:15" hidden="1">
      <c r="A2663" s="20" t="s">
        <v>7350</v>
      </c>
      <c r="B2663" s="35" t="s">
        <v>6314</v>
      </c>
      <c r="C2663" s="170">
        <v>1956</v>
      </c>
      <c r="D2663" s="170"/>
      <c r="E2663" s="170" t="s">
        <v>10</v>
      </c>
      <c r="F2663" s="51">
        <v>2</v>
      </c>
      <c r="G2663" s="51">
        <v>2</v>
      </c>
      <c r="H2663" s="72">
        <v>907</v>
      </c>
      <c r="I2663" s="72">
        <v>837.5</v>
      </c>
      <c r="J2663" s="72">
        <v>837.5</v>
      </c>
      <c r="K2663" s="51">
        <v>25</v>
      </c>
      <c r="L2663" s="58">
        <v>377030.260404</v>
      </c>
      <c r="M2663" s="174" t="s">
        <v>5181</v>
      </c>
      <c r="O2663" s="176"/>
    </row>
    <row r="2664" spans="1:15" hidden="1">
      <c r="A2664" s="20" t="s">
        <v>7351</v>
      </c>
      <c r="B2664" s="35" t="s">
        <v>6315</v>
      </c>
      <c r="C2664" s="170">
        <v>1954</v>
      </c>
      <c r="D2664" s="170"/>
      <c r="E2664" s="170" t="s">
        <v>10</v>
      </c>
      <c r="F2664" s="51">
        <v>2</v>
      </c>
      <c r="G2664" s="51">
        <v>2</v>
      </c>
      <c r="H2664" s="72">
        <v>920.8</v>
      </c>
      <c r="I2664" s="72">
        <v>852</v>
      </c>
      <c r="J2664" s="72">
        <v>852</v>
      </c>
      <c r="K2664" s="51">
        <v>34</v>
      </c>
      <c r="L2664" s="58">
        <v>151402.51421759999</v>
      </c>
      <c r="M2664" s="174" t="s">
        <v>5181</v>
      </c>
      <c r="O2664" s="176"/>
    </row>
    <row r="2665" spans="1:15" hidden="1">
      <c r="A2665" s="20" t="s">
        <v>7352</v>
      </c>
      <c r="B2665" s="35" t="s">
        <v>6316</v>
      </c>
      <c r="C2665" s="170">
        <v>1954</v>
      </c>
      <c r="D2665" s="170"/>
      <c r="E2665" s="170" t="s">
        <v>10</v>
      </c>
      <c r="F2665" s="51">
        <v>2</v>
      </c>
      <c r="G2665" s="51">
        <v>2</v>
      </c>
      <c r="H2665" s="72">
        <v>919</v>
      </c>
      <c r="I2665" s="72">
        <v>848.2</v>
      </c>
      <c r="J2665" s="72">
        <v>848.2</v>
      </c>
      <c r="K2665" s="51">
        <v>29</v>
      </c>
      <c r="L2665" s="58">
        <v>382018.53286799998</v>
      </c>
      <c r="M2665" s="174" t="s">
        <v>5181</v>
      </c>
      <c r="O2665" s="176"/>
    </row>
    <row r="2666" spans="1:15" hidden="1">
      <c r="A2666" s="20" t="s">
        <v>7353</v>
      </c>
      <c r="B2666" s="35" t="s">
        <v>6317</v>
      </c>
      <c r="C2666" s="170">
        <v>1952</v>
      </c>
      <c r="D2666" s="170"/>
      <c r="E2666" s="51" t="s">
        <v>571</v>
      </c>
      <c r="F2666" s="51">
        <v>2</v>
      </c>
      <c r="G2666" s="51">
        <v>1</v>
      </c>
      <c r="H2666" s="72">
        <v>574</v>
      </c>
      <c r="I2666" s="72">
        <v>530</v>
      </c>
      <c r="J2666" s="72">
        <v>530</v>
      </c>
      <c r="K2666" s="51">
        <v>25</v>
      </c>
      <c r="L2666" s="58">
        <v>94379.933927999984</v>
      </c>
      <c r="M2666" s="174" t="s">
        <v>5181</v>
      </c>
      <c r="O2666" s="176"/>
    </row>
    <row r="2667" spans="1:15" hidden="1">
      <c r="A2667" s="20" t="s">
        <v>7354</v>
      </c>
      <c r="B2667" s="35" t="s">
        <v>6318</v>
      </c>
      <c r="C2667" s="170">
        <v>1952</v>
      </c>
      <c r="D2667" s="170"/>
      <c r="E2667" s="51" t="s">
        <v>571</v>
      </c>
      <c r="F2667" s="51">
        <v>2</v>
      </c>
      <c r="G2667" s="51">
        <v>1</v>
      </c>
      <c r="H2667" s="72">
        <v>584.70000000000005</v>
      </c>
      <c r="I2667" s="72">
        <v>584.70000000000005</v>
      </c>
      <c r="J2667" s="72">
        <v>584.70000000000005</v>
      </c>
      <c r="K2667" s="51">
        <v>17</v>
      </c>
      <c r="L2667" s="58">
        <v>1386855.0814799999</v>
      </c>
      <c r="M2667" s="174" t="s">
        <v>5181</v>
      </c>
      <c r="O2667" s="176"/>
    </row>
    <row r="2668" spans="1:15" hidden="1">
      <c r="A2668" s="20" t="s">
        <v>7355</v>
      </c>
      <c r="B2668" s="35" t="s">
        <v>6319</v>
      </c>
      <c r="C2668" s="170">
        <v>1952</v>
      </c>
      <c r="D2668" s="170"/>
      <c r="E2668" s="51" t="s">
        <v>571</v>
      </c>
      <c r="F2668" s="51">
        <v>2</v>
      </c>
      <c r="G2668" s="51">
        <v>2</v>
      </c>
      <c r="H2668" s="72">
        <v>972</v>
      </c>
      <c r="I2668" s="72">
        <v>884.6</v>
      </c>
      <c r="J2668" s="72">
        <v>884.6</v>
      </c>
      <c r="K2668" s="51">
        <v>33</v>
      </c>
      <c r="L2668" s="58">
        <v>1398545.1548749427</v>
      </c>
      <c r="M2668" s="174" t="s">
        <v>5181</v>
      </c>
      <c r="O2668" s="176"/>
    </row>
    <row r="2669" spans="1:15" hidden="1">
      <c r="A2669" s="20" t="s">
        <v>7356</v>
      </c>
      <c r="B2669" s="35" t="s">
        <v>6320</v>
      </c>
      <c r="C2669" s="170">
        <v>1952</v>
      </c>
      <c r="D2669" s="170"/>
      <c r="E2669" s="51" t="s">
        <v>571</v>
      </c>
      <c r="F2669" s="51">
        <v>2</v>
      </c>
      <c r="G2669" s="51">
        <v>2</v>
      </c>
      <c r="H2669" s="72">
        <v>979</v>
      </c>
      <c r="I2669" s="72">
        <v>889.6</v>
      </c>
      <c r="J2669" s="72">
        <v>889.6</v>
      </c>
      <c r="K2669" s="51">
        <v>38</v>
      </c>
      <c r="L2669" s="58">
        <v>1399687.3674022313</v>
      </c>
      <c r="M2669" s="174" t="s">
        <v>5181</v>
      </c>
      <c r="O2669" s="176"/>
    </row>
    <row r="2670" spans="1:15" hidden="1">
      <c r="A2670" s="20" t="s">
        <v>7357</v>
      </c>
      <c r="B2670" s="35" t="s">
        <v>6321</v>
      </c>
      <c r="C2670" s="170">
        <v>1951</v>
      </c>
      <c r="D2670" s="170"/>
      <c r="E2670" s="51" t="s">
        <v>571</v>
      </c>
      <c r="F2670" s="51">
        <v>2</v>
      </c>
      <c r="G2670" s="51">
        <v>2</v>
      </c>
      <c r="H2670" s="72">
        <v>982</v>
      </c>
      <c r="I2670" s="72">
        <v>878.4</v>
      </c>
      <c r="J2670" s="72">
        <v>878.4</v>
      </c>
      <c r="K2670" s="51">
        <v>35</v>
      </c>
      <c r="L2670" s="58">
        <v>1400176.8870567838</v>
      </c>
      <c r="M2670" s="174" t="s">
        <v>5181</v>
      </c>
      <c r="O2670" s="176"/>
    </row>
    <row r="2671" spans="1:15" hidden="1">
      <c r="A2671" s="20" t="s">
        <v>7358</v>
      </c>
      <c r="B2671" s="35" t="s">
        <v>6322</v>
      </c>
      <c r="C2671" s="170">
        <v>1962</v>
      </c>
      <c r="D2671" s="170"/>
      <c r="E2671" s="170" t="s">
        <v>10</v>
      </c>
      <c r="F2671" s="51">
        <v>3</v>
      </c>
      <c r="G2671" s="51">
        <v>3</v>
      </c>
      <c r="H2671" s="72">
        <v>2186.5</v>
      </c>
      <c r="I2671" s="72">
        <v>1512.4</v>
      </c>
      <c r="J2671" s="72">
        <v>1371.8</v>
      </c>
      <c r="K2671" s="51">
        <v>65</v>
      </c>
      <c r="L2671" s="58">
        <v>359515.20127799996</v>
      </c>
      <c r="M2671" s="174" t="s">
        <v>5181</v>
      </c>
      <c r="O2671" s="176"/>
    </row>
    <row r="2672" spans="1:15" hidden="1">
      <c r="A2672" s="20" t="s">
        <v>7359</v>
      </c>
      <c r="B2672" s="35" t="s">
        <v>6323</v>
      </c>
      <c r="C2672" s="170">
        <v>1964</v>
      </c>
      <c r="D2672" s="170"/>
      <c r="E2672" s="170" t="s">
        <v>10</v>
      </c>
      <c r="F2672" s="51">
        <v>4</v>
      </c>
      <c r="G2672" s="51">
        <v>3</v>
      </c>
      <c r="H2672" s="72">
        <v>2726.5</v>
      </c>
      <c r="I2672" s="72">
        <v>2059.6999999999998</v>
      </c>
      <c r="J2672" s="72">
        <v>1984.1</v>
      </c>
      <c r="K2672" s="51">
        <v>84</v>
      </c>
      <c r="L2672" s="58">
        <v>448304.68615799997</v>
      </c>
      <c r="M2672" s="174" t="s">
        <v>5181</v>
      </c>
      <c r="O2672" s="176"/>
    </row>
    <row r="2673" spans="1:15" hidden="1">
      <c r="A2673" s="20" t="s">
        <v>7360</v>
      </c>
      <c r="B2673" s="35" t="s">
        <v>6324</v>
      </c>
      <c r="C2673" s="170">
        <v>1963</v>
      </c>
      <c r="D2673" s="170"/>
      <c r="E2673" s="170" t="s">
        <v>10</v>
      </c>
      <c r="F2673" s="51">
        <v>4</v>
      </c>
      <c r="G2673" s="51">
        <v>2</v>
      </c>
      <c r="H2673" s="72">
        <v>1378</v>
      </c>
      <c r="I2673" s="72">
        <v>1315.3</v>
      </c>
      <c r="J2673" s="72">
        <v>1226.9000000000001</v>
      </c>
      <c r="K2673" s="51">
        <v>52</v>
      </c>
      <c r="L2673" s="58">
        <v>226577.61141599997</v>
      </c>
      <c r="M2673" s="174" t="s">
        <v>5181</v>
      </c>
      <c r="O2673" s="176"/>
    </row>
    <row r="2674" spans="1:15" hidden="1">
      <c r="A2674" s="20" t="s">
        <v>7361</v>
      </c>
      <c r="B2674" s="35" t="s">
        <v>6325</v>
      </c>
      <c r="C2674" s="170">
        <v>1963</v>
      </c>
      <c r="D2674" s="170"/>
      <c r="E2674" s="170" t="s">
        <v>10</v>
      </c>
      <c r="F2674" s="51">
        <v>4</v>
      </c>
      <c r="G2674" s="51">
        <v>2</v>
      </c>
      <c r="H2674" s="72">
        <v>1720</v>
      </c>
      <c r="I2674" s="72">
        <v>1265.9000000000001</v>
      </c>
      <c r="J2674" s="72">
        <v>1180.8</v>
      </c>
      <c r="K2674" s="51">
        <v>40</v>
      </c>
      <c r="L2674" s="58">
        <v>282810.95183999999</v>
      </c>
      <c r="M2674" s="174" t="s">
        <v>5181</v>
      </c>
      <c r="O2674" s="176"/>
    </row>
    <row r="2675" spans="1:15" hidden="1">
      <c r="A2675" s="20" t="s">
        <v>7362</v>
      </c>
      <c r="B2675" s="35" t="s">
        <v>6326</v>
      </c>
      <c r="C2675" s="170">
        <v>1963</v>
      </c>
      <c r="D2675" s="170"/>
      <c r="E2675" s="170" t="s">
        <v>10</v>
      </c>
      <c r="F2675" s="51">
        <v>4</v>
      </c>
      <c r="G2675" s="51">
        <v>2</v>
      </c>
      <c r="H2675" s="72">
        <v>1421.9</v>
      </c>
      <c r="I2675" s="72">
        <v>1421.9</v>
      </c>
      <c r="J2675" s="72">
        <v>1041</v>
      </c>
      <c r="K2675" s="51">
        <v>37</v>
      </c>
      <c r="L2675" s="58">
        <v>233795.86768679999</v>
      </c>
      <c r="M2675" s="174" t="s">
        <v>5181</v>
      </c>
      <c r="O2675" s="176"/>
    </row>
    <row r="2676" spans="1:15" hidden="1">
      <c r="A2676" s="20" t="s">
        <v>7363</v>
      </c>
      <c r="B2676" s="35" t="s">
        <v>6327</v>
      </c>
      <c r="C2676" s="170">
        <v>1963</v>
      </c>
      <c r="D2676" s="170"/>
      <c r="E2676" s="170" t="s">
        <v>10</v>
      </c>
      <c r="F2676" s="51">
        <v>4</v>
      </c>
      <c r="G2676" s="51">
        <v>3</v>
      </c>
      <c r="H2676" s="72">
        <v>2673</v>
      </c>
      <c r="I2676" s="72">
        <v>1998.1</v>
      </c>
      <c r="J2676" s="72">
        <v>1956.1</v>
      </c>
      <c r="K2676" s="51">
        <v>75</v>
      </c>
      <c r="L2676" s="58">
        <v>439507.95015599998</v>
      </c>
      <c r="M2676" s="174" t="s">
        <v>5181</v>
      </c>
      <c r="O2676" s="176"/>
    </row>
    <row r="2677" spans="1:15" hidden="1">
      <c r="A2677" s="20" t="s">
        <v>7364</v>
      </c>
      <c r="B2677" s="35" t="s">
        <v>6328</v>
      </c>
      <c r="C2677" s="170">
        <v>1952</v>
      </c>
      <c r="D2677" s="170"/>
      <c r="E2677" s="51" t="s">
        <v>571</v>
      </c>
      <c r="F2677" s="51">
        <v>2</v>
      </c>
      <c r="G2677" s="51">
        <v>3</v>
      </c>
      <c r="H2677" s="72">
        <v>1570</v>
      </c>
      <c r="I2677" s="72">
        <v>1435</v>
      </c>
      <c r="J2677" s="72">
        <v>1435</v>
      </c>
      <c r="K2677" s="51">
        <v>60</v>
      </c>
      <c r="L2677" s="58">
        <v>1496122.7393490332</v>
      </c>
      <c r="M2677" s="174" t="s">
        <v>5181</v>
      </c>
      <c r="O2677" s="176"/>
    </row>
    <row r="2678" spans="1:15" hidden="1">
      <c r="A2678" s="20" t="s">
        <v>7365</v>
      </c>
      <c r="B2678" s="35" t="s">
        <v>6329</v>
      </c>
      <c r="C2678" s="170">
        <v>1953</v>
      </c>
      <c r="D2678" s="170"/>
      <c r="E2678" s="170" t="s">
        <v>10</v>
      </c>
      <c r="F2678" s="51">
        <v>2</v>
      </c>
      <c r="G2678" s="51">
        <v>3</v>
      </c>
      <c r="H2678" s="72">
        <v>1498</v>
      </c>
      <c r="I2678" s="72">
        <v>1379.8</v>
      </c>
      <c r="J2678" s="72">
        <v>1379.8</v>
      </c>
      <c r="K2678" s="51">
        <v>40</v>
      </c>
      <c r="L2678" s="58">
        <v>622702.67925600009</v>
      </c>
      <c r="M2678" s="174" t="s">
        <v>5181</v>
      </c>
      <c r="O2678" s="176"/>
    </row>
    <row r="2679" spans="1:15" hidden="1">
      <c r="A2679" s="20" t="s">
        <v>7366</v>
      </c>
      <c r="B2679" s="35" t="s">
        <v>6330</v>
      </c>
      <c r="C2679" s="170">
        <v>1953</v>
      </c>
      <c r="D2679" s="170"/>
      <c r="E2679" s="170" t="s">
        <v>10</v>
      </c>
      <c r="F2679" s="51">
        <v>2</v>
      </c>
      <c r="G2679" s="51">
        <v>1</v>
      </c>
      <c r="H2679" s="72">
        <v>569</v>
      </c>
      <c r="I2679" s="72">
        <v>524.5</v>
      </c>
      <c r="J2679" s="72">
        <v>524.5</v>
      </c>
      <c r="K2679" s="51">
        <v>11</v>
      </c>
      <c r="L2679" s="58">
        <v>93557.809068000002</v>
      </c>
      <c r="M2679" s="174" t="s">
        <v>5181</v>
      </c>
      <c r="O2679" s="176"/>
    </row>
    <row r="2680" spans="1:15" hidden="1">
      <c r="A2680" s="20" t="s">
        <v>7367</v>
      </c>
      <c r="B2680" s="35" t="s">
        <v>6331</v>
      </c>
      <c r="C2680" s="170">
        <v>1952</v>
      </c>
      <c r="D2680" s="170"/>
      <c r="E2680" s="51" t="s">
        <v>571</v>
      </c>
      <c r="F2680" s="51">
        <v>2</v>
      </c>
      <c r="G2680" s="51">
        <v>3</v>
      </c>
      <c r="H2680" s="72">
        <v>1543</v>
      </c>
      <c r="I2680" s="72">
        <v>1407.79</v>
      </c>
      <c r="J2680" s="72">
        <v>1407.79</v>
      </c>
      <c r="K2680" s="51">
        <v>41</v>
      </c>
      <c r="L2680" s="58">
        <v>1491717.0624580625</v>
      </c>
      <c r="M2680" s="174" t="s">
        <v>5181</v>
      </c>
      <c r="O2680" s="176"/>
    </row>
    <row r="2681" spans="1:15" hidden="1">
      <c r="A2681" s="20" t="s">
        <v>7368</v>
      </c>
      <c r="B2681" s="35" t="s">
        <v>6332</v>
      </c>
      <c r="C2681" s="170">
        <v>1954</v>
      </c>
      <c r="D2681" s="170"/>
      <c r="E2681" s="170" t="s">
        <v>10</v>
      </c>
      <c r="F2681" s="51">
        <v>2</v>
      </c>
      <c r="G2681" s="51">
        <v>3</v>
      </c>
      <c r="H2681" s="72">
        <v>2003.7</v>
      </c>
      <c r="I2681" s="72">
        <v>2003.7</v>
      </c>
      <c r="J2681" s="72">
        <v>2003.7</v>
      </c>
      <c r="K2681" s="51">
        <v>66</v>
      </c>
      <c r="L2681" s="58">
        <v>832916.79467640002</v>
      </c>
      <c r="M2681" s="174" t="s">
        <v>5181</v>
      </c>
      <c r="O2681" s="176"/>
    </row>
    <row r="2682" spans="1:15" hidden="1">
      <c r="A2682" s="20" t="s">
        <v>7369</v>
      </c>
      <c r="B2682" s="35" t="s">
        <v>6333</v>
      </c>
      <c r="C2682" s="170">
        <v>1952</v>
      </c>
      <c r="D2682" s="170"/>
      <c r="E2682" s="51" t="s">
        <v>571</v>
      </c>
      <c r="F2682" s="51">
        <v>2</v>
      </c>
      <c r="G2682" s="51">
        <v>2</v>
      </c>
      <c r="H2682" s="72">
        <v>982</v>
      </c>
      <c r="I2682" s="72">
        <v>893.1</v>
      </c>
      <c r="J2682" s="72">
        <v>893.1</v>
      </c>
      <c r="K2682" s="51">
        <v>25</v>
      </c>
      <c r="L2682" s="58">
        <v>1646918.5278567837</v>
      </c>
      <c r="M2682" s="174" t="s">
        <v>5181</v>
      </c>
      <c r="O2682" s="176"/>
    </row>
    <row r="2683" spans="1:15" hidden="1">
      <c r="A2683" s="20" t="s">
        <v>7370</v>
      </c>
      <c r="B2683" s="35" t="s">
        <v>4102</v>
      </c>
      <c r="C2683" s="170">
        <v>1954</v>
      </c>
      <c r="D2683" s="170"/>
      <c r="E2683" s="170" t="s">
        <v>10</v>
      </c>
      <c r="F2683" s="51">
        <v>2</v>
      </c>
      <c r="G2683" s="51">
        <v>1</v>
      </c>
      <c r="H2683" s="72">
        <v>560</v>
      </c>
      <c r="I2683" s="72">
        <v>516.5</v>
      </c>
      <c r="J2683" s="72">
        <v>516.5</v>
      </c>
      <c r="K2683" s="51">
        <v>31</v>
      </c>
      <c r="L2683" s="58">
        <v>780855.39727999992</v>
      </c>
      <c r="M2683" s="174" t="s">
        <v>5181</v>
      </c>
      <c r="O2683" s="176"/>
    </row>
    <row r="2684" spans="1:15" hidden="1">
      <c r="A2684" s="20" t="s">
        <v>7371</v>
      </c>
      <c r="B2684" s="35" t="s">
        <v>6334</v>
      </c>
      <c r="C2684" s="170">
        <v>1953</v>
      </c>
      <c r="D2684" s="170"/>
      <c r="E2684" s="170" t="s">
        <v>10</v>
      </c>
      <c r="F2684" s="51">
        <v>2</v>
      </c>
      <c r="G2684" s="51">
        <v>1</v>
      </c>
      <c r="H2684" s="72">
        <v>573</v>
      </c>
      <c r="I2684" s="72">
        <v>530.20000000000005</v>
      </c>
      <c r="J2684" s="72">
        <v>530.20000000000005</v>
      </c>
      <c r="K2684" s="51">
        <v>20</v>
      </c>
      <c r="L2684" s="58">
        <v>94215.508955999991</v>
      </c>
      <c r="M2684" s="174" t="s">
        <v>5181</v>
      </c>
      <c r="O2684" s="176"/>
    </row>
    <row r="2685" spans="1:15" hidden="1">
      <c r="A2685" s="20" t="s">
        <v>7372</v>
      </c>
      <c r="B2685" s="35" t="s">
        <v>2714</v>
      </c>
      <c r="C2685" s="170">
        <v>1952</v>
      </c>
      <c r="D2685" s="170"/>
      <c r="E2685" s="51" t="s">
        <v>571</v>
      </c>
      <c r="F2685" s="51">
        <v>2</v>
      </c>
      <c r="G2685" s="51">
        <v>2</v>
      </c>
      <c r="H2685" s="72">
        <v>973</v>
      </c>
      <c r="I2685" s="72">
        <v>884.4</v>
      </c>
      <c r="J2685" s="72">
        <v>884.4</v>
      </c>
      <c r="K2685" s="51">
        <v>27</v>
      </c>
      <c r="L2685" s="58">
        <v>1398708.3280931269</v>
      </c>
      <c r="M2685" s="174" t="s">
        <v>5181</v>
      </c>
      <c r="O2685" s="176"/>
    </row>
    <row r="2686" spans="1:15" hidden="1">
      <c r="A2686" s="20" t="s">
        <v>7373</v>
      </c>
      <c r="B2686" s="35" t="s">
        <v>4103</v>
      </c>
      <c r="C2686" s="170">
        <v>1954</v>
      </c>
      <c r="D2686" s="170"/>
      <c r="E2686" s="170" t="s">
        <v>10</v>
      </c>
      <c r="F2686" s="51">
        <v>2</v>
      </c>
      <c r="G2686" s="51">
        <v>1</v>
      </c>
      <c r="H2686" s="72">
        <v>564</v>
      </c>
      <c r="I2686" s="72">
        <v>520.4</v>
      </c>
      <c r="J2686" s="72">
        <v>520.4</v>
      </c>
      <c r="K2686" s="51">
        <v>15</v>
      </c>
      <c r="L2686" s="58">
        <v>786432.93583199999</v>
      </c>
      <c r="M2686" s="174" t="s">
        <v>5181</v>
      </c>
      <c r="O2686" s="176"/>
    </row>
    <row r="2687" spans="1:15" hidden="1">
      <c r="A2687" s="20" t="s">
        <v>7374</v>
      </c>
      <c r="B2687" s="35" t="s">
        <v>6335</v>
      </c>
      <c r="C2687" s="170">
        <v>1952</v>
      </c>
      <c r="D2687" s="170"/>
      <c r="E2687" s="51" t="s">
        <v>571</v>
      </c>
      <c r="F2687" s="51">
        <v>2</v>
      </c>
      <c r="G2687" s="51">
        <v>3</v>
      </c>
      <c r="H2687" s="72">
        <v>1536</v>
      </c>
      <c r="I2687" s="72">
        <v>1403.3</v>
      </c>
      <c r="J2687" s="72">
        <v>1403.3</v>
      </c>
      <c r="K2687" s="51">
        <v>43</v>
      </c>
      <c r="L2687" s="58">
        <v>1490574.8499307737</v>
      </c>
      <c r="M2687" s="174" t="s">
        <v>5181</v>
      </c>
      <c r="O2687" s="176"/>
    </row>
    <row r="2688" spans="1:15" hidden="1">
      <c r="A2688" s="20" t="s">
        <v>7375</v>
      </c>
      <c r="B2688" s="210" t="s">
        <v>4099</v>
      </c>
      <c r="C2688" s="170">
        <v>1953</v>
      </c>
      <c r="D2688" s="170"/>
      <c r="E2688" s="170" t="s">
        <v>571</v>
      </c>
      <c r="F2688" s="170">
        <v>2</v>
      </c>
      <c r="G2688" s="170">
        <v>3</v>
      </c>
      <c r="H2688" s="172">
        <v>1487</v>
      </c>
      <c r="I2688" s="172">
        <v>1369.7</v>
      </c>
      <c r="J2688" s="172">
        <v>1369.7</v>
      </c>
      <c r="K2688" s="173">
        <v>46</v>
      </c>
      <c r="L2688" s="58">
        <v>2073449.956706</v>
      </c>
      <c r="M2688" s="174" t="s">
        <v>5181</v>
      </c>
      <c r="O2688" s="176"/>
    </row>
    <row r="2689" spans="1:15" hidden="1">
      <c r="A2689" s="20" t="s">
        <v>7376</v>
      </c>
      <c r="B2689" s="35" t="s">
        <v>6336</v>
      </c>
      <c r="C2689" s="170">
        <v>1954</v>
      </c>
      <c r="D2689" s="170"/>
      <c r="E2689" s="170" t="s">
        <v>10</v>
      </c>
      <c r="F2689" s="51">
        <v>2</v>
      </c>
      <c r="G2689" s="51">
        <v>2</v>
      </c>
      <c r="H2689" s="72">
        <v>927</v>
      </c>
      <c r="I2689" s="72">
        <v>853.1</v>
      </c>
      <c r="J2689" s="72">
        <v>853.1</v>
      </c>
      <c r="K2689" s="51">
        <v>38</v>
      </c>
      <c r="L2689" s="58">
        <v>152421.94904399998</v>
      </c>
      <c r="M2689" s="174" t="s">
        <v>5181</v>
      </c>
      <c r="O2689" s="176"/>
    </row>
    <row r="2690" spans="1:15" hidden="1">
      <c r="A2690" s="20" t="s">
        <v>7377</v>
      </c>
      <c r="B2690" s="35" t="s">
        <v>4104</v>
      </c>
      <c r="C2690" s="170">
        <v>1953</v>
      </c>
      <c r="D2690" s="170"/>
      <c r="E2690" s="170" t="s">
        <v>10</v>
      </c>
      <c r="F2690" s="51">
        <v>2</v>
      </c>
      <c r="G2690" s="51">
        <v>3</v>
      </c>
      <c r="H2690" s="72">
        <v>1539</v>
      </c>
      <c r="I2690" s="72">
        <v>1403.9</v>
      </c>
      <c r="J2690" s="72">
        <v>1403.9</v>
      </c>
      <c r="K2690" s="51">
        <v>57</v>
      </c>
      <c r="L2690" s="58">
        <v>2145957.9578819997</v>
      </c>
      <c r="M2690" s="174" t="s">
        <v>5181</v>
      </c>
      <c r="O2690" s="176"/>
    </row>
    <row r="2691" spans="1:15" hidden="1">
      <c r="A2691" s="20" t="s">
        <v>7378</v>
      </c>
      <c r="B2691" s="35" t="s">
        <v>6337</v>
      </c>
      <c r="C2691" s="170">
        <v>1953</v>
      </c>
      <c r="D2691" s="170"/>
      <c r="E2691" s="170" t="s">
        <v>10</v>
      </c>
      <c r="F2691" s="51">
        <v>2</v>
      </c>
      <c r="G2691" s="51">
        <v>2</v>
      </c>
      <c r="H2691" s="72">
        <v>927</v>
      </c>
      <c r="I2691" s="72">
        <v>856.3</v>
      </c>
      <c r="J2691" s="72">
        <v>856.3</v>
      </c>
      <c r="K2691" s="51">
        <v>31</v>
      </c>
      <c r="L2691" s="58">
        <v>152421.94904399998</v>
      </c>
      <c r="M2691" s="174" t="s">
        <v>5181</v>
      </c>
      <c r="O2691" s="176"/>
    </row>
    <row r="2692" spans="1:15" hidden="1">
      <c r="A2692" s="20" t="s">
        <v>7379</v>
      </c>
      <c r="B2692" s="35" t="s">
        <v>6338</v>
      </c>
      <c r="C2692" s="170">
        <v>1953</v>
      </c>
      <c r="D2692" s="170"/>
      <c r="E2692" s="170" t="s">
        <v>10</v>
      </c>
      <c r="F2692" s="51">
        <v>2</v>
      </c>
      <c r="G2692" s="51">
        <v>3</v>
      </c>
      <c r="H2692" s="72">
        <v>1536.1</v>
      </c>
      <c r="I2692" s="72">
        <v>1400.3</v>
      </c>
      <c r="J2692" s="72">
        <v>1400.3</v>
      </c>
      <c r="K2692" s="51">
        <v>48</v>
      </c>
      <c r="L2692" s="58">
        <v>638498.87539200007</v>
      </c>
      <c r="M2692" s="174" t="s">
        <v>5181</v>
      </c>
      <c r="O2692" s="176"/>
    </row>
    <row r="2693" spans="1:15" hidden="1">
      <c r="A2693" s="20" t="s">
        <v>7380</v>
      </c>
      <c r="B2693" s="35" t="s">
        <v>6339</v>
      </c>
      <c r="C2693" s="170">
        <v>1954</v>
      </c>
      <c r="D2693" s="170"/>
      <c r="E2693" s="170" t="s">
        <v>10</v>
      </c>
      <c r="F2693" s="51">
        <v>2</v>
      </c>
      <c r="G2693" s="51">
        <v>3</v>
      </c>
      <c r="H2693" s="72">
        <v>1478</v>
      </c>
      <c r="I2693" s="72">
        <v>1365.32</v>
      </c>
      <c r="J2693" s="72">
        <v>1365.32</v>
      </c>
      <c r="K2693" s="51">
        <v>46</v>
      </c>
      <c r="L2693" s="58">
        <v>614388.89181599999</v>
      </c>
      <c r="M2693" s="174" t="s">
        <v>5181</v>
      </c>
      <c r="O2693" s="176"/>
    </row>
    <row r="2694" spans="1:15" hidden="1">
      <c r="A2694" s="20" t="s">
        <v>7381</v>
      </c>
      <c r="B2694" s="35" t="s">
        <v>6340</v>
      </c>
      <c r="C2694" s="170">
        <v>1953</v>
      </c>
      <c r="D2694" s="170"/>
      <c r="E2694" s="170" t="s">
        <v>10</v>
      </c>
      <c r="F2694" s="51">
        <v>2</v>
      </c>
      <c r="G2694" s="51">
        <v>3</v>
      </c>
      <c r="H2694" s="72">
        <v>1586</v>
      </c>
      <c r="I2694" s="72">
        <v>1446.33</v>
      </c>
      <c r="J2694" s="72">
        <v>1353.23</v>
      </c>
      <c r="K2694" s="51">
        <v>46</v>
      </c>
      <c r="L2694" s="58">
        <v>659283.34399199998</v>
      </c>
      <c r="M2694" s="174" t="s">
        <v>5181</v>
      </c>
      <c r="O2694" s="176"/>
    </row>
    <row r="2695" spans="1:15" hidden="1">
      <c r="A2695" s="20" t="s">
        <v>7382</v>
      </c>
      <c r="B2695" s="35" t="s">
        <v>6341</v>
      </c>
      <c r="C2695" s="170">
        <v>1953</v>
      </c>
      <c r="D2695" s="170"/>
      <c r="E2695" s="170" t="s">
        <v>10</v>
      </c>
      <c r="F2695" s="51">
        <v>2</v>
      </c>
      <c r="G2695" s="51">
        <v>3</v>
      </c>
      <c r="H2695" s="72">
        <v>1595</v>
      </c>
      <c r="I2695" s="72">
        <v>1453.04</v>
      </c>
      <c r="J2695" s="72">
        <v>1453.04</v>
      </c>
      <c r="K2695" s="51">
        <v>43</v>
      </c>
      <c r="L2695" s="58">
        <v>2224043.49761</v>
      </c>
      <c r="M2695" s="174" t="s">
        <v>5181</v>
      </c>
      <c r="O2695" s="176"/>
    </row>
    <row r="2696" spans="1:15" hidden="1">
      <c r="A2696" s="20" t="s">
        <v>7383</v>
      </c>
      <c r="B2696" s="35" t="s">
        <v>6342</v>
      </c>
      <c r="C2696" s="170">
        <v>1954</v>
      </c>
      <c r="D2696" s="170"/>
      <c r="E2696" s="170" t="s">
        <v>10</v>
      </c>
      <c r="F2696" s="51">
        <v>2</v>
      </c>
      <c r="G2696" s="51">
        <v>3</v>
      </c>
      <c r="H2696" s="72">
        <v>1462</v>
      </c>
      <c r="I2696" s="72">
        <v>1305.04</v>
      </c>
      <c r="J2696" s="72">
        <v>1305.04</v>
      </c>
      <c r="K2696" s="51">
        <v>63</v>
      </c>
      <c r="L2696" s="58">
        <v>607737.86186399998</v>
      </c>
      <c r="M2696" s="174" t="s">
        <v>5181</v>
      </c>
      <c r="O2696" s="176"/>
    </row>
    <row r="2697" spans="1:15" hidden="1">
      <c r="A2697" s="20" t="s">
        <v>7384</v>
      </c>
      <c r="B2697" s="35" t="s">
        <v>6343</v>
      </c>
      <c r="C2697" s="170">
        <v>1952</v>
      </c>
      <c r="D2697" s="170"/>
      <c r="E2697" s="51" t="s">
        <v>571</v>
      </c>
      <c r="F2697" s="51">
        <v>2</v>
      </c>
      <c r="G2697" s="51">
        <v>2</v>
      </c>
      <c r="H2697" s="72">
        <v>977</v>
      </c>
      <c r="I2697" s="72">
        <v>889.5</v>
      </c>
      <c r="J2697" s="72">
        <v>889.5</v>
      </c>
      <c r="K2697" s="51">
        <v>34</v>
      </c>
      <c r="L2697" s="58">
        <v>1399361.0209658633</v>
      </c>
      <c r="M2697" s="174" t="s">
        <v>5181</v>
      </c>
      <c r="O2697" s="176"/>
    </row>
    <row r="2698" spans="1:15" hidden="1">
      <c r="A2698" s="20" t="s">
        <v>7385</v>
      </c>
      <c r="B2698" s="35" t="s">
        <v>6344</v>
      </c>
      <c r="C2698" s="170">
        <v>1954</v>
      </c>
      <c r="D2698" s="170"/>
      <c r="E2698" s="170" t="s">
        <v>10</v>
      </c>
      <c r="F2698" s="51">
        <v>2</v>
      </c>
      <c r="G2698" s="51">
        <v>2</v>
      </c>
      <c r="H2698" s="72">
        <v>916</v>
      </c>
      <c r="I2698" s="72">
        <v>899</v>
      </c>
      <c r="J2698" s="72">
        <v>782.6</v>
      </c>
      <c r="K2698" s="51">
        <v>32</v>
      </c>
      <c r="L2698" s="58">
        <v>150613.27435199998</v>
      </c>
      <c r="M2698" s="174" t="s">
        <v>5181</v>
      </c>
      <c r="O2698" s="176"/>
    </row>
    <row r="2699" spans="1:15" hidden="1">
      <c r="A2699" s="20" t="s">
        <v>7386</v>
      </c>
      <c r="B2699" s="35" t="s">
        <v>6345</v>
      </c>
      <c r="C2699" s="170">
        <v>1956</v>
      </c>
      <c r="D2699" s="170"/>
      <c r="E2699" s="170" t="s">
        <v>10</v>
      </c>
      <c r="F2699" s="51">
        <v>2</v>
      </c>
      <c r="G2699" s="51">
        <v>5</v>
      </c>
      <c r="H2699" s="72">
        <v>1636.4</v>
      </c>
      <c r="I2699" s="72">
        <v>1636.4</v>
      </c>
      <c r="J2699" s="72">
        <v>1439.7</v>
      </c>
      <c r="K2699" s="51">
        <v>67</v>
      </c>
      <c r="L2699" s="58">
        <v>269065.02418080001</v>
      </c>
      <c r="M2699" s="174" t="s">
        <v>5181</v>
      </c>
      <c r="O2699" s="176"/>
    </row>
    <row r="2700" spans="1:15" hidden="1">
      <c r="A2700" s="20" t="s">
        <v>7387</v>
      </c>
      <c r="B2700" s="35" t="s">
        <v>4105</v>
      </c>
      <c r="C2700" s="170">
        <v>1959</v>
      </c>
      <c r="D2700" s="170"/>
      <c r="E2700" s="170" t="s">
        <v>10</v>
      </c>
      <c r="F2700" s="51">
        <v>3</v>
      </c>
      <c r="G2700" s="51">
        <v>7</v>
      </c>
      <c r="H2700" s="72">
        <v>5814.7</v>
      </c>
      <c r="I2700" s="72">
        <v>3615.2</v>
      </c>
      <c r="J2700" s="72">
        <v>3615.2</v>
      </c>
      <c r="K2700" s="51">
        <v>165</v>
      </c>
      <c r="L2700" s="58">
        <v>11891750.995496599</v>
      </c>
      <c r="M2700" s="174" t="s">
        <v>5181</v>
      </c>
      <c r="O2700" s="176"/>
    </row>
    <row r="2701" spans="1:15" hidden="1">
      <c r="A2701" s="20" t="s">
        <v>7388</v>
      </c>
      <c r="B2701" s="35" t="s">
        <v>6346</v>
      </c>
      <c r="C2701" s="170">
        <v>1953</v>
      </c>
      <c r="D2701" s="170"/>
      <c r="E2701" s="170" t="s">
        <v>10</v>
      </c>
      <c r="F2701" s="51">
        <v>2</v>
      </c>
      <c r="G2701" s="51">
        <v>2</v>
      </c>
      <c r="H2701" s="72">
        <v>986.7</v>
      </c>
      <c r="I2701" s="72">
        <v>764.3</v>
      </c>
      <c r="J2701" s="72">
        <v>764.3</v>
      </c>
      <c r="K2701" s="51">
        <v>26</v>
      </c>
      <c r="L2701" s="58">
        <v>162238.11987239998</v>
      </c>
      <c r="M2701" s="174" t="s">
        <v>5181</v>
      </c>
      <c r="O2701" s="176"/>
    </row>
    <row r="2702" spans="1:15" hidden="1">
      <c r="A2702" s="20" t="s">
        <v>7389</v>
      </c>
      <c r="B2702" s="216" t="s">
        <v>4100</v>
      </c>
      <c r="C2702" s="193">
        <v>1953</v>
      </c>
      <c r="D2702" s="170"/>
      <c r="E2702" s="170" t="s">
        <v>571</v>
      </c>
      <c r="F2702" s="171">
        <v>2</v>
      </c>
      <c r="G2702" s="171">
        <v>1</v>
      </c>
      <c r="H2702" s="172">
        <v>561</v>
      </c>
      <c r="I2702" s="172">
        <v>515.20000000000005</v>
      </c>
      <c r="J2702" s="172">
        <v>515.20000000000005</v>
      </c>
      <c r="K2702" s="212">
        <v>22</v>
      </c>
      <c r="L2702" s="58">
        <v>782249.78191800008</v>
      </c>
      <c r="M2702" s="174" t="s">
        <v>5181</v>
      </c>
      <c r="O2702" s="176"/>
    </row>
    <row r="2703" spans="1:15" hidden="1">
      <c r="A2703" s="20" t="s">
        <v>7390</v>
      </c>
      <c r="B2703" s="35" t="s">
        <v>6347</v>
      </c>
      <c r="C2703" s="193">
        <v>1955</v>
      </c>
      <c r="D2703" s="170"/>
      <c r="E2703" s="170" t="s">
        <v>10</v>
      </c>
      <c r="F2703" s="51">
        <v>2</v>
      </c>
      <c r="G2703" s="51">
        <v>1</v>
      </c>
      <c r="H2703" s="72">
        <v>549</v>
      </c>
      <c r="I2703" s="72">
        <v>505.7</v>
      </c>
      <c r="J2703" s="72">
        <v>505.7</v>
      </c>
      <c r="K2703" s="51">
        <v>20</v>
      </c>
      <c r="L2703" s="58">
        <v>90269.309627999988</v>
      </c>
      <c r="M2703" s="174" t="s">
        <v>5181</v>
      </c>
      <c r="O2703" s="176"/>
    </row>
    <row r="2704" spans="1:15" hidden="1">
      <c r="A2704" s="20" t="s">
        <v>7391</v>
      </c>
      <c r="B2704" s="35" t="s">
        <v>6348</v>
      </c>
      <c r="C2704" s="193">
        <v>1952</v>
      </c>
      <c r="D2704" s="170"/>
      <c r="E2704" s="51" t="s">
        <v>571</v>
      </c>
      <c r="F2704" s="51">
        <v>2</v>
      </c>
      <c r="G2704" s="51">
        <v>2</v>
      </c>
      <c r="H2704" s="72">
        <v>971</v>
      </c>
      <c r="I2704" s="72">
        <v>882.9</v>
      </c>
      <c r="J2704" s="72">
        <v>882.9</v>
      </c>
      <c r="K2704" s="51">
        <v>21</v>
      </c>
      <c r="L2704" s="58">
        <v>1398381.9816567586</v>
      </c>
      <c r="M2704" s="174" t="s">
        <v>5181</v>
      </c>
      <c r="O2704" s="176"/>
    </row>
    <row r="2705" spans="1:15" hidden="1">
      <c r="A2705" s="20" t="s">
        <v>7392</v>
      </c>
      <c r="B2705" s="210" t="s">
        <v>4101</v>
      </c>
      <c r="C2705" s="193">
        <v>1953</v>
      </c>
      <c r="D2705" s="170"/>
      <c r="E2705" s="170" t="s">
        <v>571</v>
      </c>
      <c r="F2705" s="171">
        <v>2</v>
      </c>
      <c r="G2705" s="171">
        <v>1</v>
      </c>
      <c r="H2705" s="172">
        <v>567.59</v>
      </c>
      <c r="I2705" s="172">
        <v>567.59</v>
      </c>
      <c r="J2705" s="172">
        <v>429.29</v>
      </c>
      <c r="K2705" s="212">
        <v>18</v>
      </c>
      <c r="L2705" s="58">
        <v>791438.77668242017</v>
      </c>
      <c r="M2705" s="174" t="s">
        <v>5181</v>
      </c>
      <c r="O2705" s="176"/>
    </row>
    <row r="2706" spans="1:15" hidden="1">
      <c r="A2706" s="20" t="s">
        <v>7393</v>
      </c>
      <c r="B2706" s="35" t="s">
        <v>6349</v>
      </c>
      <c r="C2706" s="193">
        <v>1952</v>
      </c>
      <c r="D2706" s="170"/>
      <c r="E2706" s="51" t="s">
        <v>571</v>
      </c>
      <c r="F2706" s="51">
        <v>2</v>
      </c>
      <c r="G2706" s="51">
        <v>3</v>
      </c>
      <c r="H2706" s="72">
        <v>1534</v>
      </c>
      <c r="I2706" s="72">
        <v>1413.5</v>
      </c>
      <c r="J2706" s="72">
        <v>1413.5</v>
      </c>
      <c r="K2706" s="51">
        <v>48</v>
      </c>
      <c r="L2706" s="58">
        <v>637667.49664799997</v>
      </c>
      <c r="M2706" s="174" t="s">
        <v>5181</v>
      </c>
      <c r="O2706" s="176"/>
    </row>
    <row r="2707" spans="1:15" hidden="1">
      <c r="A2707" s="20" t="s">
        <v>7394</v>
      </c>
      <c r="B2707" s="35" t="s">
        <v>6350</v>
      </c>
      <c r="C2707" s="193">
        <v>1956</v>
      </c>
      <c r="D2707" s="170"/>
      <c r="E2707" s="170" t="s">
        <v>10</v>
      </c>
      <c r="F2707" s="51">
        <v>2</v>
      </c>
      <c r="G2707" s="51">
        <v>2</v>
      </c>
      <c r="H2707" s="72">
        <v>930</v>
      </c>
      <c r="I2707" s="72">
        <v>857.5</v>
      </c>
      <c r="J2707" s="72">
        <v>857.5</v>
      </c>
      <c r="K2707" s="51">
        <v>28</v>
      </c>
      <c r="L2707" s="58">
        <v>152915.22396</v>
      </c>
      <c r="M2707" s="174" t="s">
        <v>5181</v>
      </c>
      <c r="O2707" s="176"/>
    </row>
    <row r="2708" spans="1:15" hidden="1">
      <c r="A2708" s="20" t="s">
        <v>7395</v>
      </c>
      <c r="B2708" s="35" t="s">
        <v>4106</v>
      </c>
      <c r="C2708" s="193">
        <v>1654</v>
      </c>
      <c r="D2708" s="170"/>
      <c r="E2708" s="170" t="s">
        <v>10</v>
      </c>
      <c r="F2708" s="51">
        <v>2</v>
      </c>
      <c r="G2708" s="51">
        <v>1</v>
      </c>
      <c r="H2708" s="72">
        <v>559</v>
      </c>
      <c r="I2708" s="72">
        <v>515.79999999999995</v>
      </c>
      <c r="J2708" s="72">
        <v>515.79999999999995</v>
      </c>
      <c r="K2708" s="51">
        <v>24</v>
      </c>
      <c r="L2708" s="58">
        <v>779461.01264199999</v>
      </c>
      <c r="M2708" s="174" t="s">
        <v>5181</v>
      </c>
      <c r="O2708" s="176"/>
    </row>
    <row r="2709" spans="1:15" hidden="1">
      <c r="A2709" s="20" t="s">
        <v>7396</v>
      </c>
      <c r="B2709" s="35" t="s">
        <v>6351</v>
      </c>
      <c r="C2709" s="193">
        <v>1954</v>
      </c>
      <c r="D2709" s="170"/>
      <c r="E2709" s="170" t="s">
        <v>571</v>
      </c>
      <c r="F2709" s="171">
        <v>2</v>
      </c>
      <c r="G2709" s="171">
        <v>1</v>
      </c>
      <c r="H2709" s="172">
        <v>560</v>
      </c>
      <c r="I2709" s="172">
        <v>516.5</v>
      </c>
      <c r="J2709" s="172">
        <v>516.5</v>
      </c>
      <c r="K2709" s="212">
        <v>31</v>
      </c>
      <c r="L2709" s="58">
        <v>1875635.5167831196</v>
      </c>
      <c r="M2709" s="174" t="s">
        <v>5181</v>
      </c>
      <c r="O2709" s="176"/>
    </row>
    <row r="2710" spans="1:15" hidden="1">
      <c r="A2710" s="20" t="s">
        <v>7397</v>
      </c>
      <c r="B2710" s="35" t="s">
        <v>4107</v>
      </c>
      <c r="C2710" s="372">
        <v>1952</v>
      </c>
      <c r="D2710" s="170"/>
      <c r="E2710" s="51" t="s">
        <v>571</v>
      </c>
      <c r="F2710" s="51">
        <v>2</v>
      </c>
      <c r="G2710" s="51">
        <v>1</v>
      </c>
      <c r="H2710" s="72">
        <v>572</v>
      </c>
      <c r="I2710" s="72">
        <v>527</v>
      </c>
      <c r="J2710" s="72">
        <v>527</v>
      </c>
      <c r="K2710" s="51">
        <v>21</v>
      </c>
      <c r="L2710" s="58">
        <v>797588.01293600001</v>
      </c>
      <c r="M2710" s="174" t="s">
        <v>5181</v>
      </c>
      <c r="O2710" s="176"/>
    </row>
    <row r="2711" spans="1:15" hidden="1">
      <c r="A2711" s="20" t="s">
        <v>7398</v>
      </c>
      <c r="B2711" s="35" t="s">
        <v>6352</v>
      </c>
      <c r="C2711" s="372">
        <v>1951</v>
      </c>
      <c r="D2711" s="170"/>
      <c r="E2711" s="51" t="s">
        <v>571</v>
      </c>
      <c r="F2711" s="51">
        <v>2</v>
      </c>
      <c r="G2711" s="51">
        <v>2</v>
      </c>
      <c r="H2711" s="72">
        <v>981</v>
      </c>
      <c r="I2711" s="72">
        <v>905.4</v>
      </c>
      <c r="J2711" s="72">
        <v>905.4</v>
      </c>
      <c r="K2711" s="51">
        <v>24</v>
      </c>
      <c r="L2711" s="58">
        <v>160072.92703859968</v>
      </c>
      <c r="M2711" s="174" t="s">
        <v>5181</v>
      </c>
      <c r="O2711" s="176"/>
    </row>
    <row r="2712" spans="1:15" hidden="1">
      <c r="A2712" s="20" t="s">
        <v>7399</v>
      </c>
      <c r="B2712" s="35" t="s">
        <v>6353</v>
      </c>
      <c r="C2712" s="372">
        <v>1961</v>
      </c>
      <c r="D2712" s="170"/>
      <c r="E2712" s="170" t="s">
        <v>10</v>
      </c>
      <c r="F2712" s="51">
        <v>4</v>
      </c>
      <c r="G2712" s="51">
        <v>4</v>
      </c>
      <c r="H2712" s="72">
        <v>3585.5</v>
      </c>
      <c r="I2712" s="72">
        <v>2514.34</v>
      </c>
      <c r="J2712" s="72">
        <v>2514.34</v>
      </c>
      <c r="K2712" s="51">
        <v>110</v>
      </c>
      <c r="L2712" s="58">
        <v>589545.73710599996</v>
      </c>
      <c r="M2712" s="174" t="s">
        <v>5181</v>
      </c>
      <c r="O2712" s="176"/>
    </row>
    <row r="2713" spans="1:15" hidden="1">
      <c r="A2713" s="20" t="s">
        <v>7400</v>
      </c>
      <c r="B2713" s="35" t="s">
        <v>6354</v>
      </c>
      <c r="C2713" s="372">
        <v>1965</v>
      </c>
      <c r="D2713" s="170"/>
      <c r="E2713" s="170" t="s">
        <v>10</v>
      </c>
      <c r="F2713" s="51">
        <v>4</v>
      </c>
      <c r="G2713" s="51">
        <v>4</v>
      </c>
      <c r="H2713" s="72">
        <v>3592.8</v>
      </c>
      <c r="I2713" s="72">
        <v>2519.1</v>
      </c>
      <c r="J2713" s="72">
        <v>2519.1</v>
      </c>
      <c r="K2713" s="51">
        <v>103</v>
      </c>
      <c r="L2713" s="58">
        <v>590746.03940160002</v>
      </c>
      <c r="M2713" s="174" t="s">
        <v>5181</v>
      </c>
      <c r="O2713" s="176"/>
    </row>
    <row r="2714" spans="1:15" hidden="1">
      <c r="A2714" s="20" t="s">
        <v>7401</v>
      </c>
      <c r="B2714" s="35" t="s">
        <v>6355</v>
      </c>
      <c r="C2714" s="372">
        <v>1963</v>
      </c>
      <c r="D2714" s="170"/>
      <c r="E2714" s="170" t="s">
        <v>10</v>
      </c>
      <c r="F2714" s="51">
        <v>4</v>
      </c>
      <c r="G2714" s="51">
        <v>4</v>
      </c>
      <c r="H2714" s="72">
        <v>3659.9</v>
      </c>
      <c r="I2714" s="72">
        <v>2573.85</v>
      </c>
      <c r="J2714" s="72">
        <v>2573.85</v>
      </c>
      <c r="K2714" s="51">
        <v>107</v>
      </c>
      <c r="L2714" s="58">
        <v>601778.9550227999</v>
      </c>
      <c r="M2714" s="174" t="s">
        <v>5181</v>
      </c>
      <c r="O2714" s="176"/>
    </row>
    <row r="2715" spans="1:15" hidden="1">
      <c r="A2715" s="20" t="s">
        <v>7402</v>
      </c>
      <c r="B2715" s="35" t="s">
        <v>6356</v>
      </c>
      <c r="C2715" s="372">
        <v>1965</v>
      </c>
      <c r="D2715" s="170"/>
      <c r="E2715" s="170" t="s">
        <v>10</v>
      </c>
      <c r="F2715" s="51">
        <v>4</v>
      </c>
      <c r="G2715" s="51">
        <v>4</v>
      </c>
      <c r="H2715" s="72">
        <v>3664.62</v>
      </c>
      <c r="I2715" s="72">
        <v>2588.2199999999998</v>
      </c>
      <c r="J2715" s="72">
        <v>2588.2199999999998</v>
      </c>
      <c r="K2715" s="51">
        <v>109</v>
      </c>
      <c r="L2715" s="58">
        <v>602555.04089063988</v>
      </c>
      <c r="M2715" s="174" t="s">
        <v>5181</v>
      </c>
      <c r="O2715" s="176"/>
    </row>
    <row r="2716" spans="1:15" hidden="1">
      <c r="A2716" s="20" t="s">
        <v>7403</v>
      </c>
      <c r="B2716" s="35" t="s">
        <v>6357</v>
      </c>
      <c r="C2716" s="372">
        <v>1964</v>
      </c>
      <c r="D2716" s="170"/>
      <c r="E2716" s="170" t="s">
        <v>10</v>
      </c>
      <c r="F2716" s="51">
        <v>4</v>
      </c>
      <c r="G2716" s="51">
        <v>4</v>
      </c>
      <c r="H2716" s="72">
        <v>3374.7</v>
      </c>
      <c r="I2716" s="72">
        <v>2562.1999999999998</v>
      </c>
      <c r="J2716" s="72">
        <v>2205.9</v>
      </c>
      <c r="K2716" s="51">
        <v>106</v>
      </c>
      <c r="L2716" s="58">
        <v>554884.95300839993</v>
      </c>
      <c r="M2716" s="174" t="s">
        <v>5181</v>
      </c>
      <c r="O2716" s="176"/>
    </row>
    <row r="2717" spans="1:15" hidden="1">
      <c r="A2717" s="20" t="s">
        <v>7404</v>
      </c>
      <c r="B2717" s="35" t="s">
        <v>6358</v>
      </c>
      <c r="C2717" s="372">
        <v>1964</v>
      </c>
      <c r="D2717" s="170"/>
      <c r="E2717" s="170" t="s">
        <v>10</v>
      </c>
      <c r="F2717" s="51">
        <v>4</v>
      </c>
      <c r="G2717" s="51">
        <v>3</v>
      </c>
      <c r="H2717" s="72">
        <v>2164</v>
      </c>
      <c r="I2717" s="72">
        <v>2016</v>
      </c>
      <c r="J2717" s="72">
        <v>2016</v>
      </c>
      <c r="K2717" s="51">
        <v>74</v>
      </c>
      <c r="L2717" s="58">
        <v>355815.63940799999</v>
      </c>
      <c r="M2717" s="174" t="s">
        <v>5181</v>
      </c>
      <c r="O2717" s="176"/>
    </row>
    <row r="2718" spans="1:15" hidden="1">
      <c r="A2718" s="20" t="s">
        <v>7405</v>
      </c>
      <c r="B2718" s="35" t="s">
        <v>6359</v>
      </c>
      <c r="C2718" s="372">
        <v>1964</v>
      </c>
      <c r="D2718" s="170"/>
      <c r="E2718" s="170" t="s">
        <v>10</v>
      </c>
      <c r="F2718" s="51">
        <v>4</v>
      </c>
      <c r="G2718" s="51">
        <v>4</v>
      </c>
      <c r="H2718" s="72">
        <v>3389.7</v>
      </c>
      <c r="I2718" s="72">
        <v>2655.7</v>
      </c>
      <c r="J2718" s="72">
        <v>2146.4</v>
      </c>
      <c r="K2718" s="51">
        <v>96</v>
      </c>
      <c r="L2718" s="58">
        <v>557351.32758839999</v>
      </c>
      <c r="M2718" s="174" t="s">
        <v>5181</v>
      </c>
      <c r="O2718" s="176"/>
    </row>
    <row r="2719" spans="1:15" hidden="1">
      <c r="A2719" s="20" t="s">
        <v>7406</v>
      </c>
      <c r="B2719" s="35" t="s">
        <v>6360</v>
      </c>
      <c r="C2719" s="372">
        <v>1960</v>
      </c>
      <c r="D2719" s="170"/>
      <c r="E2719" s="170" t="s">
        <v>10</v>
      </c>
      <c r="F2719" s="51">
        <v>3</v>
      </c>
      <c r="G2719" s="51">
        <v>3</v>
      </c>
      <c r="H2719" s="72">
        <v>1622</v>
      </c>
      <c r="I2719" s="72">
        <v>1510.8</v>
      </c>
      <c r="J2719" s="72">
        <v>1510.8</v>
      </c>
      <c r="K2719" s="51">
        <v>53</v>
      </c>
      <c r="L2719" s="58">
        <v>266697.30458400003</v>
      </c>
      <c r="M2719" s="174" t="s">
        <v>5181</v>
      </c>
      <c r="O2719" s="176"/>
    </row>
    <row r="2720" spans="1:15" hidden="1">
      <c r="A2720" s="20" t="s">
        <v>7407</v>
      </c>
      <c r="B2720" s="35" t="s">
        <v>6361</v>
      </c>
      <c r="C2720" s="372">
        <v>1955</v>
      </c>
      <c r="D2720" s="170"/>
      <c r="E2720" s="170" t="s">
        <v>10</v>
      </c>
      <c r="F2720" s="51">
        <v>2</v>
      </c>
      <c r="G2720" s="51">
        <v>2</v>
      </c>
      <c r="H2720" s="72">
        <v>911</v>
      </c>
      <c r="I2720" s="72">
        <v>841.7</v>
      </c>
      <c r="J2720" s="72">
        <v>841.7</v>
      </c>
      <c r="K2720" s="51">
        <v>31</v>
      </c>
      <c r="L2720" s="58">
        <v>149791.149492</v>
      </c>
      <c r="M2720" s="174" t="s">
        <v>5181</v>
      </c>
      <c r="O2720" s="176"/>
    </row>
    <row r="2721" spans="1:15" hidden="1">
      <c r="A2721" s="20" t="s">
        <v>7408</v>
      </c>
      <c r="B2721" s="35" t="s">
        <v>6362</v>
      </c>
      <c r="C2721" s="372">
        <v>1955</v>
      </c>
      <c r="D2721" s="170"/>
      <c r="E2721" s="170" t="s">
        <v>10</v>
      </c>
      <c r="F2721" s="51">
        <v>2</v>
      </c>
      <c r="G2721" s="51">
        <v>2</v>
      </c>
      <c r="H2721" s="72">
        <v>903</v>
      </c>
      <c r="I2721" s="72">
        <v>836.3</v>
      </c>
      <c r="J2721" s="72">
        <v>836.3</v>
      </c>
      <c r="K2721" s="51">
        <v>45</v>
      </c>
      <c r="L2721" s="58">
        <v>148475.74971599999</v>
      </c>
      <c r="M2721" s="174" t="s">
        <v>5181</v>
      </c>
      <c r="O2721" s="176"/>
    </row>
    <row r="2722" spans="1:15" hidden="1">
      <c r="A2722" s="20" t="s">
        <v>7409</v>
      </c>
      <c r="B2722" s="35" t="s">
        <v>6363</v>
      </c>
      <c r="C2722" s="372">
        <v>1960</v>
      </c>
      <c r="D2722" s="170"/>
      <c r="E2722" s="170" t="s">
        <v>10</v>
      </c>
      <c r="F2722" s="51">
        <v>2</v>
      </c>
      <c r="G2722" s="51">
        <v>2</v>
      </c>
      <c r="H2722" s="72">
        <v>850</v>
      </c>
      <c r="I2722" s="72">
        <v>618.29999999999995</v>
      </c>
      <c r="J2722" s="72">
        <v>618.29999999999995</v>
      </c>
      <c r="K2722" s="51">
        <v>20</v>
      </c>
      <c r="L2722" s="58">
        <v>139761.2262</v>
      </c>
      <c r="M2722" s="174" t="s">
        <v>5181</v>
      </c>
      <c r="O2722" s="176"/>
    </row>
    <row r="2723" spans="1:15" hidden="1">
      <c r="A2723" s="20" t="s">
        <v>7410</v>
      </c>
      <c r="B2723" s="35" t="s">
        <v>6364</v>
      </c>
      <c r="C2723" s="372">
        <v>1956</v>
      </c>
      <c r="D2723" s="170"/>
      <c r="E2723" s="170" t="s">
        <v>10</v>
      </c>
      <c r="F2723" s="51">
        <v>2</v>
      </c>
      <c r="G2723" s="51">
        <v>1</v>
      </c>
      <c r="H2723" s="72">
        <v>550</v>
      </c>
      <c r="I2723" s="72">
        <v>506.9</v>
      </c>
      <c r="J2723" s="72">
        <v>506.9</v>
      </c>
      <c r="K2723" s="51">
        <v>13</v>
      </c>
      <c r="L2723" s="58">
        <v>90433.734599999996</v>
      </c>
      <c r="M2723" s="174" t="s">
        <v>5181</v>
      </c>
      <c r="O2723" s="176"/>
    </row>
    <row r="2724" spans="1:15" hidden="1">
      <c r="A2724" s="20" t="s">
        <v>7411</v>
      </c>
      <c r="B2724" s="35" t="s">
        <v>6365</v>
      </c>
      <c r="C2724" s="372">
        <v>1956</v>
      </c>
      <c r="D2724" s="170"/>
      <c r="E2724" s="170" t="s">
        <v>10</v>
      </c>
      <c r="F2724" s="51">
        <v>2</v>
      </c>
      <c r="G2724" s="51">
        <v>3</v>
      </c>
      <c r="H2724" s="72">
        <v>1445</v>
      </c>
      <c r="I2724" s="72">
        <v>1297.3599999999999</v>
      </c>
      <c r="J2724" s="72">
        <v>1297.3599999999999</v>
      </c>
      <c r="K2724" s="51">
        <v>50</v>
      </c>
      <c r="L2724" s="58">
        <v>237594.08453999998</v>
      </c>
      <c r="M2724" s="174" t="s">
        <v>5181</v>
      </c>
      <c r="O2724" s="176"/>
    </row>
    <row r="2725" spans="1:15" hidden="1">
      <c r="A2725" s="20" t="s">
        <v>7412</v>
      </c>
      <c r="B2725" s="35" t="s">
        <v>6366</v>
      </c>
      <c r="C2725" s="372">
        <v>1960</v>
      </c>
      <c r="D2725" s="170"/>
      <c r="E2725" s="170" t="s">
        <v>10</v>
      </c>
      <c r="F2725" s="51">
        <v>2</v>
      </c>
      <c r="G2725" s="51">
        <v>2</v>
      </c>
      <c r="H2725" s="72">
        <v>862</v>
      </c>
      <c r="I2725" s="72">
        <v>634.5</v>
      </c>
      <c r="J2725" s="72">
        <v>634.5</v>
      </c>
      <c r="K2725" s="51">
        <v>23</v>
      </c>
      <c r="L2725" s="58">
        <v>141734.32586399998</v>
      </c>
      <c r="M2725" s="174" t="s">
        <v>5181</v>
      </c>
      <c r="O2725" s="176"/>
    </row>
    <row r="2726" spans="1:15" hidden="1">
      <c r="A2726" s="20" t="s">
        <v>7413</v>
      </c>
      <c r="B2726" s="35" t="s">
        <v>6367</v>
      </c>
      <c r="C2726" s="372">
        <v>1955</v>
      </c>
      <c r="D2726" s="170"/>
      <c r="E2726" s="170" t="s">
        <v>10</v>
      </c>
      <c r="F2726" s="51">
        <v>2</v>
      </c>
      <c r="G2726" s="51">
        <v>3</v>
      </c>
      <c r="H2726" s="72">
        <v>1470.4</v>
      </c>
      <c r="I2726" s="72">
        <v>1349.2</v>
      </c>
      <c r="J2726" s="72">
        <v>1349.2</v>
      </c>
      <c r="K2726" s="51">
        <v>43</v>
      </c>
      <c r="L2726" s="58">
        <v>241770.4788288</v>
      </c>
      <c r="M2726" s="174" t="s">
        <v>5181</v>
      </c>
      <c r="O2726" s="176"/>
    </row>
    <row r="2727" spans="1:15" hidden="1">
      <c r="A2727" s="20" t="s">
        <v>7414</v>
      </c>
      <c r="B2727" s="35" t="s">
        <v>6368</v>
      </c>
      <c r="C2727" s="372">
        <v>1959</v>
      </c>
      <c r="D2727" s="170"/>
      <c r="E2727" s="170" t="s">
        <v>10</v>
      </c>
      <c r="F2727" s="51">
        <v>2</v>
      </c>
      <c r="G2727" s="51">
        <v>3</v>
      </c>
      <c r="H2727" s="72">
        <v>2542</v>
      </c>
      <c r="I2727" s="72">
        <v>1984.25</v>
      </c>
      <c r="J2727" s="72">
        <v>1984.25</v>
      </c>
      <c r="K2727" s="51">
        <v>79</v>
      </c>
      <c r="L2727" s="58">
        <v>417968.27882399998</v>
      </c>
      <c r="M2727" s="174" t="s">
        <v>5181</v>
      </c>
      <c r="O2727" s="176"/>
    </row>
    <row r="2728" spans="1:15" hidden="1">
      <c r="A2728" s="20" t="s">
        <v>7415</v>
      </c>
      <c r="B2728" s="35" t="s">
        <v>4111</v>
      </c>
      <c r="C2728" s="372">
        <v>1960</v>
      </c>
      <c r="D2728" s="170"/>
      <c r="E2728" s="170" t="s">
        <v>10</v>
      </c>
      <c r="F2728" s="51">
        <v>3</v>
      </c>
      <c r="G2728" s="51">
        <v>4</v>
      </c>
      <c r="H2728" s="72">
        <v>2701</v>
      </c>
      <c r="I2728" s="72">
        <v>1971.9</v>
      </c>
      <c r="J2728" s="72">
        <v>1971.9</v>
      </c>
      <c r="K2728" s="51">
        <v>60</v>
      </c>
      <c r="L2728" s="58">
        <v>3087567.762838</v>
      </c>
      <c r="M2728" s="174" t="s">
        <v>5181</v>
      </c>
      <c r="O2728" s="176"/>
    </row>
    <row r="2729" spans="1:15" hidden="1">
      <c r="A2729" s="20" t="s">
        <v>7416</v>
      </c>
      <c r="B2729" s="35" t="s">
        <v>6369</v>
      </c>
      <c r="C2729" s="372">
        <v>1955</v>
      </c>
      <c r="D2729" s="170"/>
      <c r="E2729" s="170" t="s">
        <v>10</v>
      </c>
      <c r="F2729" s="51">
        <v>2</v>
      </c>
      <c r="G2729" s="51">
        <v>1</v>
      </c>
      <c r="H2729" s="72">
        <v>553</v>
      </c>
      <c r="I2729" s="72">
        <v>508.9</v>
      </c>
      <c r="J2729" s="72">
        <v>508.9</v>
      </c>
      <c r="K2729" s="51">
        <v>24</v>
      </c>
      <c r="L2729" s="58">
        <v>90927.009515999991</v>
      </c>
      <c r="M2729" s="174" t="s">
        <v>5181</v>
      </c>
      <c r="O2729" s="176"/>
    </row>
    <row r="2730" spans="1:15" hidden="1">
      <c r="A2730" s="20" t="s">
        <v>7417</v>
      </c>
      <c r="B2730" s="35" t="s">
        <v>6370</v>
      </c>
      <c r="C2730" s="372">
        <v>1962</v>
      </c>
      <c r="D2730" s="170"/>
      <c r="E2730" s="170" t="s">
        <v>10</v>
      </c>
      <c r="F2730" s="51">
        <v>3</v>
      </c>
      <c r="G2730" s="51">
        <v>3</v>
      </c>
      <c r="H2730" s="72">
        <v>1649</v>
      </c>
      <c r="I2730" s="72">
        <v>1537.8</v>
      </c>
      <c r="J2730" s="72">
        <v>1537.8</v>
      </c>
      <c r="K2730" s="51">
        <v>50</v>
      </c>
      <c r="L2730" s="58">
        <v>271136.77882799995</v>
      </c>
      <c r="M2730" s="174" t="s">
        <v>5181</v>
      </c>
      <c r="O2730" s="176"/>
    </row>
    <row r="2731" spans="1:15" hidden="1">
      <c r="A2731" s="20" t="s">
        <v>7418</v>
      </c>
      <c r="B2731" s="35" t="s">
        <v>5151</v>
      </c>
      <c r="C2731" s="372">
        <v>1956</v>
      </c>
      <c r="D2731" s="170"/>
      <c r="E2731" s="170" t="s">
        <v>10</v>
      </c>
      <c r="F2731" s="51">
        <v>2</v>
      </c>
      <c r="G2731" s="51">
        <v>3</v>
      </c>
      <c r="H2731" s="72">
        <v>1459</v>
      </c>
      <c r="I2731" s="72">
        <v>1345.8</v>
      </c>
      <c r="J2731" s="72">
        <v>1345.8</v>
      </c>
      <c r="K2731" s="51">
        <v>46</v>
      </c>
      <c r="L2731" s="58">
        <v>2034407.1868420003</v>
      </c>
      <c r="M2731" s="174" t="s">
        <v>5181</v>
      </c>
      <c r="O2731" s="176"/>
    </row>
    <row r="2732" spans="1:15" hidden="1">
      <c r="A2732" s="20" t="s">
        <v>7419</v>
      </c>
      <c r="B2732" s="35" t="s">
        <v>4112</v>
      </c>
      <c r="C2732" s="372">
        <v>1956</v>
      </c>
      <c r="D2732" s="170"/>
      <c r="E2732" s="170" t="s">
        <v>10</v>
      </c>
      <c r="F2732" s="51">
        <v>2</v>
      </c>
      <c r="G2732" s="51">
        <v>2</v>
      </c>
      <c r="H2732" s="72">
        <v>915.2</v>
      </c>
      <c r="I2732" s="72">
        <v>846.8</v>
      </c>
      <c r="J2732" s="72">
        <v>846.8</v>
      </c>
      <c r="K2732" s="51">
        <v>28</v>
      </c>
      <c r="L2732" s="58">
        <v>1276140.8206976</v>
      </c>
      <c r="M2732" s="174" t="s">
        <v>5181</v>
      </c>
      <c r="O2732" s="176"/>
    </row>
    <row r="2733" spans="1:15" hidden="1">
      <c r="A2733" s="20" t="s">
        <v>7420</v>
      </c>
      <c r="B2733" s="35" t="s">
        <v>4113</v>
      </c>
      <c r="C2733" s="372">
        <v>1956</v>
      </c>
      <c r="D2733" s="170"/>
      <c r="E2733" s="170" t="s">
        <v>10</v>
      </c>
      <c r="F2733" s="51">
        <v>2</v>
      </c>
      <c r="G2733" s="51">
        <v>3</v>
      </c>
      <c r="H2733" s="72">
        <v>1445</v>
      </c>
      <c r="I2733" s="72">
        <v>1336.8</v>
      </c>
      <c r="J2733" s="72">
        <v>1336.8</v>
      </c>
      <c r="K2733" s="51">
        <v>48</v>
      </c>
      <c r="L2733" s="58">
        <v>2014885.8019099999</v>
      </c>
      <c r="M2733" s="174" t="s">
        <v>5181</v>
      </c>
      <c r="O2733" s="176"/>
    </row>
    <row r="2734" spans="1:15" hidden="1">
      <c r="A2734" s="20" t="s">
        <v>7421</v>
      </c>
      <c r="B2734" s="210" t="s">
        <v>4108</v>
      </c>
      <c r="C2734" s="372">
        <v>1955</v>
      </c>
      <c r="D2734" s="170"/>
      <c r="E2734" s="170" t="s">
        <v>571</v>
      </c>
      <c r="F2734" s="372">
        <v>2</v>
      </c>
      <c r="G2734" s="372">
        <v>2</v>
      </c>
      <c r="H2734" s="373">
        <v>906</v>
      </c>
      <c r="I2734" s="374">
        <v>838.4</v>
      </c>
      <c r="J2734" s="375">
        <v>838.4</v>
      </c>
      <c r="K2734" s="376">
        <v>32</v>
      </c>
      <c r="L2734" s="58">
        <v>1263312.4820280001</v>
      </c>
      <c r="M2734" s="174" t="s">
        <v>5181</v>
      </c>
      <c r="O2734" s="176"/>
    </row>
    <row r="2735" spans="1:15" hidden="1">
      <c r="A2735" s="20" t="s">
        <v>7422</v>
      </c>
      <c r="B2735" s="35" t="s">
        <v>6371</v>
      </c>
      <c r="C2735" s="372">
        <v>1960</v>
      </c>
      <c r="D2735" s="170"/>
      <c r="E2735" s="170" t="s">
        <v>10</v>
      </c>
      <c r="F2735" s="51">
        <v>2</v>
      </c>
      <c r="G2735" s="51">
        <v>3</v>
      </c>
      <c r="H2735" s="72">
        <v>2021.94</v>
      </c>
      <c r="I2735" s="72">
        <v>1100.5</v>
      </c>
      <c r="J2735" s="72">
        <v>1100.5</v>
      </c>
      <c r="K2735" s="51">
        <v>35</v>
      </c>
      <c r="L2735" s="58">
        <v>332457.42788567994</v>
      </c>
      <c r="M2735" s="174" t="s">
        <v>5181</v>
      </c>
      <c r="O2735" s="176"/>
    </row>
    <row r="2736" spans="1:15" hidden="1">
      <c r="A2736" s="20" t="s">
        <v>7423</v>
      </c>
      <c r="B2736" s="35" t="s">
        <v>6372</v>
      </c>
      <c r="C2736" s="372">
        <v>1960</v>
      </c>
      <c r="D2736" s="170"/>
      <c r="E2736" s="170" t="s">
        <v>10</v>
      </c>
      <c r="F2736" s="51">
        <v>3</v>
      </c>
      <c r="G2736" s="51">
        <v>3</v>
      </c>
      <c r="H2736" s="72">
        <v>2269.63</v>
      </c>
      <c r="I2736" s="72">
        <v>1429.13</v>
      </c>
      <c r="J2736" s="72">
        <v>1429.13</v>
      </c>
      <c r="K2736" s="51">
        <v>58</v>
      </c>
      <c r="L2736" s="58">
        <v>373183.84920035995</v>
      </c>
      <c r="M2736" s="174" t="s">
        <v>5181</v>
      </c>
      <c r="O2736" s="176"/>
    </row>
    <row r="2737" spans="1:15" hidden="1">
      <c r="A2737" s="20" t="s">
        <v>7424</v>
      </c>
      <c r="B2737" s="35" t="s">
        <v>6373</v>
      </c>
      <c r="C2737" s="372">
        <v>1959</v>
      </c>
      <c r="D2737" s="170"/>
      <c r="E2737" s="170" t="s">
        <v>10</v>
      </c>
      <c r="F2737" s="51">
        <v>2</v>
      </c>
      <c r="G2737" s="51">
        <v>3</v>
      </c>
      <c r="H2737" s="72">
        <v>1406</v>
      </c>
      <c r="I2737" s="72">
        <v>959.5</v>
      </c>
      <c r="J2737" s="72">
        <v>959.5</v>
      </c>
      <c r="K2737" s="51">
        <v>42</v>
      </c>
      <c r="L2737" s="58">
        <v>231181.51063199996</v>
      </c>
      <c r="M2737" s="174" t="s">
        <v>5181</v>
      </c>
      <c r="O2737" s="176"/>
    </row>
    <row r="2738" spans="1:15" hidden="1">
      <c r="A2738" s="20" t="s">
        <v>7425</v>
      </c>
      <c r="B2738" s="210" t="s">
        <v>4109</v>
      </c>
      <c r="C2738" s="372">
        <v>1955</v>
      </c>
      <c r="D2738" s="170"/>
      <c r="E2738" s="170" t="s">
        <v>571</v>
      </c>
      <c r="F2738" s="372">
        <v>2</v>
      </c>
      <c r="G2738" s="372">
        <v>1</v>
      </c>
      <c r="H2738" s="373">
        <v>572</v>
      </c>
      <c r="I2738" s="374">
        <v>497.4</v>
      </c>
      <c r="J2738" s="375">
        <v>497.4</v>
      </c>
      <c r="K2738" s="376">
        <v>15</v>
      </c>
      <c r="L2738" s="58">
        <v>797588.01293600001</v>
      </c>
      <c r="M2738" s="174" t="s">
        <v>5181</v>
      </c>
      <c r="O2738" s="176"/>
    </row>
    <row r="2739" spans="1:15" hidden="1">
      <c r="A2739" s="20" t="s">
        <v>7426</v>
      </c>
      <c r="B2739" s="35" t="s">
        <v>6374</v>
      </c>
      <c r="C2739" s="372">
        <v>1959</v>
      </c>
      <c r="D2739" s="170"/>
      <c r="E2739" s="170" t="s">
        <v>10</v>
      </c>
      <c r="F2739" s="51">
        <v>2</v>
      </c>
      <c r="G2739" s="51">
        <v>3</v>
      </c>
      <c r="H2739" s="72">
        <v>1423.3</v>
      </c>
      <c r="I2739" s="72">
        <v>988.4</v>
      </c>
      <c r="J2739" s="72">
        <v>988.4</v>
      </c>
      <c r="K2739" s="51">
        <v>38</v>
      </c>
      <c r="L2739" s="58">
        <v>234026.06264759996</v>
      </c>
      <c r="M2739" s="174" t="s">
        <v>5181</v>
      </c>
      <c r="O2739" s="176"/>
    </row>
    <row r="2740" spans="1:15" hidden="1">
      <c r="A2740" s="20" t="s">
        <v>7427</v>
      </c>
      <c r="B2740" s="35" t="s">
        <v>6375</v>
      </c>
      <c r="C2740" s="372">
        <v>1955</v>
      </c>
      <c r="D2740" s="170"/>
      <c r="E2740" s="170" t="s">
        <v>10</v>
      </c>
      <c r="F2740" s="51">
        <v>2</v>
      </c>
      <c r="G2740" s="51">
        <v>1</v>
      </c>
      <c r="H2740" s="72">
        <v>556</v>
      </c>
      <c r="I2740" s="72">
        <v>498.6</v>
      </c>
      <c r="J2740" s="72">
        <v>498.6</v>
      </c>
      <c r="K2740" s="51">
        <v>9</v>
      </c>
      <c r="L2740" s="58">
        <v>91420.284431999986</v>
      </c>
      <c r="M2740" s="174" t="s">
        <v>5181</v>
      </c>
      <c r="O2740" s="176"/>
    </row>
    <row r="2741" spans="1:15" hidden="1">
      <c r="A2741" s="20" t="s">
        <v>7428</v>
      </c>
      <c r="B2741" s="210" t="s">
        <v>4110</v>
      </c>
      <c r="C2741" s="372">
        <v>1954</v>
      </c>
      <c r="D2741" s="170"/>
      <c r="E2741" s="170" t="s">
        <v>571</v>
      </c>
      <c r="F2741" s="372">
        <v>2</v>
      </c>
      <c r="G2741" s="372">
        <v>2</v>
      </c>
      <c r="H2741" s="373">
        <v>914</v>
      </c>
      <c r="I2741" s="374">
        <v>845.8</v>
      </c>
      <c r="J2741" s="375">
        <v>845.8</v>
      </c>
      <c r="K2741" s="376">
        <v>40</v>
      </c>
      <c r="L2741" s="58">
        <v>1274467.559132</v>
      </c>
      <c r="M2741" s="174" t="s">
        <v>5181</v>
      </c>
      <c r="O2741" s="176"/>
    </row>
    <row r="2742" spans="1:15" hidden="1">
      <c r="A2742" s="20" t="s">
        <v>7429</v>
      </c>
      <c r="B2742" s="35" t="s">
        <v>6376</v>
      </c>
      <c r="C2742" s="372">
        <v>1956</v>
      </c>
      <c r="D2742" s="170"/>
      <c r="E2742" s="170" t="s">
        <v>10</v>
      </c>
      <c r="F2742" s="51">
        <v>2</v>
      </c>
      <c r="G2742" s="51">
        <v>2</v>
      </c>
      <c r="H2742" s="72">
        <v>910</v>
      </c>
      <c r="I2742" s="72">
        <v>835.6</v>
      </c>
      <c r="J2742" s="72">
        <v>835.6</v>
      </c>
      <c r="K2742" s="51">
        <v>36</v>
      </c>
      <c r="L2742" s="58">
        <v>149626.72451999999</v>
      </c>
      <c r="M2742" s="174" t="s">
        <v>5181</v>
      </c>
      <c r="O2742" s="176"/>
    </row>
    <row r="2743" spans="1:15" hidden="1">
      <c r="A2743" s="20" t="s">
        <v>7430</v>
      </c>
      <c r="B2743" s="35" t="s">
        <v>6377</v>
      </c>
      <c r="C2743" s="372">
        <v>1960</v>
      </c>
      <c r="D2743" s="170"/>
      <c r="E2743" s="170" t="s">
        <v>10</v>
      </c>
      <c r="F2743" s="51">
        <v>2</v>
      </c>
      <c r="G2743" s="51">
        <v>3</v>
      </c>
      <c r="H2743" s="72">
        <v>1781.14</v>
      </c>
      <c r="I2743" s="72">
        <v>960.14</v>
      </c>
      <c r="J2743" s="72">
        <v>960.14</v>
      </c>
      <c r="K2743" s="51">
        <v>35</v>
      </c>
      <c r="L2743" s="58">
        <v>292863.89462808002</v>
      </c>
      <c r="M2743" s="174" t="s">
        <v>5181</v>
      </c>
      <c r="O2743" s="176"/>
    </row>
    <row r="2744" spans="1:15" hidden="1">
      <c r="A2744" s="20" t="s">
        <v>7431</v>
      </c>
      <c r="B2744" s="35" t="s">
        <v>6378</v>
      </c>
      <c r="C2744" s="372">
        <v>1963</v>
      </c>
      <c r="D2744" s="170"/>
      <c r="E2744" s="170" t="s">
        <v>10</v>
      </c>
      <c r="F2744" s="51">
        <v>3</v>
      </c>
      <c r="G2744" s="51">
        <v>3</v>
      </c>
      <c r="H2744" s="72">
        <v>1608</v>
      </c>
      <c r="I2744" s="72">
        <v>1495.7</v>
      </c>
      <c r="J2744" s="72">
        <v>1458.7</v>
      </c>
      <c r="K2744" s="51">
        <v>53</v>
      </c>
      <c r="L2744" s="58">
        <v>264395.35497599997</v>
      </c>
      <c r="M2744" s="174" t="s">
        <v>5181</v>
      </c>
      <c r="O2744" s="176"/>
    </row>
    <row r="2745" spans="1:15" hidden="1">
      <c r="A2745" s="20" t="s">
        <v>7432</v>
      </c>
      <c r="B2745" s="35" t="s">
        <v>6379</v>
      </c>
      <c r="C2745" s="170">
        <v>1957</v>
      </c>
      <c r="D2745" s="170"/>
      <c r="E2745" s="170" t="s">
        <v>10</v>
      </c>
      <c r="F2745" s="51">
        <v>3</v>
      </c>
      <c r="G2745" s="51">
        <v>4</v>
      </c>
      <c r="H2745" s="72">
        <v>2707</v>
      </c>
      <c r="I2745" s="72">
        <v>1924.1</v>
      </c>
      <c r="J2745" s="72">
        <v>1924.1</v>
      </c>
      <c r="K2745" s="51">
        <v>76</v>
      </c>
      <c r="L2745" s="58">
        <v>445098.39920399996</v>
      </c>
      <c r="M2745" s="174" t="s">
        <v>5181</v>
      </c>
      <c r="O2745" s="176"/>
    </row>
    <row r="2746" spans="1:15" hidden="1">
      <c r="A2746" s="20" t="s">
        <v>7433</v>
      </c>
      <c r="B2746" s="35" t="s">
        <v>4117</v>
      </c>
      <c r="C2746" s="170">
        <v>1958</v>
      </c>
      <c r="D2746" s="170"/>
      <c r="E2746" s="170" t="s">
        <v>10</v>
      </c>
      <c r="F2746" s="51">
        <v>3</v>
      </c>
      <c r="G2746" s="51">
        <v>4</v>
      </c>
      <c r="H2746" s="72">
        <v>2674</v>
      </c>
      <c r="I2746" s="72">
        <v>1935.3</v>
      </c>
      <c r="J2746" s="72">
        <v>1935.3</v>
      </c>
      <c r="K2746" s="51">
        <v>74</v>
      </c>
      <c r="L2746" s="58">
        <v>3728584.522012</v>
      </c>
      <c r="M2746" s="174" t="s">
        <v>5181</v>
      </c>
      <c r="O2746" s="176"/>
    </row>
    <row r="2747" spans="1:15" hidden="1">
      <c r="A2747" s="20" t="s">
        <v>7434</v>
      </c>
      <c r="B2747" s="210" t="s">
        <v>4114</v>
      </c>
      <c r="C2747" s="170">
        <v>1957</v>
      </c>
      <c r="D2747" s="170"/>
      <c r="E2747" s="170" t="s">
        <v>571</v>
      </c>
      <c r="F2747" s="170">
        <v>3</v>
      </c>
      <c r="G2747" s="170">
        <v>4</v>
      </c>
      <c r="H2747" s="181">
        <v>2583</v>
      </c>
      <c r="I2747" s="172">
        <v>1768.06</v>
      </c>
      <c r="J2747" s="182">
        <v>1768.06</v>
      </c>
      <c r="K2747" s="173">
        <v>68</v>
      </c>
      <c r="L2747" s="58">
        <v>3601695.5199539997</v>
      </c>
      <c r="M2747" s="174" t="s">
        <v>5181</v>
      </c>
      <c r="O2747" s="176"/>
    </row>
    <row r="2748" spans="1:15" hidden="1">
      <c r="A2748" s="20" t="s">
        <v>7435</v>
      </c>
      <c r="B2748" s="210" t="s">
        <v>4115</v>
      </c>
      <c r="C2748" s="170">
        <v>1958</v>
      </c>
      <c r="D2748" s="170"/>
      <c r="E2748" s="170" t="s">
        <v>571</v>
      </c>
      <c r="F2748" s="170">
        <v>3</v>
      </c>
      <c r="G2748" s="170">
        <v>4</v>
      </c>
      <c r="H2748" s="181">
        <v>2668</v>
      </c>
      <c r="I2748" s="172">
        <v>1895.8</v>
      </c>
      <c r="J2748" s="182">
        <v>1895.8</v>
      </c>
      <c r="K2748" s="173">
        <v>81</v>
      </c>
      <c r="L2748" s="58">
        <v>3720218.2141840002</v>
      </c>
      <c r="M2748" s="174" t="s">
        <v>5181</v>
      </c>
      <c r="O2748" s="176"/>
    </row>
    <row r="2749" spans="1:15" hidden="1">
      <c r="A2749" s="20" t="s">
        <v>7436</v>
      </c>
      <c r="B2749" s="210" t="s">
        <v>4116</v>
      </c>
      <c r="C2749" s="170">
        <v>1957</v>
      </c>
      <c r="D2749" s="170"/>
      <c r="E2749" s="170" t="s">
        <v>571</v>
      </c>
      <c r="F2749" s="170">
        <v>3</v>
      </c>
      <c r="G2749" s="170">
        <v>4</v>
      </c>
      <c r="H2749" s="181">
        <v>2587</v>
      </c>
      <c r="I2749" s="172">
        <v>1770.23</v>
      </c>
      <c r="J2749" s="182">
        <v>1770.23</v>
      </c>
      <c r="K2749" s="173">
        <v>64</v>
      </c>
      <c r="L2749" s="58">
        <v>3607273.0585059999</v>
      </c>
      <c r="M2749" s="174" t="s">
        <v>5181</v>
      </c>
      <c r="O2749" s="176"/>
    </row>
    <row r="2750" spans="1:15" hidden="1">
      <c r="A2750" s="20" t="s">
        <v>7437</v>
      </c>
      <c r="B2750" s="35" t="s">
        <v>6380</v>
      </c>
      <c r="C2750" s="170">
        <v>1960</v>
      </c>
      <c r="D2750" s="170"/>
      <c r="E2750" s="170" t="s">
        <v>10</v>
      </c>
      <c r="F2750" s="51">
        <v>2</v>
      </c>
      <c r="G2750" s="51">
        <v>2</v>
      </c>
      <c r="H2750" s="72">
        <v>692</v>
      </c>
      <c r="I2750" s="72">
        <v>609.70000000000005</v>
      </c>
      <c r="J2750" s="72">
        <v>609.70000000000005</v>
      </c>
      <c r="K2750" s="51">
        <v>24</v>
      </c>
      <c r="L2750" s="58">
        <v>1399850.5406204155</v>
      </c>
      <c r="M2750" s="174" t="s">
        <v>5181</v>
      </c>
      <c r="O2750" s="176"/>
    </row>
    <row r="2751" spans="1:15" hidden="1">
      <c r="A2751" s="20" t="s">
        <v>7438</v>
      </c>
      <c r="B2751" s="35" t="s">
        <v>6381</v>
      </c>
      <c r="C2751" s="170">
        <v>1960</v>
      </c>
      <c r="D2751" s="170"/>
      <c r="E2751" s="170" t="s">
        <v>10</v>
      </c>
      <c r="F2751" s="51">
        <v>2</v>
      </c>
      <c r="G2751" s="51">
        <v>2</v>
      </c>
      <c r="H2751" s="72">
        <v>692</v>
      </c>
      <c r="I2751" s="72">
        <v>609.70000000000005</v>
      </c>
      <c r="J2751" s="72">
        <v>609.70000000000005</v>
      </c>
      <c r="K2751" s="51">
        <v>24</v>
      </c>
      <c r="L2751" s="58">
        <v>113782.08062399999</v>
      </c>
      <c r="M2751" s="174" t="s">
        <v>5181</v>
      </c>
      <c r="O2751" s="176"/>
    </row>
    <row r="2752" spans="1:15" hidden="1">
      <c r="A2752" s="20" t="s">
        <v>7439</v>
      </c>
      <c r="B2752" s="35" t="s">
        <v>6382</v>
      </c>
      <c r="C2752" s="170">
        <v>1961</v>
      </c>
      <c r="D2752" s="170"/>
      <c r="E2752" s="170" t="s">
        <v>10</v>
      </c>
      <c r="F2752" s="51">
        <v>4</v>
      </c>
      <c r="G2752" s="51">
        <v>3</v>
      </c>
      <c r="H2752" s="72">
        <v>2743</v>
      </c>
      <c r="I2752" s="72">
        <v>2036.5</v>
      </c>
      <c r="J2752" s="72">
        <v>1856.4</v>
      </c>
      <c r="K2752" s="51">
        <v>68</v>
      </c>
      <c r="L2752" s="58">
        <v>451017.69819599995</v>
      </c>
      <c r="M2752" s="174" t="s">
        <v>5181</v>
      </c>
      <c r="O2752" s="176"/>
    </row>
    <row r="2753" spans="1:15" hidden="1">
      <c r="A2753" s="20" t="s">
        <v>7440</v>
      </c>
      <c r="B2753" s="35" t="s">
        <v>6383</v>
      </c>
      <c r="C2753" s="170">
        <v>1960</v>
      </c>
      <c r="D2753" s="170"/>
      <c r="E2753" s="170" t="s">
        <v>10</v>
      </c>
      <c r="F2753" s="51">
        <v>3</v>
      </c>
      <c r="G2753" s="51">
        <v>3</v>
      </c>
      <c r="H2753" s="72">
        <v>2342.1999999999998</v>
      </c>
      <c r="I2753" s="72">
        <v>1423</v>
      </c>
      <c r="J2753" s="72">
        <v>1423</v>
      </c>
      <c r="K2753" s="51">
        <v>58</v>
      </c>
      <c r="L2753" s="58">
        <v>385116.16941839998</v>
      </c>
      <c r="M2753" s="174" t="s">
        <v>5181</v>
      </c>
      <c r="O2753" s="176"/>
    </row>
    <row r="2754" spans="1:15" hidden="1">
      <c r="A2754" s="20" t="s">
        <v>7441</v>
      </c>
      <c r="B2754" s="35" t="s">
        <v>6384</v>
      </c>
      <c r="C2754" s="170">
        <v>1962</v>
      </c>
      <c r="D2754" s="170"/>
      <c r="E2754" s="170" t="s">
        <v>10</v>
      </c>
      <c r="F2754" s="51">
        <v>4</v>
      </c>
      <c r="G2754" s="51">
        <v>4</v>
      </c>
      <c r="H2754" s="72">
        <v>3533.4</v>
      </c>
      <c r="I2754" s="72">
        <v>2532.1999999999998</v>
      </c>
      <c r="J2754" s="72">
        <v>2532.1999999999998</v>
      </c>
      <c r="K2754" s="51">
        <v>111</v>
      </c>
      <c r="L2754" s="58">
        <v>580979.19606479991</v>
      </c>
      <c r="M2754" s="174" t="s">
        <v>5181</v>
      </c>
      <c r="O2754" s="176"/>
    </row>
    <row r="2755" spans="1:15" hidden="1">
      <c r="A2755" s="20" t="s">
        <v>7442</v>
      </c>
      <c r="B2755" s="35" t="s">
        <v>6385</v>
      </c>
      <c r="C2755" s="170">
        <v>1961</v>
      </c>
      <c r="D2755" s="170"/>
      <c r="E2755" s="170" t="s">
        <v>10</v>
      </c>
      <c r="F2755" s="51">
        <v>3</v>
      </c>
      <c r="G2755" s="51">
        <v>3</v>
      </c>
      <c r="H2755" s="72">
        <v>1638.93</v>
      </c>
      <c r="I2755" s="72">
        <v>1504.39</v>
      </c>
      <c r="J2755" s="72">
        <v>1504.39</v>
      </c>
      <c r="K2755" s="51">
        <v>64</v>
      </c>
      <c r="L2755" s="58">
        <v>269481.01935996005</v>
      </c>
      <c r="M2755" s="174" t="s">
        <v>5181</v>
      </c>
      <c r="O2755" s="176"/>
    </row>
    <row r="2756" spans="1:15" hidden="1">
      <c r="A2756" s="20" t="s">
        <v>7443</v>
      </c>
      <c r="B2756" s="35" t="s">
        <v>6386</v>
      </c>
      <c r="C2756" s="170">
        <v>1960</v>
      </c>
      <c r="D2756" s="170"/>
      <c r="E2756" s="170" t="s">
        <v>10</v>
      </c>
      <c r="F2756" s="51">
        <v>2</v>
      </c>
      <c r="G2756" s="51">
        <v>2</v>
      </c>
      <c r="H2756" s="72">
        <v>684</v>
      </c>
      <c r="I2756" s="72">
        <v>630</v>
      </c>
      <c r="J2756" s="72">
        <v>630</v>
      </c>
      <c r="K2756" s="51">
        <v>43</v>
      </c>
      <c r="L2756" s="58">
        <v>284331.530448</v>
      </c>
      <c r="M2756" s="174" t="s">
        <v>5181</v>
      </c>
      <c r="O2756" s="176"/>
    </row>
    <row r="2757" spans="1:15" hidden="1">
      <c r="A2757" s="20" t="s">
        <v>7444</v>
      </c>
      <c r="B2757" s="35" t="s">
        <v>6387</v>
      </c>
      <c r="C2757" s="170">
        <v>1962</v>
      </c>
      <c r="D2757" s="170"/>
      <c r="E2757" s="170" t="s">
        <v>10</v>
      </c>
      <c r="F2757" s="51">
        <v>3</v>
      </c>
      <c r="G2757" s="51">
        <v>3</v>
      </c>
      <c r="H2757" s="72">
        <v>1640</v>
      </c>
      <c r="I2757" s="72">
        <v>1529</v>
      </c>
      <c r="J2757" s="72">
        <v>1474.3</v>
      </c>
      <c r="K2757" s="51">
        <v>56</v>
      </c>
      <c r="L2757" s="58">
        <v>269656.95408</v>
      </c>
      <c r="M2757" s="174" t="s">
        <v>5181</v>
      </c>
      <c r="O2757" s="176"/>
    </row>
    <row r="2758" spans="1:15" hidden="1">
      <c r="A2758" s="20" t="s">
        <v>7445</v>
      </c>
      <c r="B2758" s="35" t="s">
        <v>6388</v>
      </c>
      <c r="C2758" s="170">
        <v>1964</v>
      </c>
      <c r="D2758" s="170"/>
      <c r="E2758" s="170" t="s">
        <v>10</v>
      </c>
      <c r="F2758" s="51">
        <v>4</v>
      </c>
      <c r="G2758" s="51">
        <v>4</v>
      </c>
      <c r="H2758" s="72">
        <v>3339</v>
      </c>
      <c r="I2758" s="72">
        <v>2555.6</v>
      </c>
      <c r="J2758" s="72">
        <v>2481.6999999999998</v>
      </c>
      <c r="K2758" s="51">
        <v>95</v>
      </c>
      <c r="L2758" s="58">
        <v>549014.98150799994</v>
      </c>
      <c r="M2758" s="174" t="s">
        <v>5181</v>
      </c>
      <c r="O2758" s="176"/>
    </row>
    <row r="2759" spans="1:15" hidden="1">
      <c r="A2759" s="20" t="s">
        <v>7446</v>
      </c>
      <c r="B2759" s="35" t="s">
        <v>6389</v>
      </c>
      <c r="C2759" s="170">
        <v>1960</v>
      </c>
      <c r="D2759" s="170"/>
      <c r="E2759" s="170" t="s">
        <v>10</v>
      </c>
      <c r="F2759" s="51">
        <v>3</v>
      </c>
      <c r="G2759" s="51">
        <v>3</v>
      </c>
      <c r="H2759" s="72">
        <v>1597</v>
      </c>
      <c r="I2759" s="72">
        <v>1490</v>
      </c>
      <c r="J2759" s="72">
        <v>1310.2</v>
      </c>
      <c r="K2759" s="51">
        <v>57</v>
      </c>
      <c r="L2759" s="58">
        <v>262586.680284</v>
      </c>
      <c r="M2759" s="174" t="s">
        <v>5181</v>
      </c>
      <c r="O2759" s="176"/>
    </row>
    <row r="2760" spans="1:15" hidden="1">
      <c r="A2760" s="20" t="s">
        <v>7447</v>
      </c>
      <c r="B2760" s="35" t="s">
        <v>6390</v>
      </c>
      <c r="C2760" s="170">
        <v>1952</v>
      </c>
      <c r="D2760" s="170"/>
      <c r="E2760" s="170" t="s">
        <v>62</v>
      </c>
      <c r="F2760" s="51">
        <v>4</v>
      </c>
      <c r="G2760" s="51">
        <v>3</v>
      </c>
      <c r="H2760" s="72">
        <v>2618</v>
      </c>
      <c r="I2760" s="72">
        <v>1967.7</v>
      </c>
      <c r="J2760" s="72">
        <v>1967.7</v>
      </c>
      <c r="K2760" s="51">
        <v>68</v>
      </c>
      <c r="L2760" s="58">
        <v>427187.48520596733</v>
      </c>
      <c r="M2760" s="174" t="s">
        <v>5181</v>
      </c>
      <c r="O2760" s="176"/>
    </row>
    <row r="2761" spans="1:15" hidden="1">
      <c r="A2761" s="20" t="s">
        <v>7448</v>
      </c>
      <c r="B2761" s="35" t="s">
        <v>6391</v>
      </c>
      <c r="C2761" s="170">
        <v>1960</v>
      </c>
      <c r="D2761" s="170"/>
      <c r="E2761" s="170" t="s">
        <v>10</v>
      </c>
      <c r="F2761" s="51">
        <v>2</v>
      </c>
      <c r="G2761" s="51">
        <v>2</v>
      </c>
      <c r="H2761" s="72">
        <v>695.2</v>
      </c>
      <c r="I2761" s="72">
        <v>642.9</v>
      </c>
      <c r="J2761" s="72">
        <v>642.9</v>
      </c>
      <c r="K2761" s="51">
        <v>32</v>
      </c>
      <c r="L2761" s="58">
        <v>114308.2405344</v>
      </c>
      <c r="M2761" s="174" t="s">
        <v>5181</v>
      </c>
      <c r="O2761" s="176"/>
    </row>
    <row r="2762" spans="1:15" hidden="1">
      <c r="A2762" s="20" t="s">
        <v>7449</v>
      </c>
      <c r="B2762" s="35" t="s">
        <v>6392</v>
      </c>
      <c r="C2762" s="170">
        <v>1952</v>
      </c>
      <c r="D2762" s="170"/>
      <c r="E2762" s="51" t="s">
        <v>571</v>
      </c>
      <c r="F2762" s="51">
        <v>2</v>
      </c>
      <c r="G2762" s="51">
        <v>2</v>
      </c>
      <c r="H2762" s="72">
        <v>980</v>
      </c>
      <c r="I2762" s="72">
        <v>890</v>
      </c>
      <c r="J2762" s="72">
        <v>890</v>
      </c>
      <c r="K2762" s="51">
        <v>30</v>
      </c>
      <c r="L2762" s="58">
        <v>1399850.5406204155</v>
      </c>
      <c r="M2762" s="174" t="s">
        <v>5181</v>
      </c>
      <c r="O2762" s="176"/>
    </row>
    <row r="2763" spans="1:15" hidden="1">
      <c r="A2763" s="20" t="s">
        <v>7450</v>
      </c>
      <c r="B2763" s="35" t="s">
        <v>6393</v>
      </c>
      <c r="C2763" s="170">
        <v>1951</v>
      </c>
      <c r="D2763" s="170"/>
      <c r="E2763" s="51" t="s">
        <v>571</v>
      </c>
      <c r="F2763" s="51">
        <v>2</v>
      </c>
      <c r="G2763" s="51">
        <v>2</v>
      </c>
      <c r="H2763" s="72">
        <v>970</v>
      </c>
      <c r="I2763" s="72">
        <v>892.6</v>
      </c>
      <c r="J2763" s="72">
        <v>892.6</v>
      </c>
      <c r="K2763" s="51">
        <v>34</v>
      </c>
      <c r="L2763" s="58">
        <v>158278.0216385746</v>
      </c>
      <c r="M2763" s="174" t="s">
        <v>5181</v>
      </c>
      <c r="O2763" s="176"/>
    </row>
    <row r="2764" spans="1:15" hidden="1">
      <c r="A2764" s="20" t="s">
        <v>7451</v>
      </c>
      <c r="B2764" s="35" t="s">
        <v>6394</v>
      </c>
      <c r="C2764" s="170">
        <v>1951</v>
      </c>
      <c r="D2764" s="170"/>
      <c r="E2764" s="170" t="s">
        <v>576</v>
      </c>
      <c r="F2764" s="51">
        <v>2</v>
      </c>
      <c r="G2764" s="51">
        <v>2</v>
      </c>
      <c r="H2764" s="72">
        <v>986.7</v>
      </c>
      <c r="I2764" s="72">
        <v>868.46</v>
      </c>
      <c r="J2764" s="72">
        <v>868.46</v>
      </c>
      <c r="K2764" s="51">
        <v>34</v>
      </c>
      <c r="L2764" s="58">
        <v>436489.34850524901</v>
      </c>
      <c r="M2764" s="174" t="s">
        <v>5181</v>
      </c>
      <c r="O2764" s="176"/>
    </row>
    <row r="2765" spans="1:15" hidden="1">
      <c r="A2765" s="20" t="s">
        <v>7452</v>
      </c>
      <c r="B2765" s="35" t="s">
        <v>6395</v>
      </c>
      <c r="C2765" s="170">
        <v>1952</v>
      </c>
      <c r="D2765" s="170"/>
      <c r="E2765" s="51" t="s">
        <v>571</v>
      </c>
      <c r="F2765" s="51">
        <v>2</v>
      </c>
      <c r="G2765" s="51">
        <v>2</v>
      </c>
      <c r="H2765" s="72">
        <v>972</v>
      </c>
      <c r="I2765" s="72">
        <v>893.8</v>
      </c>
      <c r="J2765" s="72">
        <v>893.8</v>
      </c>
      <c r="K2765" s="51">
        <v>30</v>
      </c>
      <c r="L2765" s="58">
        <v>1398545.1548749427</v>
      </c>
      <c r="M2765" s="174" t="s">
        <v>5181</v>
      </c>
      <c r="O2765" s="176"/>
    </row>
    <row r="2766" spans="1:15" hidden="1">
      <c r="A2766" s="20" t="s">
        <v>7453</v>
      </c>
      <c r="B2766" s="35" t="s">
        <v>6396</v>
      </c>
      <c r="C2766" s="170">
        <v>1952</v>
      </c>
      <c r="D2766" s="170"/>
      <c r="E2766" s="51" t="s">
        <v>571</v>
      </c>
      <c r="F2766" s="51">
        <v>2</v>
      </c>
      <c r="G2766" s="51">
        <v>1</v>
      </c>
      <c r="H2766" s="72">
        <v>565</v>
      </c>
      <c r="I2766" s="72">
        <v>517.6</v>
      </c>
      <c r="J2766" s="72">
        <v>517.6</v>
      </c>
      <c r="K2766" s="51">
        <v>20</v>
      </c>
      <c r="L2766" s="58">
        <v>1332133.6550740153</v>
      </c>
      <c r="M2766" s="174" t="s">
        <v>5181</v>
      </c>
      <c r="O2766" s="176"/>
    </row>
    <row r="2767" spans="1:15" hidden="1">
      <c r="A2767" s="20" t="s">
        <v>7454</v>
      </c>
      <c r="B2767" s="35" t="s">
        <v>6397</v>
      </c>
      <c r="C2767" s="170">
        <v>1952</v>
      </c>
      <c r="D2767" s="170"/>
      <c r="E2767" s="51" t="s">
        <v>571</v>
      </c>
      <c r="F2767" s="51">
        <v>2</v>
      </c>
      <c r="G2767" s="51">
        <v>1</v>
      </c>
      <c r="H2767" s="72">
        <v>567</v>
      </c>
      <c r="I2767" s="72">
        <v>521.29999999999995</v>
      </c>
      <c r="J2767" s="72">
        <v>521.29999999999995</v>
      </c>
      <c r="K2767" s="51">
        <v>18</v>
      </c>
      <c r="L2767" s="58">
        <v>1332460.0015103833</v>
      </c>
      <c r="M2767" s="174" t="s">
        <v>5181</v>
      </c>
      <c r="O2767" s="176"/>
    </row>
    <row r="2768" spans="1:15" s="275" customFormat="1" hidden="1">
      <c r="A2768" s="277" t="s">
        <v>573</v>
      </c>
      <c r="B2768" s="282"/>
      <c r="C2768" s="179"/>
      <c r="D2768" s="179"/>
      <c r="E2768" s="179"/>
      <c r="F2768" s="171"/>
      <c r="G2768" s="171"/>
      <c r="H2768" s="181">
        <f>SUM(H2656:H2767)</f>
        <v>187502.19</v>
      </c>
      <c r="I2768" s="181">
        <f t="shared" ref="I2768:L2768" si="11">SUM(I2656:I2767)</f>
        <v>152246.38000000003</v>
      </c>
      <c r="J2768" s="181">
        <f t="shared" si="11"/>
        <v>148395.78</v>
      </c>
      <c r="K2768" s="181">
        <f t="shared" si="11"/>
        <v>5925</v>
      </c>
      <c r="L2768" s="181">
        <f t="shared" si="11"/>
        <v>104490137.07903188</v>
      </c>
      <c r="M2768" s="180"/>
      <c r="O2768" s="276"/>
    </row>
    <row r="2769" spans="1:15" s="275" customFormat="1" hidden="1">
      <c r="A2769" s="277" t="s">
        <v>335</v>
      </c>
      <c r="B2769" s="279"/>
      <c r="C2769" s="179"/>
      <c r="D2769" s="179"/>
      <c r="E2769" s="179"/>
      <c r="F2769" s="171"/>
      <c r="G2769" s="171"/>
      <c r="H2769" s="181"/>
      <c r="I2769" s="172"/>
      <c r="J2769" s="182"/>
      <c r="K2769" s="173"/>
      <c r="L2769" s="172"/>
      <c r="M2769" s="180"/>
      <c r="O2769" s="276"/>
    </row>
    <row r="2770" spans="1:15" hidden="1">
      <c r="A2770" s="302" t="s">
        <v>7455</v>
      </c>
      <c r="B2770" s="279" t="s">
        <v>2737</v>
      </c>
      <c r="C2770" s="170">
        <v>1970</v>
      </c>
      <c r="D2770" s="170"/>
      <c r="E2770" s="170" t="s">
        <v>10</v>
      </c>
      <c r="F2770" s="171">
        <v>5</v>
      </c>
      <c r="G2770" s="171">
        <v>3</v>
      </c>
      <c r="H2770" s="172">
        <v>3593</v>
      </c>
      <c r="I2770" s="172">
        <v>2694.2</v>
      </c>
      <c r="J2770" s="172">
        <v>2694.2</v>
      </c>
      <c r="K2770" s="173">
        <v>134</v>
      </c>
      <c r="L2770" s="58">
        <v>5564583.0109560825</v>
      </c>
      <c r="M2770" s="174" t="s">
        <v>5181</v>
      </c>
    </row>
    <row r="2771" spans="1:15" hidden="1">
      <c r="A2771" s="302" t="s">
        <v>7456</v>
      </c>
      <c r="B2771" s="35" t="s">
        <v>6398</v>
      </c>
      <c r="C2771" s="170">
        <v>1940</v>
      </c>
      <c r="D2771" s="170"/>
      <c r="E2771" s="170" t="s">
        <v>576</v>
      </c>
      <c r="F2771" s="51">
        <v>1</v>
      </c>
      <c r="G2771" s="51">
        <v>4</v>
      </c>
      <c r="H2771" s="23">
        <v>165.3</v>
      </c>
      <c r="I2771" s="23">
        <v>50.6</v>
      </c>
      <c r="J2771" s="23">
        <v>50.6</v>
      </c>
      <c r="K2771" s="24">
        <v>25</v>
      </c>
      <c r="L2771" s="58">
        <v>1415802.2142402001</v>
      </c>
      <c r="M2771" s="174" t="s">
        <v>5181</v>
      </c>
    </row>
    <row r="2772" spans="1:15" hidden="1">
      <c r="A2772" s="302" t="s">
        <v>7457</v>
      </c>
      <c r="B2772" s="35" t="s">
        <v>6399</v>
      </c>
      <c r="C2772" s="170">
        <v>1966</v>
      </c>
      <c r="D2772" s="170"/>
      <c r="E2772" s="170" t="s">
        <v>10</v>
      </c>
      <c r="F2772" s="51">
        <v>2</v>
      </c>
      <c r="G2772" s="51">
        <v>3</v>
      </c>
      <c r="H2772" s="23">
        <v>1557.7</v>
      </c>
      <c r="I2772" s="23">
        <v>1004.62</v>
      </c>
      <c r="J2772" s="23">
        <v>1004.62</v>
      </c>
      <c r="K2772" s="24">
        <v>62</v>
      </c>
      <c r="L2772" s="58">
        <v>256124.7788844</v>
      </c>
      <c r="M2772" s="174" t="s">
        <v>5181</v>
      </c>
    </row>
    <row r="2773" spans="1:15" hidden="1">
      <c r="A2773" s="302" t="s">
        <v>7458</v>
      </c>
      <c r="B2773" s="35" t="s">
        <v>6400</v>
      </c>
      <c r="C2773" s="170">
        <v>1966</v>
      </c>
      <c r="D2773" s="170"/>
      <c r="E2773" s="170" t="s">
        <v>10</v>
      </c>
      <c r="F2773" s="51">
        <v>2</v>
      </c>
      <c r="G2773" s="51">
        <v>3</v>
      </c>
      <c r="H2773" s="23">
        <v>1523.7</v>
      </c>
      <c r="I2773" s="23">
        <v>1028.54</v>
      </c>
      <c r="J2773" s="23">
        <v>1028.54</v>
      </c>
      <c r="K2773" s="24">
        <v>54</v>
      </c>
      <c r="L2773" s="58">
        <v>250534.32983639999</v>
      </c>
      <c r="M2773" s="174" t="s">
        <v>5181</v>
      </c>
    </row>
    <row r="2774" spans="1:15" hidden="1">
      <c r="A2774" s="302" t="s">
        <v>7459</v>
      </c>
      <c r="B2774" s="210" t="s">
        <v>2740</v>
      </c>
      <c r="C2774" s="170">
        <v>1958</v>
      </c>
      <c r="D2774" s="170"/>
      <c r="E2774" s="178" t="s">
        <v>9</v>
      </c>
      <c r="F2774" s="171">
        <v>2</v>
      </c>
      <c r="G2774" s="171">
        <v>1</v>
      </c>
      <c r="H2774" s="172">
        <v>464</v>
      </c>
      <c r="I2774" s="172">
        <v>415.6</v>
      </c>
      <c r="J2774" s="172">
        <v>415.6</v>
      </c>
      <c r="K2774" s="173">
        <v>12</v>
      </c>
      <c r="L2774" s="58">
        <v>899801.39616</v>
      </c>
      <c r="M2774" s="174" t="s">
        <v>5181</v>
      </c>
    </row>
    <row r="2775" spans="1:15" hidden="1">
      <c r="A2775" s="302" t="s">
        <v>7460</v>
      </c>
      <c r="B2775" s="35" t="s">
        <v>6401</v>
      </c>
      <c r="C2775" s="170">
        <v>1961</v>
      </c>
      <c r="D2775" s="170"/>
      <c r="E2775" s="170" t="s">
        <v>10</v>
      </c>
      <c r="F2775" s="51">
        <v>2</v>
      </c>
      <c r="G2775" s="51">
        <v>2</v>
      </c>
      <c r="H2775" s="23">
        <v>419.8</v>
      </c>
      <c r="I2775" s="23">
        <v>382.1</v>
      </c>
      <c r="J2775" s="23">
        <v>382.1</v>
      </c>
      <c r="K2775" s="24">
        <v>19</v>
      </c>
      <c r="L2775" s="58">
        <v>117208.02986200001</v>
      </c>
      <c r="M2775" s="174" t="s">
        <v>5181</v>
      </c>
    </row>
    <row r="2776" spans="1:15" hidden="1">
      <c r="A2776" s="302" t="s">
        <v>7461</v>
      </c>
      <c r="B2776" s="35" t="s">
        <v>6402</v>
      </c>
      <c r="C2776" s="170">
        <v>1932</v>
      </c>
      <c r="D2776" s="170"/>
      <c r="E2776" s="170" t="s">
        <v>571</v>
      </c>
      <c r="F2776" s="51">
        <v>1</v>
      </c>
      <c r="G2776" s="51">
        <v>5</v>
      </c>
      <c r="H2776" s="23">
        <v>402.8</v>
      </c>
      <c r="I2776" s="23">
        <v>369.3</v>
      </c>
      <c r="J2776" s="23">
        <v>369.3</v>
      </c>
      <c r="K2776" s="24">
        <v>32</v>
      </c>
      <c r="L2776" s="58">
        <v>967895.97261638055</v>
      </c>
      <c r="M2776" s="174" t="s">
        <v>5181</v>
      </c>
    </row>
    <row r="2777" spans="1:15" hidden="1">
      <c r="A2777" s="302" t="s">
        <v>7462</v>
      </c>
      <c r="B2777" s="35" t="s">
        <v>6403</v>
      </c>
      <c r="C2777" s="170">
        <v>1983</v>
      </c>
      <c r="D2777" s="170"/>
      <c r="E2777" s="170" t="s">
        <v>571</v>
      </c>
      <c r="F2777" s="51">
        <v>1</v>
      </c>
      <c r="G2777" s="51">
        <v>5</v>
      </c>
      <c r="H2777" s="23">
        <v>392.3</v>
      </c>
      <c r="I2777" s="23">
        <v>372.6</v>
      </c>
      <c r="J2777" s="23">
        <v>372.6</v>
      </c>
      <c r="K2777" s="24">
        <v>25</v>
      </c>
      <c r="L2777" s="58">
        <v>2097376.4764140001</v>
      </c>
      <c r="M2777" s="174" t="s">
        <v>5181</v>
      </c>
    </row>
    <row r="2778" spans="1:15" hidden="1">
      <c r="A2778" s="302" t="s">
        <v>7463</v>
      </c>
      <c r="B2778" s="210" t="s">
        <v>1080</v>
      </c>
      <c r="C2778" s="170">
        <v>1956</v>
      </c>
      <c r="D2778" s="170"/>
      <c r="E2778" s="170" t="s">
        <v>571</v>
      </c>
      <c r="F2778" s="171">
        <v>1</v>
      </c>
      <c r="G2778" s="171">
        <v>5</v>
      </c>
      <c r="H2778" s="172">
        <v>427.3</v>
      </c>
      <c r="I2778" s="172">
        <v>427.3</v>
      </c>
      <c r="J2778" s="172">
        <v>368.22</v>
      </c>
      <c r="K2778" s="173">
        <v>22</v>
      </c>
      <c r="L2778" s="58">
        <v>479401</v>
      </c>
      <c r="M2778" s="174" t="s">
        <v>5181</v>
      </c>
    </row>
    <row r="2779" spans="1:15" hidden="1">
      <c r="A2779" s="302" t="s">
        <v>7464</v>
      </c>
      <c r="B2779" s="210" t="s">
        <v>1081</v>
      </c>
      <c r="C2779" s="170">
        <v>1954</v>
      </c>
      <c r="D2779" s="170"/>
      <c r="E2779" s="170" t="s">
        <v>571</v>
      </c>
      <c r="F2779" s="171">
        <v>1</v>
      </c>
      <c r="G2779" s="171">
        <v>5</v>
      </c>
      <c r="H2779" s="172">
        <v>427.3</v>
      </c>
      <c r="I2779" s="172">
        <v>427.3</v>
      </c>
      <c r="J2779" s="172">
        <v>368</v>
      </c>
      <c r="K2779" s="173">
        <v>23</v>
      </c>
      <c r="L2779" s="58">
        <v>5304256</v>
      </c>
      <c r="M2779" s="174" t="s">
        <v>5181</v>
      </c>
    </row>
    <row r="2780" spans="1:15" hidden="1">
      <c r="A2780" s="302" t="s">
        <v>7465</v>
      </c>
      <c r="B2780" s="210" t="s">
        <v>1082</v>
      </c>
      <c r="C2780" s="193">
        <v>1957</v>
      </c>
      <c r="D2780" s="193"/>
      <c r="E2780" s="170" t="s">
        <v>571</v>
      </c>
      <c r="F2780" s="193">
        <v>1</v>
      </c>
      <c r="G2780" s="193">
        <v>5</v>
      </c>
      <c r="H2780" s="205">
        <v>392.3</v>
      </c>
      <c r="I2780" s="205">
        <v>392.3</v>
      </c>
      <c r="J2780" s="205">
        <v>375.6</v>
      </c>
      <c r="K2780" s="212">
        <v>25</v>
      </c>
      <c r="L2780" s="58">
        <v>4608677</v>
      </c>
      <c r="M2780" s="174" t="s">
        <v>5181</v>
      </c>
    </row>
    <row r="2781" spans="1:15" hidden="1">
      <c r="A2781" s="302" t="s">
        <v>7466</v>
      </c>
      <c r="B2781" s="210" t="s">
        <v>4118</v>
      </c>
      <c r="C2781" s="193">
        <v>1938</v>
      </c>
      <c r="D2781" s="193"/>
      <c r="E2781" s="170" t="s">
        <v>62</v>
      </c>
      <c r="F2781" s="193">
        <v>1</v>
      </c>
      <c r="G2781" s="193">
        <v>4</v>
      </c>
      <c r="H2781" s="205">
        <v>462</v>
      </c>
      <c r="I2781" s="205">
        <v>366.6</v>
      </c>
      <c r="J2781" s="205">
        <v>366.6</v>
      </c>
      <c r="K2781" s="212">
        <v>35</v>
      </c>
      <c r="L2781" s="58">
        <v>1561804.9928000001</v>
      </c>
      <c r="M2781" s="174" t="s">
        <v>5181</v>
      </c>
    </row>
    <row r="2782" spans="1:15" hidden="1">
      <c r="A2782" s="302" t="s">
        <v>7467</v>
      </c>
      <c r="B2782" s="210" t="s">
        <v>4119</v>
      </c>
      <c r="C2782" s="193">
        <v>1935</v>
      </c>
      <c r="D2782" s="193"/>
      <c r="E2782" s="170" t="s">
        <v>62</v>
      </c>
      <c r="F2782" s="193">
        <v>1</v>
      </c>
      <c r="G2782" s="193">
        <v>4</v>
      </c>
      <c r="H2782" s="205">
        <v>415.2</v>
      </c>
      <c r="I2782" s="205">
        <v>372</v>
      </c>
      <c r="J2782" s="205">
        <v>372</v>
      </c>
      <c r="K2782" s="212">
        <v>46</v>
      </c>
      <c r="L2782" s="58">
        <v>1971418.39</v>
      </c>
      <c r="M2782" s="174" t="s">
        <v>5181</v>
      </c>
    </row>
    <row r="2783" spans="1:15" hidden="1">
      <c r="A2783" s="302" t="s">
        <v>7468</v>
      </c>
      <c r="B2783" s="35" t="s">
        <v>6404</v>
      </c>
      <c r="C2783" s="193">
        <v>1935</v>
      </c>
      <c r="D2783" s="193"/>
      <c r="E2783" s="170" t="s">
        <v>62</v>
      </c>
      <c r="F2783" s="51">
        <v>1</v>
      </c>
      <c r="G2783" s="51">
        <v>4</v>
      </c>
      <c r="H2783" s="23">
        <v>423.3</v>
      </c>
      <c r="I2783" s="23">
        <v>379.2</v>
      </c>
      <c r="J2783" s="23">
        <v>379.2</v>
      </c>
      <c r="K2783" s="24">
        <v>39</v>
      </c>
      <c r="L2783" s="58">
        <v>1205338.0080084</v>
      </c>
      <c r="M2783" s="174" t="s">
        <v>5181</v>
      </c>
    </row>
    <row r="2784" spans="1:15" hidden="1">
      <c r="A2784" s="302" t="s">
        <v>7469</v>
      </c>
      <c r="B2784" s="211" t="s">
        <v>4120</v>
      </c>
      <c r="C2784" s="193">
        <v>1954</v>
      </c>
      <c r="D2784" s="193"/>
      <c r="E2784" s="170" t="s">
        <v>62</v>
      </c>
      <c r="F2784" s="193">
        <v>2</v>
      </c>
      <c r="G2784" s="193">
        <v>2</v>
      </c>
      <c r="H2784" s="205">
        <v>553.70000000000005</v>
      </c>
      <c r="I2784" s="205">
        <v>499.6</v>
      </c>
      <c r="J2784" s="205">
        <v>499.6</v>
      </c>
      <c r="K2784" s="212">
        <v>28</v>
      </c>
      <c r="L2784" s="58">
        <v>2813848.6995999999</v>
      </c>
      <c r="M2784" s="174" t="s">
        <v>5181</v>
      </c>
    </row>
    <row r="2785" spans="1:15" hidden="1">
      <c r="A2785" s="302" t="s">
        <v>7470</v>
      </c>
      <c r="B2785" s="211" t="s">
        <v>4121</v>
      </c>
      <c r="C2785" s="193">
        <v>1941</v>
      </c>
      <c r="D2785" s="193"/>
      <c r="E2785" s="178" t="s">
        <v>9</v>
      </c>
      <c r="F2785" s="193">
        <v>2</v>
      </c>
      <c r="G2785" s="193">
        <v>1</v>
      </c>
      <c r="H2785" s="205">
        <v>421.5</v>
      </c>
      <c r="I2785" s="205">
        <v>376.3</v>
      </c>
      <c r="J2785" s="205">
        <v>376.3</v>
      </c>
      <c r="K2785" s="212">
        <v>18</v>
      </c>
      <c r="L2785" s="58">
        <v>1404740.6146</v>
      </c>
      <c r="M2785" s="174" t="s">
        <v>5181</v>
      </c>
    </row>
    <row r="2786" spans="1:15" hidden="1">
      <c r="A2786" s="302" t="s">
        <v>7471</v>
      </c>
      <c r="B2786" s="211" t="s">
        <v>4122</v>
      </c>
      <c r="C2786" s="193">
        <v>1941</v>
      </c>
      <c r="D2786" s="193"/>
      <c r="E2786" s="170" t="s">
        <v>62</v>
      </c>
      <c r="F2786" s="193">
        <v>2</v>
      </c>
      <c r="G2786" s="193">
        <v>2</v>
      </c>
      <c r="H2786" s="205">
        <v>402</v>
      </c>
      <c r="I2786" s="205">
        <v>393.9</v>
      </c>
      <c r="J2786" s="205">
        <v>393.9</v>
      </c>
      <c r="K2786" s="212">
        <v>28</v>
      </c>
      <c r="L2786" s="58">
        <v>1454888.6383999998</v>
      </c>
      <c r="M2786" s="174" t="s">
        <v>5181</v>
      </c>
    </row>
    <row r="2787" spans="1:15" s="275" customFormat="1" hidden="1">
      <c r="A2787" s="277" t="s">
        <v>565</v>
      </c>
      <c r="B2787" s="301"/>
      <c r="C2787" s="179"/>
      <c r="D2787" s="179"/>
      <c r="E2787" s="179"/>
      <c r="F2787" s="171"/>
      <c r="G2787" s="171"/>
      <c r="H2787" s="181">
        <f>SUM(H2770:H2786)</f>
        <v>12443.199999999999</v>
      </c>
      <c r="I2787" s="172">
        <f>SUM(I2770:I2786)</f>
        <v>9952.0600000000013</v>
      </c>
      <c r="J2787" s="182">
        <f>SUM(J2770:J2786)</f>
        <v>9816.9800000000014</v>
      </c>
      <c r="K2787" s="173">
        <f>SUM(K2770:K2786)</f>
        <v>627</v>
      </c>
      <c r="L2787" s="172">
        <f>SUM(L2770:L2786)</f>
        <v>32373699.552377861</v>
      </c>
      <c r="M2787" s="208"/>
      <c r="O2787" s="276"/>
    </row>
    <row r="2788" spans="1:15" s="275" customFormat="1" hidden="1">
      <c r="A2788" s="277" t="s">
        <v>574</v>
      </c>
      <c r="B2788" s="281"/>
      <c r="C2788" s="179"/>
      <c r="D2788" s="179"/>
      <c r="E2788" s="179"/>
      <c r="F2788" s="171"/>
      <c r="G2788" s="171"/>
      <c r="H2788" s="181"/>
      <c r="I2788" s="172"/>
      <c r="J2788" s="182"/>
      <c r="K2788" s="173"/>
      <c r="L2788" s="172"/>
      <c r="M2788" s="180"/>
      <c r="O2788" s="276"/>
    </row>
    <row r="2789" spans="1:15" hidden="1">
      <c r="A2789" s="302" t="s">
        <v>7472</v>
      </c>
      <c r="B2789" s="246" t="s">
        <v>4123</v>
      </c>
      <c r="C2789" s="170">
        <v>1964</v>
      </c>
      <c r="D2789" s="170"/>
      <c r="E2789" s="170" t="s">
        <v>62</v>
      </c>
      <c r="F2789" s="171">
        <v>2</v>
      </c>
      <c r="G2789" s="171">
        <v>1</v>
      </c>
      <c r="H2789" s="181">
        <v>635</v>
      </c>
      <c r="I2789" s="172">
        <v>295</v>
      </c>
      <c r="J2789" s="182">
        <v>295</v>
      </c>
      <c r="K2789" s="173">
        <v>39</v>
      </c>
      <c r="L2789" s="58">
        <v>1093372.24</v>
      </c>
      <c r="M2789" s="174" t="s">
        <v>5181</v>
      </c>
      <c r="O2789" s="176"/>
    </row>
    <row r="2790" spans="1:15" hidden="1">
      <c r="A2790" s="302" t="s">
        <v>7473</v>
      </c>
      <c r="B2790" s="246" t="s">
        <v>2746</v>
      </c>
      <c r="C2790" s="170">
        <v>1969</v>
      </c>
      <c r="D2790" s="170"/>
      <c r="E2790" s="170" t="s">
        <v>10</v>
      </c>
      <c r="F2790" s="171">
        <v>2</v>
      </c>
      <c r="G2790" s="171">
        <v>2</v>
      </c>
      <c r="H2790" s="181">
        <v>814</v>
      </c>
      <c r="I2790" s="172">
        <v>814</v>
      </c>
      <c r="J2790" s="182">
        <v>756</v>
      </c>
      <c r="K2790" s="173">
        <v>42</v>
      </c>
      <c r="L2790" s="58">
        <v>592777.23221200006</v>
      </c>
      <c r="M2790" s="174" t="s">
        <v>5181</v>
      </c>
      <c r="O2790" s="176"/>
    </row>
    <row r="2791" spans="1:15" hidden="1">
      <c r="A2791" s="302" t="s">
        <v>7474</v>
      </c>
      <c r="B2791" s="246" t="s">
        <v>2749</v>
      </c>
      <c r="C2791" s="170">
        <v>1956</v>
      </c>
      <c r="D2791" s="170"/>
      <c r="E2791" s="174" t="s">
        <v>11</v>
      </c>
      <c r="F2791" s="171">
        <v>2</v>
      </c>
      <c r="G2791" s="171">
        <v>1</v>
      </c>
      <c r="H2791" s="181">
        <v>881.3</v>
      </c>
      <c r="I2791" s="172">
        <v>730.8</v>
      </c>
      <c r="J2791" s="182">
        <v>592.70000000000005</v>
      </c>
      <c r="K2791" s="173">
        <v>7</v>
      </c>
      <c r="L2791" s="58">
        <v>1238304.539776</v>
      </c>
      <c r="M2791" s="174" t="s">
        <v>5181</v>
      </c>
      <c r="O2791" s="176"/>
    </row>
    <row r="2792" spans="1:15" hidden="1">
      <c r="A2792" s="302" t="s">
        <v>7475</v>
      </c>
      <c r="B2792" s="246" t="s">
        <v>2751</v>
      </c>
      <c r="C2792" s="170">
        <v>1966</v>
      </c>
      <c r="D2792" s="170"/>
      <c r="E2792" s="174" t="s">
        <v>11</v>
      </c>
      <c r="F2792" s="171">
        <v>2</v>
      </c>
      <c r="G2792" s="171">
        <v>2</v>
      </c>
      <c r="H2792" s="181">
        <v>1763.9</v>
      </c>
      <c r="I2792" s="172">
        <v>969.4</v>
      </c>
      <c r="J2792" s="182">
        <v>718.7</v>
      </c>
      <c r="K2792" s="173">
        <v>22</v>
      </c>
      <c r="L2792" s="58">
        <v>126398.68</v>
      </c>
      <c r="M2792" s="174" t="s">
        <v>5181</v>
      </c>
      <c r="O2792" s="176"/>
    </row>
    <row r="2793" spans="1:15" hidden="1">
      <c r="A2793" s="302" t="s">
        <v>7476</v>
      </c>
      <c r="B2793" s="246" t="s">
        <v>2754</v>
      </c>
      <c r="C2793" s="170">
        <v>1956</v>
      </c>
      <c r="D2793" s="170"/>
      <c r="E2793" s="174" t="s">
        <v>11</v>
      </c>
      <c r="F2793" s="171">
        <v>2</v>
      </c>
      <c r="G2793" s="171">
        <v>2</v>
      </c>
      <c r="H2793" s="181">
        <v>635.79999999999995</v>
      </c>
      <c r="I2793" s="172">
        <v>633.4</v>
      </c>
      <c r="J2793" s="182">
        <v>548.70000000000005</v>
      </c>
      <c r="K2793" s="173">
        <v>22</v>
      </c>
      <c r="L2793" s="58">
        <v>289531.26290199999</v>
      </c>
      <c r="M2793" s="174" t="s">
        <v>5181</v>
      </c>
      <c r="O2793" s="176"/>
    </row>
    <row r="2794" spans="1:15" hidden="1">
      <c r="A2794" s="302" t="s">
        <v>7477</v>
      </c>
      <c r="B2794" s="246" t="s">
        <v>4124</v>
      </c>
      <c r="C2794" s="170">
        <v>1952</v>
      </c>
      <c r="D2794" s="170"/>
      <c r="E2794" s="170" t="s">
        <v>576</v>
      </c>
      <c r="F2794" s="171">
        <v>2</v>
      </c>
      <c r="G2794" s="171">
        <v>1</v>
      </c>
      <c r="H2794" s="181">
        <v>356.6</v>
      </c>
      <c r="I2794" s="172">
        <v>356.6</v>
      </c>
      <c r="J2794" s="182">
        <v>356.6</v>
      </c>
      <c r="K2794" s="173">
        <v>5</v>
      </c>
      <c r="L2794" s="58">
        <v>993854.22</v>
      </c>
      <c r="M2794" s="174" t="s">
        <v>5181</v>
      </c>
      <c r="O2794" s="176"/>
    </row>
    <row r="2795" spans="1:15" hidden="1">
      <c r="A2795" s="302" t="s">
        <v>7478</v>
      </c>
      <c r="B2795" s="246" t="s">
        <v>2756</v>
      </c>
      <c r="C2795" s="170">
        <v>1951</v>
      </c>
      <c r="D2795" s="170"/>
      <c r="E2795" s="174" t="s">
        <v>11</v>
      </c>
      <c r="F2795" s="171">
        <v>2</v>
      </c>
      <c r="G2795" s="171">
        <v>1</v>
      </c>
      <c r="H2795" s="181">
        <v>404.8</v>
      </c>
      <c r="I2795" s="172">
        <v>305.8</v>
      </c>
      <c r="J2795" s="182">
        <v>305.8</v>
      </c>
      <c r="K2795" s="173">
        <v>17</v>
      </c>
      <c r="L2795" s="58">
        <v>1034517.424047</v>
      </c>
      <c r="M2795" s="174" t="s">
        <v>5181</v>
      </c>
      <c r="O2795" s="176"/>
    </row>
    <row r="2796" spans="1:15" hidden="1">
      <c r="A2796" s="302" t="s">
        <v>7479</v>
      </c>
      <c r="B2796" s="246" t="s">
        <v>4125</v>
      </c>
      <c r="C2796" s="170">
        <v>1952</v>
      </c>
      <c r="D2796" s="170"/>
      <c r="E2796" s="170" t="s">
        <v>576</v>
      </c>
      <c r="F2796" s="171">
        <v>2</v>
      </c>
      <c r="G2796" s="171">
        <v>1</v>
      </c>
      <c r="H2796" s="181">
        <v>405.8</v>
      </c>
      <c r="I2796" s="172">
        <v>405.8</v>
      </c>
      <c r="J2796" s="182">
        <v>405.8</v>
      </c>
      <c r="K2796" s="173">
        <v>26</v>
      </c>
      <c r="L2796" s="58">
        <v>2591545.6227815999</v>
      </c>
      <c r="M2796" s="174" t="s">
        <v>5181</v>
      </c>
      <c r="O2796" s="176"/>
    </row>
    <row r="2797" spans="1:15" hidden="1">
      <c r="A2797" s="302" t="s">
        <v>7480</v>
      </c>
      <c r="B2797" s="246" t="s">
        <v>2758</v>
      </c>
      <c r="C2797" s="193">
        <v>1967</v>
      </c>
      <c r="D2797" s="193"/>
      <c r="E2797" s="174" t="s">
        <v>11</v>
      </c>
      <c r="F2797" s="193">
        <v>2</v>
      </c>
      <c r="G2797" s="193">
        <v>1</v>
      </c>
      <c r="H2797" s="274">
        <v>525.4</v>
      </c>
      <c r="I2797" s="205">
        <v>310.2</v>
      </c>
      <c r="J2797" s="241">
        <v>275.7</v>
      </c>
      <c r="K2797" s="212">
        <v>8</v>
      </c>
      <c r="L2797" s="58">
        <v>44788.69</v>
      </c>
      <c r="M2797" s="174" t="s">
        <v>5181</v>
      </c>
      <c r="O2797" s="176"/>
    </row>
    <row r="2798" spans="1:15" hidden="1">
      <c r="A2798" s="302" t="s">
        <v>7481</v>
      </c>
      <c r="B2798" s="246" t="s">
        <v>1083</v>
      </c>
      <c r="C2798" s="193">
        <v>1967</v>
      </c>
      <c r="D2798" s="193"/>
      <c r="E2798" s="174" t="s">
        <v>11</v>
      </c>
      <c r="F2798" s="193">
        <v>2</v>
      </c>
      <c r="G2798" s="193">
        <v>2</v>
      </c>
      <c r="H2798" s="274">
        <v>1573.2</v>
      </c>
      <c r="I2798" s="205">
        <v>685.4</v>
      </c>
      <c r="J2798" s="241">
        <v>653.79999999999995</v>
      </c>
      <c r="K2798" s="212">
        <v>24</v>
      </c>
      <c r="L2798" s="58">
        <v>1834867.89062</v>
      </c>
      <c r="M2798" s="174" t="s">
        <v>5181</v>
      </c>
      <c r="O2798" s="176"/>
    </row>
    <row r="2799" spans="1:15" hidden="1">
      <c r="A2799" s="302" t="s">
        <v>7482</v>
      </c>
      <c r="B2799" s="246" t="s">
        <v>1084</v>
      </c>
      <c r="C2799" s="193">
        <v>1961</v>
      </c>
      <c r="D2799" s="193"/>
      <c r="E2799" s="174" t="s">
        <v>11</v>
      </c>
      <c r="F2799" s="193">
        <v>2</v>
      </c>
      <c r="G2799" s="193">
        <v>1</v>
      </c>
      <c r="H2799" s="274">
        <v>381.8</v>
      </c>
      <c r="I2799" s="205">
        <v>381.1</v>
      </c>
      <c r="J2799" s="241">
        <v>381.1</v>
      </c>
      <c r="K2799" s="212">
        <v>18</v>
      </c>
      <c r="L2799" s="58">
        <v>4529307.5012420006</v>
      </c>
      <c r="M2799" s="174" t="s">
        <v>5181</v>
      </c>
      <c r="O2799" s="176"/>
    </row>
    <row r="2800" spans="1:15" hidden="1">
      <c r="A2800" s="302" t="s">
        <v>7483</v>
      </c>
      <c r="B2800" s="246" t="s">
        <v>1085</v>
      </c>
      <c r="C2800" s="193">
        <v>1968</v>
      </c>
      <c r="D2800" s="193"/>
      <c r="E2800" s="174" t="s">
        <v>11</v>
      </c>
      <c r="F2800" s="193">
        <v>2</v>
      </c>
      <c r="G2800" s="193">
        <v>1</v>
      </c>
      <c r="H2800" s="274">
        <v>363.6</v>
      </c>
      <c r="I2800" s="205">
        <v>357</v>
      </c>
      <c r="J2800" s="241">
        <v>357</v>
      </c>
      <c r="K2800" s="212">
        <v>9</v>
      </c>
      <c r="L2800" s="58">
        <v>1243334.3023744</v>
      </c>
      <c r="M2800" s="174" t="s">
        <v>5181</v>
      </c>
      <c r="O2800" s="176"/>
    </row>
    <row r="2801" spans="1:15" hidden="1">
      <c r="A2801" s="302" t="s">
        <v>7484</v>
      </c>
      <c r="B2801" s="246" t="s">
        <v>1086</v>
      </c>
      <c r="C2801" s="193">
        <v>1965</v>
      </c>
      <c r="D2801" s="193"/>
      <c r="E2801" s="170" t="s">
        <v>62</v>
      </c>
      <c r="F2801" s="193">
        <v>2</v>
      </c>
      <c r="G2801" s="193">
        <v>1</v>
      </c>
      <c r="H2801" s="274">
        <v>479.4</v>
      </c>
      <c r="I2801" s="205">
        <v>355.5</v>
      </c>
      <c r="J2801" s="241">
        <v>163.19999999999999</v>
      </c>
      <c r="K2801" s="212">
        <v>14</v>
      </c>
      <c r="L2801" s="58">
        <v>440533.83</v>
      </c>
      <c r="M2801" s="174" t="s">
        <v>5181</v>
      </c>
      <c r="O2801" s="176"/>
    </row>
    <row r="2802" spans="1:15" hidden="1">
      <c r="A2802" s="302" t="s">
        <v>7485</v>
      </c>
      <c r="B2802" s="246" t="s">
        <v>1087</v>
      </c>
      <c r="C2802" s="193">
        <v>1955</v>
      </c>
      <c r="D2802" s="193"/>
      <c r="E2802" s="174" t="s">
        <v>11</v>
      </c>
      <c r="F2802" s="193">
        <v>2</v>
      </c>
      <c r="G2802" s="193">
        <v>2</v>
      </c>
      <c r="H2802" s="274">
        <v>469.9</v>
      </c>
      <c r="I2802" s="205">
        <v>469.9</v>
      </c>
      <c r="J2802" s="241">
        <v>380</v>
      </c>
      <c r="K2802" s="212">
        <v>20</v>
      </c>
      <c r="L2802" s="58">
        <v>3727512.2343310001</v>
      </c>
      <c r="M2802" s="174" t="s">
        <v>5181</v>
      </c>
      <c r="O2802" s="176"/>
    </row>
    <row r="2803" spans="1:15" hidden="1">
      <c r="A2803" s="302" t="s">
        <v>7486</v>
      </c>
      <c r="B2803" s="246" t="s">
        <v>4126</v>
      </c>
      <c r="C2803" s="193">
        <v>1969</v>
      </c>
      <c r="D2803" s="193"/>
      <c r="E2803" s="174" t="s">
        <v>11</v>
      </c>
      <c r="F2803" s="193">
        <v>2</v>
      </c>
      <c r="G2803" s="193">
        <v>3</v>
      </c>
      <c r="H2803" s="274">
        <v>1505.3</v>
      </c>
      <c r="I2803" s="205">
        <v>858.3</v>
      </c>
      <c r="J2803" s="241">
        <v>858.3</v>
      </c>
      <c r="K2803" s="212">
        <v>31</v>
      </c>
      <c r="L2803" s="58">
        <v>1456884.4759135998</v>
      </c>
      <c r="M2803" s="174" t="s">
        <v>5181</v>
      </c>
      <c r="O2803" s="176"/>
    </row>
    <row r="2804" spans="1:15" hidden="1">
      <c r="A2804" s="302" t="s">
        <v>7487</v>
      </c>
      <c r="B2804" s="246" t="s">
        <v>1088</v>
      </c>
      <c r="C2804" s="193">
        <v>1964</v>
      </c>
      <c r="D2804" s="193"/>
      <c r="E2804" s="170" t="s">
        <v>62</v>
      </c>
      <c r="F2804" s="193">
        <v>2</v>
      </c>
      <c r="G2804" s="193">
        <v>1</v>
      </c>
      <c r="H2804" s="274">
        <v>519</v>
      </c>
      <c r="I2804" s="205">
        <v>494.8</v>
      </c>
      <c r="J2804" s="241">
        <v>494.8</v>
      </c>
      <c r="K2804" s="212">
        <v>13</v>
      </c>
      <c r="L2804" s="58">
        <v>3180885.36</v>
      </c>
      <c r="M2804" s="174" t="s">
        <v>5181</v>
      </c>
      <c r="O2804" s="176"/>
    </row>
    <row r="2805" spans="1:15" hidden="1">
      <c r="A2805" s="302" t="s">
        <v>7488</v>
      </c>
      <c r="B2805" s="246" t="s">
        <v>4127</v>
      </c>
      <c r="C2805" s="193">
        <v>1964</v>
      </c>
      <c r="D2805" s="193"/>
      <c r="E2805" s="170" t="s">
        <v>62</v>
      </c>
      <c r="F2805" s="193">
        <v>2</v>
      </c>
      <c r="G2805" s="193">
        <v>2</v>
      </c>
      <c r="H2805" s="274">
        <v>810.1</v>
      </c>
      <c r="I2805" s="205">
        <v>601.85</v>
      </c>
      <c r="J2805" s="241">
        <v>500.7</v>
      </c>
      <c r="K2805" s="212">
        <v>54</v>
      </c>
      <c r="L2805" s="58">
        <v>3544991.9996000002</v>
      </c>
      <c r="M2805" s="174" t="s">
        <v>5181</v>
      </c>
      <c r="O2805" s="176"/>
    </row>
    <row r="2806" spans="1:15" hidden="1">
      <c r="A2806" s="302" t="s">
        <v>7489</v>
      </c>
      <c r="B2806" s="246" t="s">
        <v>2767</v>
      </c>
      <c r="C2806" s="193">
        <v>1964</v>
      </c>
      <c r="D2806" s="193"/>
      <c r="E2806" s="170" t="s">
        <v>62</v>
      </c>
      <c r="F2806" s="193">
        <v>2</v>
      </c>
      <c r="G2806" s="193">
        <v>1</v>
      </c>
      <c r="H2806" s="274">
        <v>519</v>
      </c>
      <c r="I2806" s="205">
        <v>494.8</v>
      </c>
      <c r="J2806" s="241">
        <v>494.8</v>
      </c>
      <c r="K2806" s="212">
        <v>13</v>
      </c>
      <c r="L2806" s="58">
        <v>636175.45676000009</v>
      </c>
      <c r="M2806" s="174" t="s">
        <v>5181</v>
      </c>
      <c r="O2806" s="176"/>
    </row>
    <row r="2807" spans="1:15" hidden="1">
      <c r="A2807" s="302" t="s">
        <v>7490</v>
      </c>
      <c r="B2807" s="246" t="s">
        <v>4128</v>
      </c>
      <c r="C2807" s="193">
        <v>1967</v>
      </c>
      <c r="D2807" s="193"/>
      <c r="E2807" s="174" t="s">
        <v>11</v>
      </c>
      <c r="F2807" s="193">
        <v>2</v>
      </c>
      <c r="G2807" s="193">
        <v>2</v>
      </c>
      <c r="H2807" s="274">
        <v>701</v>
      </c>
      <c r="I2807" s="205">
        <v>654</v>
      </c>
      <c r="J2807" s="241">
        <v>609.5</v>
      </c>
      <c r="K2807" s="212">
        <v>21</v>
      </c>
      <c r="L2807" s="58">
        <v>663303.69439999992</v>
      </c>
      <c r="M2807" s="174" t="s">
        <v>5181</v>
      </c>
      <c r="O2807" s="176"/>
    </row>
    <row r="2808" spans="1:15" hidden="1">
      <c r="A2808" s="302" t="s">
        <v>7491</v>
      </c>
      <c r="B2808" s="246" t="s">
        <v>4129</v>
      </c>
      <c r="C2808" s="193">
        <v>1952</v>
      </c>
      <c r="D2808" s="193"/>
      <c r="E2808" s="170" t="s">
        <v>576</v>
      </c>
      <c r="F2808" s="193">
        <v>2</v>
      </c>
      <c r="G2808" s="193">
        <v>2</v>
      </c>
      <c r="H2808" s="274">
        <v>605.29999999999995</v>
      </c>
      <c r="I2808" s="205">
        <v>556</v>
      </c>
      <c r="J2808" s="241">
        <v>556</v>
      </c>
      <c r="K2808" s="212">
        <v>28</v>
      </c>
      <c r="L2808" s="58">
        <v>3084146.3599471999</v>
      </c>
      <c r="M2808" s="174" t="s">
        <v>5181</v>
      </c>
      <c r="O2808" s="176"/>
    </row>
    <row r="2809" spans="1:15" hidden="1">
      <c r="A2809" s="302" t="s">
        <v>7492</v>
      </c>
      <c r="B2809" s="246" t="s">
        <v>1089</v>
      </c>
      <c r="C2809" s="193">
        <v>1963</v>
      </c>
      <c r="D2809" s="193"/>
      <c r="E2809" s="174" t="s">
        <v>11</v>
      </c>
      <c r="F2809" s="193">
        <v>2</v>
      </c>
      <c r="G2809" s="193">
        <v>3</v>
      </c>
      <c r="H2809" s="274">
        <v>249.1</v>
      </c>
      <c r="I2809" s="205">
        <v>229.3</v>
      </c>
      <c r="J2809" s="241">
        <v>200.2</v>
      </c>
      <c r="K2809" s="212">
        <v>7</v>
      </c>
      <c r="L2809" s="58">
        <v>1673469</v>
      </c>
      <c r="M2809" s="174" t="s">
        <v>5181</v>
      </c>
      <c r="O2809" s="176"/>
    </row>
    <row r="2810" spans="1:15" hidden="1">
      <c r="A2810" s="302" t="s">
        <v>7493</v>
      </c>
      <c r="B2810" s="246" t="s">
        <v>4130</v>
      </c>
      <c r="C2810" s="193">
        <v>1966</v>
      </c>
      <c r="D2810" s="193"/>
      <c r="E2810" s="170" t="s">
        <v>62</v>
      </c>
      <c r="F2810" s="193">
        <v>2</v>
      </c>
      <c r="G2810" s="193">
        <v>2</v>
      </c>
      <c r="H2810" s="274">
        <v>685.7</v>
      </c>
      <c r="I2810" s="205">
        <v>633.5</v>
      </c>
      <c r="J2810" s="241">
        <v>633.5</v>
      </c>
      <c r="K2810" s="212">
        <v>23</v>
      </c>
      <c r="L2810" s="58">
        <v>1589952.1801813999</v>
      </c>
      <c r="M2810" s="174" t="s">
        <v>5181</v>
      </c>
      <c r="O2810" s="176"/>
    </row>
    <row r="2811" spans="1:15" hidden="1">
      <c r="A2811" s="302" t="s">
        <v>7494</v>
      </c>
      <c r="B2811" s="246" t="s">
        <v>1090</v>
      </c>
      <c r="C2811" s="193">
        <v>1966</v>
      </c>
      <c r="D2811" s="193"/>
      <c r="E2811" s="174" t="s">
        <v>11</v>
      </c>
      <c r="F2811" s="193">
        <v>2</v>
      </c>
      <c r="G2811" s="193">
        <v>2</v>
      </c>
      <c r="H2811" s="274">
        <v>696</v>
      </c>
      <c r="I2811" s="205">
        <v>644.79999999999995</v>
      </c>
      <c r="J2811" s="241">
        <v>644.79999999999995</v>
      </c>
      <c r="K2811" s="212">
        <v>30</v>
      </c>
      <c r="L2811" s="58">
        <v>729351.69</v>
      </c>
      <c r="M2811" s="174" t="s">
        <v>5181</v>
      </c>
      <c r="O2811" s="176"/>
    </row>
    <row r="2812" spans="1:15" hidden="1">
      <c r="A2812" s="302" t="s">
        <v>7495</v>
      </c>
      <c r="B2812" s="246" t="s">
        <v>4131</v>
      </c>
      <c r="C2812" s="193">
        <v>1960</v>
      </c>
      <c r="D2812" s="193"/>
      <c r="E2812" s="170" t="s">
        <v>62</v>
      </c>
      <c r="F2812" s="193">
        <v>2</v>
      </c>
      <c r="G2812" s="193">
        <v>2</v>
      </c>
      <c r="H2812" s="274">
        <v>589</v>
      </c>
      <c r="I2812" s="205">
        <v>323.7</v>
      </c>
      <c r="J2812" s="241">
        <v>323.7</v>
      </c>
      <c r="K2812" s="212">
        <v>34</v>
      </c>
      <c r="L2812" s="58">
        <v>1853719.5274100001</v>
      </c>
      <c r="M2812" s="174" t="s">
        <v>5181</v>
      </c>
      <c r="O2812" s="176"/>
    </row>
    <row r="2813" spans="1:15" hidden="1">
      <c r="A2813" s="302" t="s">
        <v>7496</v>
      </c>
      <c r="B2813" s="246" t="s">
        <v>4132</v>
      </c>
      <c r="C2813" s="193">
        <v>1958</v>
      </c>
      <c r="D2813" s="193"/>
      <c r="E2813" s="170" t="s">
        <v>62</v>
      </c>
      <c r="F2813" s="193">
        <v>2</v>
      </c>
      <c r="G2813" s="193">
        <v>1</v>
      </c>
      <c r="H2813" s="274">
        <v>589</v>
      </c>
      <c r="I2813" s="205">
        <v>382.4</v>
      </c>
      <c r="J2813" s="241">
        <v>382.4</v>
      </c>
      <c r="K2813" s="212">
        <v>24</v>
      </c>
      <c r="L2813" s="58">
        <v>860675.59741000005</v>
      </c>
      <c r="M2813" s="174" t="s">
        <v>5181</v>
      </c>
      <c r="O2813" s="176"/>
    </row>
    <row r="2814" spans="1:15" hidden="1">
      <c r="A2814" s="302" t="s">
        <v>7497</v>
      </c>
      <c r="B2814" s="246" t="s">
        <v>2771</v>
      </c>
      <c r="C2814" s="193">
        <v>1977</v>
      </c>
      <c r="D2814" s="193"/>
      <c r="E2814" s="170" t="s">
        <v>62</v>
      </c>
      <c r="F2814" s="193">
        <v>2</v>
      </c>
      <c r="G2814" s="193">
        <v>2</v>
      </c>
      <c r="H2814" s="274">
        <v>748</v>
      </c>
      <c r="I2814" s="205">
        <v>711.7</v>
      </c>
      <c r="J2814" s="241">
        <v>711.7</v>
      </c>
      <c r="K2814" s="212">
        <v>33</v>
      </c>
      <c r="L2814" s="58">
        <v>2205715.1781199998</v>
      </c>
      <c r="M2814" s="174" t="s">
        <v>5181</v>
      </c>
      <c r="O2814" s="176"/>
    </row>
    <row r="2815" spans="1:15" s="275" customFormat="1" hidden="1">
      <c r="A2815" s="277" t="s">
        <v>575</v>
      </c>
      <c r="B2815" s="301"/>
      <c r="C2815" s="179"/>
      <c r="D2815" s="179"/>
      <c r="E2815" s="179"/>
      <c r="F2815" s="171"/>
      <c r="G2815" s="171"/>
      <c r="H2815" s="181">
        <f t="shared" ref="H2815:K2815" si="12">SUM(H2789:H2814)</f>
        <v>17907</v>
      </c>
      <c r="I2815" s="172">
        <f t="shared" si="12"/>
        <v>13655.05</v>
      </c>
      <c r="J2815" s="182">
        <f t="shared" si="12"/>
        <v>12600.500000000002</v>
      </c>
      <c r="K2815" s="173">
        <f t="shared" si="12"/>
        <v>584</v>
      </c>
      <c r="L2815" s="205">
        <f>SUM(L2789:L2814)</f>
        <v>41259916.190028198</v>
      </c>
      <c r="M2815" s="208"/>
      <c r="O2815" s="276"/>
    </row>
    <row r="2816" spans="1:15" s="275" customFormat="1" hidden="1">
      <c r="A2816" s="277" t="s">
        <v>339</v>
      </c>
      <c r="B2816" s="281"/>
      <c r="C2816" s="179"/>
      <c r="D2816" s="179"/>
      <c r="E2816" s="179"/>
      <c r="F2816" s="171"/>
      <c r="G2816" s="171"/>
      <c r="H2816" s="181"/>
      <c r="I2816" s="172"/>
      <c r="J2816" s="182"/>
      <c r="K2816" s="173"/>
      <c r="L2816" s="172"/>
      <c r="M2816" s="180"/>
      <c r="O2816" s="276"/>
    </row>
    <row r="2817" spans="1:15" hidden="1">
      <c r="A2817" s="302" t="s">
        <v>7498</v>
      </c>
      <c r="B2817" s="35" t="s">
        <v>6409</v>
      </c>
      <c r="C2817" s="170">
        <v>1961</v>
      </c>
      <c r="D2817" s="170"/>
      <c r="E2817" s="170" t="s">
        <v>62</v>
      </c>
      <c r="F2817" s="51">
        <v>4</v>
      </c>
      <c r="G2817" s="51">
        <v>3</v>
      </c>
      <c r="H2817" s="51">
        <v>2159.6</v>
      </c>
      <c r="I2817" s="51">
        <v>1746.5</v>
      </c>
      <c r="J2817" s="51">
        <v>1569.5</v>
      </c>
      <c r="K2817" s="51">
        <v>65</v>
      </c>
      <c r="L2817" s="58">
        <v>1384169.0612391999</v>
      </c>
      <c r="M2817" s="174" t="s">
        <v>5181</v>
      </c>
      <c r="O2817" s="176"/>
    </row>
    <row r="2818" spans="1:15" hidden="1">
      <c r="A2818" s="302" t="s">
        <v>7499</v>
      </c>
      <c r="B2818" s="281" t="s">
        <v>4133</v>
      </c>
      <c r="C2818" s="170">
        <v>1947</v>
      </c>
      <c r="D2818" s="170"/>
      <c r="E2818" s="170" t="s">
        <v>62</v>
      </c>
      <c r="F2818" s="171">
        <v>2</v>
      </c>
      <c r="G2818" s="171">
        <v>2</v>
      </c>
      <c r="H2818" s="172">
        <v>755.1</v>
      </c>
      <c r="I2818" s="172">
        <v>603.29999999999995</v>
      </c>
      <c r="J2818" s="172">
        <v>569.79999999999995</v>
      </c>
      <c r="K2818" s="173">
        <v>18</v>
      </c>
      <c r="L2818" s="58">
        <v>2111843.2390904045</v>
      </c>
      <c r="M2818" s="174" t="s">
        <v>5181</v>
      </c>
    </row>
    <row r="2819" spans="1:15" hidden="1">
      <c r="A2819" s="302" t="s">
        <v>7500</v>
      </c>
      <c r="B2819" s="281" t="s">
        <v>4134</v>
      </c>
      <c r="C2819" s="170">
        <v>1935</v>
      </c>
      <c r="D2819" s="170"/>
      <c r="E2819" s="170" t="s">
        <v>571</v>
      </c>
      <c r="F2819" s="171">
        <v>2</v>
      </c>
      <c r="G2819" s="171">
        <v>2</v>
      </c>
      <c r="H2819" s="172">
        <v>735</v>
      </c>
      <c r="I2819" s="172">
        <v>260.3</v>
      </c>
      <c r="J2819" s="172">
        <v>260.3</v>
      </c>
      <c r="K2819" s="173">
        <v>18</v>
      </c>
      <c r="L2819" s="58">
        <v>4160410.3964000004</v>
      </c>
      <c r="M2819" s="174" t="s">
        <v>5181</v>
      </c>
    </row>
    <row r="2820" spans="1:15" hidden="1">
      <c r="A2820" s="302" t="s">
        <v>7501</v>
      </c>
      <c r="B2820" s="281" t="s">
        <v>4135</v>
      </c>
      <c r="C2820" s="170">
        <v>1935</v>
      </c>
      <c r="D2820" s="170"/>
      <c r="E2820" s="170" t="s">
        <v>571</v>
      </c>
      <c r="F2820" s="171">
        <v>2</v>
      </c>
      <c r="G2820" s="171">
        <v>2</v>
      </c>
      <c r="H2820" s="172">
        <v>566</v>
      </c>
      <c r="I2820" s="172">
        <v>444.4</v>
      </c>
      <c r="J2820" s="172">
        <v>444.4</v>
      </c>
      <c r="K2820" s="173">
        <v>11</v>
      </c>
      <c r="L2820" s="58">
        <v>90353.19</v>
      </c>
      <c r="M2820" s="174" t="s">
        <v>5181</v>
      </c>
    </row>
    <row r="2821" spans="1:15" hidden="1">
      <c r="A2821" s="302" t="s">
        <v>7502</v>
      </c>
      <c r="B2821" s="74" t="s">
        <v>6405</v>
      </c>
      <c r="C2821" s="218">
        <v>1958</v>
      </c>
      <c r="D2821" s="74"/>
      <c r="E2821" s="21" t="s">
        <v>571</v>
      </c>
      <c r="F2821" s="20">
        <v>3</v>
      </c>
      <c r="G2821" s="20">
        <v>2</v>
      </c>
      <c r="H2821" s="58">
        <v>2597.3000000000002</v>
      </c>
      <c r="I2821" s="58">
        <v>2045.8</v>
      </c>
      <c r="J2821" s="58">
        <v>1089.0999999999999</v>
      </c>
      <c r="K2821" s="56">
        <v>36</v>
      </c>
      <c r="L2821" s="58">
        <v>1355539.9503044002</v>
      </c>
      <c r="M2821" s="174" t="s">
        <v>5181</v>
      </c>
    </row>
    <row r="2822" spans="1:15" hidden="1">
      <c r="A2822" s="302" t="s">
        <v>7503</v>
      </c>
      <c r="B2822" s="210" t="s">
        <v>2778</v>
      </c>
      <c r="C2822" s="170">
        <v>1949</v>
      </c>
      <c r="D2822" s="170"/>
      <c r="E2822" s="170" t="s">
        <v>62</v>
      </c>
      <c r="F2822" s="171">
        <v>2</v>
      </c>
      <c r="G2822" s="171">
        <v>2</v>
      </c>
      <c r="H2822" s="172">
        <v>830.9</v>
      </c>
      <c r="I2822" s="172">
        <v>571.4</v>
      </c>
      <c r="J2822" s="172">
        <v>571.4</v>
      </c>
      <c r="K2822" s="173">
        <v>17</v>
      </c>
      <c r="L2822" s="58">
        <v>87083.189999999988</v>
      </c>
      <c r="M2822" s="174" t="s">
        <v>5181</v>
      </c>
    </row>
    <row r="2823" spans="1:15" hidden="1">
      <c r="A2823" s="302" t="s">
        <v>7504</v>
      </c>
      <c r="B2823" s="210" t="s">
        <v>4136</v>
      </c>
      <c r="C2823" s="193">
        <v>1954</v>
      </c>
      <c r="D2823" s="193"/>
      <c r="E2823" s="170" t="s">
        <v>62</v>
      </c>
      <c r="F2823" s="193">
        <v>2</v>
      </c>
      <c r="G2823" s="193">
        <v>2</v>
      </c>
      <c r="H2823" s="205">
        <v>819.2</v>
      </c>
      <c r="I2823" s="205">
        <v>428.7</v>
      </c>
      <c r="J2823" s="205">
        <v>428.7</v>
      </c>
      <c r="K2823" s="212">
        <v>11</v>
      </c>
      <c r="L2823" s="58">
        <v>2007788.3068000001</v>
      </c>
      <c r="M2823" s="174" t="s">
        <v>5181</v>
      </c>
    </row>
    <row r="2824" spans="1:15" hidden="1">
      <c r="A2824" s="302" t="s">
        <v>7505</v>
      </c>
      <c r="B2824" s="210" t="s">
        <v>2782</v>
      </c>
      <c r="C2824" s="193">
        <v>1949</v>
      </c>
      <c r="D2824" s="193"/>
      <c r="E2824" s="170" t="s">
        <v>62</v>
      </c>
      <c r="F2824" s="193">
        <v>3</v>
      </c>
      <c r="G2824" s="193">
        <v>1</v>
      </c>
      <c r="H2824" s="205">
        <v>1958.8</v>
      </c>
      <c r="I2824" s="205">
        <v>1837.1</v>
      </c>
      <c r="J2824" s="205">
        <v>1661.9</v>
      </c>
      <c r="K2824" s="212">
        <v>73</v>
      </c>
      <c r="L2824" s="58">
        <v>5152051.2164000003</v>
      </c>
      <c r="M2824" s="174" t="s">
        <v>5181</v>
      </c>
    </row>
    <row r="2825" spans="1:15" hidden="1">
      <c r="A2825" s="302" t="s">
        <v>7506</v>
      </c>
      <c r="B2825" s="210" t="s">
        <v>4137</v>
      </c>
      <c r="C2825" s="193">
        <v>1955</v>
      </c>
      <c r="D2825" s="193"/>
      <c r="E2825" s="170" t="s">
        <v>62</v>
      </c>
      <c r="F2825" s="193">
        <v>2</v>
      </c>
      <c r="G2825" s="193">
        <v>2</v>
      </c>
      <c r="H2825" s="205">
        <v>878.2</v>
      </c>
      <c r="I2825" s="205">
        <v>878.2</v>
      </c>
      <c r="J2825" s="205">
        <v>664.4</v>
      </c>
      <c r="K2825" s="212">
        <v>9</v>
      </c>
      <c r="L2825" s="58">
        <v>3588945.7764000003</v>
      </c>
      <c r="M2825" s="174" t="s">
        <v>5181</v>
      </c>
    </row>
    <row r="2826" spans="1:15" hidden="1">
      <c r="A2826" s="302" t="s">
        <v>7507</v>
      </c>
      <c r="B2826" s="210" t="s">
        <v>4138</v>
      </c>
      <c r="C2826" s="193">
        <v>1955</v>
      </c>
      <c r="D2826" s="193"/>
      <c r="E2826" s="170" t="s">
        <v>62</v>
      </c>
      <c r="F2826" s="193">
        <v>2</v>
      </c>
      <c r="G2826" s="193">
        <v>2</v>
      </c>
      <c r="H2826" s="205">
        <v>690.1</v>
      </c>
      <c r="I2826" s="205">
        <v>464.9</v>
      </c>
      <c r="J2826" s="205">
        <v>403.9</v>
      </c>
      <c r="K2826" s="212">
        <v>11</v>
      </c>
      <c r="L2826" s="58">
        <v>2034595.2567999999</v>
      </c>
      <c r="M2826" s="174" t="s">
        <v>5181</v>
      </c>
    </row>
    <row r="2827" spans="1:15" hidden="1">
      <c r="A2827" s="302" t="s">
        <v>7508</v>
      </c>
      <c r="B2827" s="210" t="s">
        <v>2784</v>
      </c>
      <c r="C2827" s="193">
        <v>1848</v>
      </c>
      <c r="D2827" s="193"/>
      <c r="E2827" s="170" t="s">
        <v>62</v>
      </c>
      <c r="F2827" s="193">
        <v>2</v>
      </c>
      <c r="G2827" s="193">
        <v>2</v>
      </c>
      <c r="H2827" s="205">
        <v>728.6</v>
      </c>
      <c r="I2827" s="205">
        <v>661.4</v>
      </c>
      <c r="J2827" s="205">
        <v>396.9</v>
      </c>
      <c r="K2827" s="212">
        <v>16</v>
      </c>
      <c r="L2827" s="58">
        <v>1845653.4767999998</v>
      </c>
      <c r="M2827" s="174" t="s">
        <v>5181</v>
      </c>
    </row>
    <row r="2828" spans="1:15" hidden="1">
      <c r="A2828" s="302" t="s">
        <v>7509</v>
      </c>
      <c r="B2828" s="210" t="s">
        <v>2786</v>
      </c>
      <c r="C2828" s="193">
        <v>1955</v>
      </c>
      <c r="D2828" s="193"/>
      <c r="E2828" s="170" t="s">
        <v>62</v>
      </c>
      <c r="F2828" s="193">
        <v>2</v>
      </c>
      <c r="G2828" s="193">
        <v>2</v>
      </c>
      <c r="H2828" s="205">
        <v>689</v>
      </c>
      <c r="I2828" s="205">
        <v>628.20000000000005</v>
      </c>
      <c r="J2828" s="205">
        <v>506.4</v>
      </c>
      <c r="K2828" s="212">
        <v>20</v>
      </c>
      <c r="L2828" s="58">
        <v>1890222.1068</v>
      </c>
      <c r="M2828" s="174" t="s">
        <v>5181</v>
      </c>
    </row>
    <row r="2829" spans="1:15" hidden="1">
      <c r="A2829" s="302" t="s">
        <v>7510</v>
      </c>
      <c r="B2829" s="35" t="s">
        <v>6410</v>
      </c>
      <c r="C2829" s="193">
        <v>1959</v>
      </c>
      <c r="D2829" s="193"/>
      <c r="E2829" s="170" t="s">
        <v>62</v>
      </c>
      <c r="F2829" s="193">
        <v>4</v>
      </c>
      <c r="G2829" s="193">
        <v>2</v>
      </c>
      <c r="H2829" s="274">
        <v>1427.3</v>
      </c>
      <c r="I2829" s="205">
        <v>937.5</v>
      </c>
      <c r="J2829" s="241">
        <v>1056.7</v>
      </c>
      <c r="K2829" s="212">
        <v>36</v>
      </c>
      <c r="L2829" s="58">
        <v>914810.38206460001</v>
      </c>
      <c r="M2829" s="174" t="s">
        <v>5181</v>
      </c>
      <c r="O2829" s="176"/>
    </row>
    <row r="2830" spans="1:15" hidden="1">
      <c r="A2830" s="302" t="s">
        <v>7511</v>
      </c>
      <c r="B2830" s="35" t="s">
        <v>6406</v>
      </c>
      <c r="C2830" s="218">
        <v>1960</v>
      </c>
      <c r="D2830" s="21"/>
      <c r="E2830" s="170" t="s">
        <v>62</v>
      </c>
      <c r="F2830" s="20">
        <v>3</v>
      </c>
      <c r="G2830" s="20">
        <v>2</v>
      </c>
      <c r="H2830" s="58">
        <v>1356.5</v>
      </c>
      <c r="I2830" s="58">
        <v>1260.7</v>
      </c>
      <c r="J2830" s="58">
        <v>1226.2</v>
      </c>
      <c r="K2830" s="56">
        <v>45</v>
      </c>
      <c r="L2830" s="58">
        <v>155664.975729</v>
      </c>
      <c r="M2830" s="174" t="s">
        <v>5181</v>
      </c>
    </row>
    <row r="2831" spans="1:15" hidden="1">
      <c r="A2831" s="302" t="s">
        <v>7512</v>
      </c>
      <c r="B2831" s="35" t="s">
        <v>6411</v>
      </c>
      <c r="C2831" s="193">
        <v>1962</v>
      </c>
      <c r="D2831" s="193"/>
      <c r="E2831" s="170" t="s">
        <v>62</v>
      </c>
      <c r="F2831" s="193">
        <v>4</v>
      </c>
      <c r="G2831" s="193">
        <v>4</v>
      </c>
      <c r="H2831" s="274">
        <v>2712.9</v>
      </c>
      <c r="I2831" s="205">
        <v>1995.2</v>
      </c>
      <c r="J2831" s="241">
        <v>1954.2</v>
      </c>
      <c r="K2831" s="212">
        <v>62</v>
      </c>
      <c r="L2831" s="58">
        <v>3598105.3419714002</v>
      </c>
      <c r="M2831" s="174" t="s">
        <v>5181</v>
      </c>
      <c r="O2831" s="176"/>
    </row>
    <row r="2832" spans="1:15" hidden="1">
      <c r="A2832" s="302" t="s">
        <v>7513</v>
      </c>
      <c r="B2832" s="35" t="s">
        <v>6412</v>
      </c>
      <c r="C2832" s="193">
        <v>1964</v>
      </c>
      <c r="D2832" s="193"/>
      <c r="E2832" s="170" t="s">
        <v>62</v>
      </c>
      <c r="F2832" s="193">
        <v>4</v>
      </c>
      <c r="G2832" s="193">
        <v>2</v>
      </c>
      <c r="H2832" s="274">
        <v>1350.8</v>
      </c>
      <c r="I2832" s="205">
        <v>1002.7</v>
      </c>
      <c r="J2832" s="205">
        <v>1002.7</v>
      </c>
      <c r="K2832" s="212">
        <v>39</v>
      </c>
      <c r="L2832" s="58">
        <v>1791559.1049928002</v>
      </c>
      <c r="M2832" s="174" t="s">
        <v>5181</v>
      </c>
      <c r="O2832" s="176"/>
    </row>
    <row r="2833" spans="1:15" hidden="1">
      <c r="A2833" s="302" t="s">
        <v>7514</v>
      </c>
      <c r="B2833" s="35" t="s">
        <v>6413</v>
      </c>
      <c r="C2833" s="193">
        <v>1974</v>
      </c>
      <c r="D2833" s="172"/>
      <c r="E2833" s="170" t="s">
        <v>62</v>
      </c>
      <c r="F2833" s="193">
        <v>5</v>
      </c>
      <c r="G2833" s="193">
        <v>4</v>
      </c>
      <c r="H2833" s="274">
        <v>4293.8</v>
      </c>
      <c r="I2833" s="205">
        <v>3341.7</v>
      </c>
      <c r="J2833" s="241">
        <v>3311.8</v>
      </c>
      <c r="K2833" s="212">
        <v>138</v>
      </c>
      <c r="L2833" s="58">
        <v>5694844.8956308011</v>
      </c>
      <c r="M2833" s="174" t="s">
        <v>5181</v>
      </c>
      <c r="O2833" s="176"/>
    </row>
    <row r="2834" spans="1:15" hidden="1">
      <c r="A2834" s="302" t="s">
        <v>7515</v>
      </c>
      <c r="B2834" s="35" t="s">
        <v>6414</v>
      </c>
      <c r="C2834" s="193">
        <v>1976</v>
      </c>
      <c r="D2834" s="172"/>
      <c r="E2834" s="170" t="s">
        <v>62</v>
      </c>
      <c r="F2834" s="193">
        <v>5</v>
      </c>
      <c r="G2834" s="193">
        <v>4</v>
      </c>
      <c r="H2834" s="274">
        <v>5024.8999999999996</v>
      </c>
      <c r="I2834" s="205">
        <v>4579.2</v>
      </c>
      <c r="J2834" s="241">
        <v>4579.2</v>
      </c>
      <c r="K2834" s="212">
        <v>155</v>
      </c>
      <c r="L2834" s="58">
        <v>13634332.363853</v>
      </c>
      <c r="M2834" s="174" t="s">
        <v>5181</v>
      </c>
      <c r="O2834" s="176"/>
    </row>
    <row r="2835" spans="1:15" hidden="1">
      <c r="A2835" s="302" t="s">
        <v>7516</v>
      </c>
      <c r="B2835" s="210" t="s">
        <v>1091</v>
      </c>
      <c r="C2835" s="193">
        <v>1961</v>
      </c>
      <c r="D2835" s="193"/>
      <c r="E2835" s="170" t="s">
        <v>571</v>
      </c>
      <c r="F2835" s="193">
        <v>4</v>
      </c>
      <c r="G2835" s="193">
        <v>2</v>
      </c>
      <c r="H2835" s="205">
        <v>1365.4</v>
      </c>
      <c r="I2835" s="205">
        <v>1259.3</v>
      </c>
      <c r="J2835" s="205">
        <v>1179</v>
      </c>
      <c r="K2835" s="212">
        <v>55</v>
      </c>
      <c r="L2835" s="58">
        <v>1820154.7508364001</v>
      </c>
      <c r="M2835" s="174" t="s">
        <v>5181</v>
      </c>
    </row>
    <row r="2836" spans="1:15" hidden="1">
      <c r="A2836" s="302" t="s">
        <v>7517</v>
      </c>
      <c r="B2836" s="210" t="s">
        <v>2792</v>
      </c>
      <c r="C2836" s="193">
        <v>1935</v>
      </c>
      <c r="D2836" s="193"/>
      <c r="E2836" s="170" t="s">
        <v>62</v>
      </c>
      <c r="F2836" s="193">
        <v>3</v>
      </c>
      <c r="G2836" s="193">
        <v>2</v>
      </c>
      <c r="H2836" s="205">
        <v>1171.5999999999999</v>
      </c>
      <c r="I2836" s="205">
        <v>897.9</v>
      </c>
      <c r="J2836" s="205">
        <v>697.4</v>
      </c>
      <c r="K2836" s="212">
        <v>34</v>
      </c>
      <c r="L2836" s="58">
        <v>1815798.4468</v>
      </c>
      <c r="M2836" s="174" t="s">
        <v>5181</v>
      </c>
    </row>
    <row r="2837" spans="1:15" hidden="1">
      <c r="A2837" s="302" t="s">
        <v>7518</v>
      </c>
      <c r="B2837" s="210" t="s">
        <v>4139</v>
      </c>
      <c r="C2837" s="193">
        <v>1953</v>
      </c>
      <c r="D2837" s="193"/>
      <c r="E2837" s="170" t="s">
        <v>62</v>
      </c>
      <c r="F2837" s="193">
        <v>1</v>
      </c>
      <c r="G2837" s="193">
        <v>2</v>
      </c>
      <c r="H2837" s="205">
        <v>237</v>
      </c>
      <c r="I2837" s="205">
        <v>204.3</v>
      </c>
      <c r="J2837" s="205">
        <v>204.3</v>
      </c>
      <c r="K2837" s="212">
        <v>26</v>
      </c>
      <c r="L2837" s="58">
        <v>1002400.4196</v>
      </c>
      <c r="M2837" s="174" t="s">
        <v>5181</v>
      </c>
    </row>
    <row r="2838" spans="1:15" hidden="1">
      <c r="A2838" s="302" t="s">
        <v>7519</v>
      </c>
      <c r="B2838" s="215" t="s">
        <v>4140</v>
      </c>
      <c r="C2838" s="193">
        <v>1950</v>
      </c>
      <c r="D2838" s="193"/>
      <c r="E2838" s="170" t="s">
        <v>62</v>
      </c>
      <c r="F2838" s="193">
        <v>1</v>
      </c>
      <c r="G2838" s="193">
        <v>2</v>
      </c>
      <c r="H2838" s="205">
        <v>200.8</v>
      </c>
      <c r="I2838" s="205">
        <v>129.6</v>
      </c>
      <c r="J2838" s="205">
        <v>129.6</v>
      </c>
      <c r="K2838" s="212">
        <v>16</v>
      </c>
      <c r="L2838" s="58">
        <v>962827.90960000001</v>
      </c>
      <c r="M2838" s="174" t="s">
        <v>5181</v>
      </c>
    </row>
    <row r="2839" spans="1:15" hidden="1">
      <c r="A2839" s="302" t="s">
        <v>7520</v>
      </c>
      <c r="B2839" s="215" t="s">
        <v>4141</v>
      </c>
      <c r="C2839" s="193">
        <v>1953</v>
      </c>
      <c r="D2839" s="193"/>
      <c r="E2839" s="170" t="s">
        <v>62</v>
      </c>
      <c r="F2839" s="193">
        <v>1</v>
      </c>
      <c r="G2839" s="193">
        <v>2</v>
      </c>
      <c r="H2839" s="205">
        <v>240.2</v>
      </c>
      <c r="I2839" s="205">
        <v>201.7</v>
      </c>
      <c r="J2839" s="205">
        <v>201.7</v>
      </c>
      <c r="K2839" s="212">
        <v>18</v>
      </c>
      <c r="L2839" s="58">
        <v>1023989.3395999999</v>
      </c>
      <c r="M2839" s="174" t="s">
        <v>5181</v>
      </c>
    </row>
    <row r="2840" spans="1:15" hidden="1">
      <c r="A2840" s="302" t="s">
        <v>7521</v>
      </c>
      <c r="B2840" s="35" t="s">
        <v>6415</v>
      </c>
      <c r="C2840" s="193">
        <v>1959</v>
      </c>
      <c r="D2840" s="193"/>
      <c r="E2840" s="51" t="s">
        <v>571</v>
      </c>
      <c r="F2840" s="51">
        <v>2</v>
      </c>
      <c r="G2840" s="51">
        <v>2</v>
      </c>
      <c r="H2840" s="51">
        <v>599.1</v>
      </c>
      <c r="I2840" s="51">
        <v>556.29999999999995</v>
      </c>
      <c r="J2840" s="51">
        <v>556.29999999999995</v>
      </c>
      <c r="K2840" s="51">
        <v>23</v>
      </c>
      <c r="L2840" s="58">
        <v>180369.65307900001</v>
      </c>
      <c r="M2840" s="174" t="s">
        <v>5181</v>
      </c>
      <c r="O2840" s="176"/>
    </row>
    <row r="2841" spans="1:15" hidden="1">
      <c r="A2841" s="302" t="s">
        <v>7522</v>
      </c>
      <c r="B2841" s="35" t="s">
        <v>6407</v>
      </c>
      <c r="C2841" s="219">
        <v>1959</v>
      </c>
      <c r="D2841" s="20"/>
      <c r="E2841" s="220" t="s">
        <v>571</v>
      </c>
      <c r="F2841" s="221">
        <v>2</v>
      </c>
      <c r="G2841" s="221">
        <v>2</v>
      </c>
      <c r="H2841" s="222">
        <v>594.9</v>
      </c>
      <c r="I2841" s="222">
        <v>547.20000000000005</v>
      </c>
      <c r="J2841" s="222">
        <v>547.20000000000005</v>
      </c>
      <c r="K2841" s="223">
        <v>25</v>
      </c>
      <c r="L2841" s="58">
        <v>179105.16878100001</v>
      </c>
      <c r="M2841" s="174" t="s">
        <v>5181</v>
      </c>
    </row>
    <row r="2842" spans="1:15" hidden="1">
      <c r="A2842" s="302" t="s">
        <v>7523</v>
      </c>
      <c r="B2842" s="210" t="s">
        <v>4142</v>
      </c>
      <c r="C2842" s="193">
        <v>1949</v>
      </c>
      <c r="D2842" s="172"/>
      <c r="E2842" s="170" t="s">
        <v>571</v>
      </c>
      <c r="F2842" s="193">
        <v>2</v>
      </c>
      <c r="G2842" s="193">
        <v>2</v>
      </c>
      <c r="H2842" s="205">
        <v>602</v>
      </c>
      <c r="I2842" s="205">
        <v>533</v>
      </c>
      <c r="J2842" s="205">
        <v>533</v>
      </c>
      <c r="K2842" s="212">
        <v>29</v>
      </c>
      <c r="L2842" s="58">
        <v>1945545.7667999999</v>
      </c>
      <c r="M2842" s="174" t="s">
        <v>5181</v>
      </c>
    </row>
    <row r="2843" spans="1:15" hidden="1">
      <c r="A2843" s="302" t="s">
        <v>7524</v>
      </c>
      <c r="B2843" s="210" t="s">
        <v>4143</v>
      </c>
      <c r="C2843" s="193">
        <v>1952</v>
      </c>
      <c r="D2843" s="172"/>
      <c r="E2843" s="170" t="s">
        <v>571</v>
      </c>
      <c r="F2843" s="193">
        <v>2</v>
      </c>
      <c r="G2843" s="193">
        <v>2</v>
      </c>
      <c r="H2843" s="205">
        <v>600.70000000000005</v>
      </c>
      <c r="I2843" s="205">
        <v>528.4</v>
      </c>
      <c r="J2843" s="205">
        <v>412.1</v>
      </c>
      <c r="K2843" s="212">
        <v>12</v>
      </c>
      <c r="L2843" s="58">
        <v>3177629.4964000001</v>
      </c>
      <c r="M2843" s="174" t="s">
        <v>5181</v>
      </c>
    </row>
    <row r="2844" spans="1:15" hidden="1">
      <c r="A2844" s="302" t="s">
        <v>7525</v>
      </c>
      <c r="B2844" s="210" t="s">
        <v>4144</v>
      </c>
      <c r="C2844" s="193">
        <v>1954</v>
      </c>
      <c r="D2844" s="172"/>
      <c r="E2844" s="170" t="s">
        <v>571</v>
      </c>
      <c r="F2844" s="193">
        <v>2</v>
      </c>
      <c r="G2844" s="193">
        <v>1</v>
      </c>
      <c r="H2844" s="205">
        <v>486.1</v>
      </c>
      <c r="I2844" s="205">
        <v>448.9</v>
      </c>
      <c r="J2844" s="205">
        <v>448.9</v>
      </c>
      <c r="K2844" s="212">
        <v>16</v>
      </c>
      <c r="L2844" s="58">
        <v>2779824.4964000001</v>
      </c>
      <c r="M2844" s="174" t="s">
        <v>5181</v>
      </c>
    </row>
    <row r="2845" spans="1:15" hidden="1">
      <c r="A2845" s="302" t="s">
        <v>7526</v>
      </c>
      <c r="B2845" s="210" t="s">
        <v>1092</v>
      </c>
      <c r="C2845" s="193">
        <v>1950</v>
      </c>
      <c r="D2845" s="193"/>
      <c r="E2845" s="170" t="s">
        <v>571</v>
      </c>
      <c r="F2845" s="193">
        <v>2</v>
      </c>
      <c r="G2845" s="193">
        <v>2</v>
      </c>
      <c r="H2845" s="205">
        <v>429.9</v>
      </c>
      <c r="I2845" s="205">
        <v>386.9</v>
      </c>
      <c r="J2845" s="205">
        <v>352.4</v>
      </c>
      <c r="K2845" s="212">
        <v>18</v>
      </c>
      <c r="L2845" s="58">
        <v>811432.64</v>
      </c>
      <c r="M2845" s="174" t="s">
        <v>5181</v>
      </c>
    </row>
    <row r="2846" spans="1:15" hidden="1">
      <c r="A2846" s="302" t="s">
        <v>7527</v>
      </c>
      <c r="B2846" s="210" t="s">
        <v>4145</v>
      </c>
      <c r="C2846" s="193">
        <v>1950</v>
      </c>
      <c r="D2846" s="193"/>
      <c r="E2846" s="170" t="s">
        <v>571</v>
      </c>
      <c r="F2846" s="193">
        <v>2</v>
      </c>
      <c r="G2846" s="193">
        <v>2</v>
      </c>
      <c r="H2846" s="205">
        <v>438.7</v>
      </c>
      <c r="I2846" s="205">
        <v>412.5</v>
      </c>
      <c r="J2846" s="205">
        <v>412.5</v>
      </c>
      <c r="K2846" s="212">
        <v>14</v>
      </c>
      <c r="L2846" s="58">
        <v>2526849.1368</v>
      </c>
      <c r="M2846" s="174" t="s">
        <v>5181</v>
      </c>
    </row>
    <row r="2847" spans="1:15" hidden="1">
      <c r="A2847" s="302" t="s">
        <v>7528</v>
      </c>
      <c r="B2847" s="210" t="s">
        <v>4146</v>
      </c>
      <c r="C2847" s="193">
        <v>1950</v>
      </c>
      <c r="D2847" s="193"/>
      <c r="E2847" s="170" t="s">
        <v>571</v>
      </c>
      <c r="F2847" s="193">
        <v>2</v>
      </c>
      <c r="G2847" s="193">
        <v>1</v>
      </c>
      <c r="H2847" s="205">
        <v>479.6</v>
      </c>
      <c r="I2847" s="205">
        <v>461.2</v>
      </c>
      <c r="J2847" s="205">
        <v>461.2</v>
      </c>
      <c r="K2847" s="212">
        <v>15</v>
      </c>
      <c r="L2847" s="58">
        <v>2919991.4064000002</v>
      </c>
      <c r="M2847" s="174" t="s">
        <v>5181</v>
      </c>
    </row>
    <row r="2848" spans="1:15" hidden="1">
      <c r="A2848" s="302" t="s">
        <v>7529</v>
      </c>
      <c r="B2848" s="210" t="s">
        <v>4147</v>
      </c>
      <c r="C2848" s="193">
        <v>1893</v>
      </c>
      <c r="D2848" s="170"/>
      <c r="E2848" s="170" t="s">
        <v>576</v>
      </c>
      <c r="F2848" s="193">
        <v>1</v>
      </c>
      <c r="G2848" s="193">
        <v>2</v>
      </c>
      <c r="H2848" s="205">
        <v>217.6</v>
      </c>
      <c r="I2848" s="205">
        <v>200.5</v>
      </c>
      <c r="J2848" s="205">
        <v>200.5</v>
      </c>
      <c r="K2848" s="212">
        <v>12</v>
      </c>
      <c r="L2848" s="58">
        <v>1775870.7696000002</v>
      </c>
      <c r="M2848" s="174" t="s">
        <v>5181</v>
      </c>
    </row>
    <row r="2849" spans="1:15" hidden="1">
      <c r="A2849" s="302" t="s">
        <v>7530</v>
      </c>
      <c r="B2849" s="35" t="s">
        <v>6416</v>
      </c>
      <c r="C2849" s="377">
        <v>1957</v>
      </c>
      <c r="D2849" s="193"/>
      <c r="E2849" s="51" t="s">
        <v>571</v>
      </c>
      <c r="F2849" s="51">
        <v>2</v>
      </c>
      <c r="G2849" s="51">
        <v>1</v>
      </c>
      <c r="H2849" s="51">
        <v>213</v>
      </c>
      <c r="I2849" s="51">
        <v>213</v>
      </c>
      <c r="J2849" s="51">
        <v>142.69999999999999</v>
      </c>
      <c r="K2849" s="51">
        <v>13</v>
      </c>
      <c r="L2849" s="58">
        <v>950819.46665399999</v>
      </c>
      <c r="M2849" s="174" t="s">
        <v>5181</v>
      </c>
      <c r="O2849" s="176"/>
    </row>
    <row r="2850" spans="1:15" hidden="1">
      <c r="A2850" s="302" t="s">
        <v>7531</v>
      </c>
      <c r="B2850" s="210" t="s">
        <v>2803</v>
      </c>
      <c r="C2850" s="193">
        <v>1954</v>
      </c>
      <c r="D2850" s="193"/>
      <c r="E2850" s="170" t="s">
        <v>571</v>
      </c>
      <c r="F2850" s="193">
        <v>2</v>
      </c>
      <c r="G2850" s="193">
        <v>2</v>
      </c>
      <c r="H2850" s="205">
        <v>830.8</v>
      </c>
      <c r="I2850" s="205">
        <v>777.6</v>
      </c>
      <c r="J2850" s="205">
        <v>777.6</v>
      </c>
      <c r="K2850" s="212">
        <v>31</v>
      </c>
      <c r="L2850" s="58">
        <v>1916993.6867999998</v>
      </c>
      <c r="M2850" s="174" t="s">
        <v>5181</v>
      </c>
    </row>
    <row r="2851" spans="1:15" hidden="1">
      <c r="A2851" s="302" t="s">
        <v>7532</v>
      </c>
      <c r="B2851" s="35" t="s">
        <v>6417</v>
      </c>
      <c r="C2851" s="193">
        <v>1960</v>
      </c>
      <c r="D2851" s="193"/>
      <c r="E2851" s="170" t="s">
        <v>62</v>
      </c>
      <c r="F2851" s="51">
        <v>3</v>
      </c>
      <c r="G2851" s="51">
        <v>3</v>
      </c>
      <c r="H2851" s="51">
        <v>1590.6</v>
      </c>
      <c r="I2851" s="51">
        <v>1483</v>
      </c>
      <c r="J2851" s="51">
        <v>1483</v>
      </c>
      <c r="K2851" s="51">
        <v>62</v>
      </c>
      <c r="L2851" s="58">
        <v>1019475.5088012001</v>
      </c>
      <c r="M2851" s="174" t="s">
        <v>5181</v>
      </c>
      <c r="O2851" s="176"/>
    </row>
    <row r="2852" spans="1:15" hidden="1">
      <c r="A2852" s="302" t="s">
        <v>7533</v>
      </c>
      <c r="B2852" s="216" t="s">
        <v>4148</v>
      </c>
      <c r="C2852" s="193">
        <v>1956</v>
      </c>
      <c r="D2852" s="193"/>
      <c r="E2852" s="170" t="s">
        <v>571</v>
      </c>
      <c r="F2852" s="193">
        <v>2</v>
      </c>
      <c r="G2852" s="193">
        <v>2</v>
      </c>
      <c r="H2852" s="205">
        <v>669.4</v>
      </c>
      <c r="I2852" s="205">
        <v>502.2</v>
      </c>
      <c r="J2852" s="205">
        <v>502.2</v>
      </c>
      <c r="K2852" s="212">
        <v>20</v>
      </c>
      <c r="L2852" s="58">
        <v>543985.41</v>
      </c>
      <c r="M2852" s="174" t="s">
        <v>5181</v>
      </c>
    </row>
    <row r="2853" spans="1:15" hidden="1">
      <c r="A2853" s="302" t="s">
        <v>7534</v>
      </c>
      <c r="B2853" s="210" t="s">
        <v>2806</v>
      </c>
      <c r="C2853" s="193">
        <v>1955</v>
      </c>
      <c r="D2853" s="193"/>
      <c r="E2853" s="170" t="s">
        <v>62</v>
      </c>
      <c r="F2853" s="193">
        <v>2</v>
      </c>
      <c r="G2853" s="193">
        <v>1</v>
      </c>
      <c r="H2853" s="205">
        <v>412.7</v>
      </c>
      <c r="I2853" s="205">
        <v>381.5</v>
      </c>
      <c r="J2853" s="205">
        <v>334.6</v>
      </c>
      <c r="K2853" s="212">
        <v>14</v>
      </c>
      <c r="L2853" s="58">
        <v>129064.6</v>
      </c>
      <c r="M2853" s="174" t="s">
        <v>5181</v>
      </c>
    </row>
    <row r="2854" spans="1:15" hidden="1">
      <c r="A2854" s="302" t="s">
        <v>7535</v>
      </c>
      <c r="B2854" s="210" t="s">
        <v>2809</v>
      </c>
      <c r="C2854" s="193">
        <v>1956</v>
      </c>
      <c r="D2854" s="193"/>
      <c r="E2854" s="170" t="s">
        <v>62</v>
      </c>
      <c r="F2854" s="193">
        <v>2</v>
      </c>
      <c r="G2854" s="193">
        <v>2</v>
      </c>
      <c r="H2854" s="205">
        <v>835.8</v>
      </c>
      <c r="I2854" s="205">
        <v>782.2</v>
      </c>
      <c r="J2854" s="205">
        <v>782.2</v>
      </c>
      <c r="K2854" s="212">
        <v>18</v>
      </c>
      <c r="L2854" s="58">
        <v>1920483.9168</v>
      </c>
      <c r="M2854" s="174" t="s">
        <v>5181</v>
      </c>
    </row>
    <row r="2855" spans="1:15" hidden="1">
      <c r="A2855" s="302" t="s">
        <v>7536</v>
      </c>
      <c r="B2855" s="210" t="s">
        <v>2813</v>
      </c>
      <c r="C2855" s="193">
        <v>1954</v>
      </c>
      <c r="D2855" s="193"/>
      <c r="E2855" s="170" t="s">
        <v>62</v>
      </c>
      <c r="F2855" s="193">
        <v>2</v>
      </c>
      <c r="G2855" s="193">
        <v>2</v>
      </c>
      <c r="H2855" s="205">
        <v>842</v>
      </c>
      <c r="I2855" s="205">
        <v>722.4</v>
      </c>
      <c r="J2855" s="205">
        <v>722.4</v>
      </c>
      <c r="K2855" s="212">
        <v>33</v>
      </c>
      <c r="L2855" s="58">
        <v>1924811.7968000001</v>
      </c>
      <c r="M2855" s="174" t="s">
        <v>5181</v>
      </c>
    </row>
    <row r="2856" spans="1:15" hidden="1">
      <c r="A2856" s="302" t="s">
        <v>7537</v>
      </c>
      <c r="B2856" s="35" t="s">
        <v>6418</v>
      </c>
      <c r="C2856" s="193">
        <v>1956</v>
      </c>
      <c r="D2856" s="193"/>
      <c r="E2856" s="51" t="s">
        <v>571</v>
      </c>
      <c r="F2856" s="51">
        <v>2</v>
      </c>
      <c r="G2856" s="51">
        <v>2</v>
      </c>
      <c r="H2856" s="51">
        <v>857.1</v>
      </c>
      <c r="I2856" s="51">
        <v>857.1</v>
      </c>
      <c r="J2856" s="51">
        <v>575.29999999999995</v>
      </c>
      <c r="K2856" s="51">
        <v>11</v>
      </c>
      <c r="L2856" s="58">
        <v>258045.11709900005</v>
      </c>
      <c r="M2856" s="174" t="s">
        <v>5181</v>
      </c>
      <c r="O2856" s="176"/>
    </row>
    <row r="2857" spans="1:15" hidden="1">
      <c r="A2857" s="302" t="s">
        <v>7538</v>
      </c>
      <c r="B2857" s="210" t="s">
        <v>2823</v>
      </c>
      <c r="C2857" s="193">
        <v>1962</v>
      </c>
      <c r="D2857" s="213"/>
      <c r="E2857" s="170" t="s">
        <v>62</v>
      </c>
      <c r="F2857" s="193">
        <v>3</v>
      </c>
      <c r="G2857" s="193">
        <v>3</v>
      </c>
      <c r="H2857" s="205">
        <v>2823.3</v>
      </c>
      <c r="I2857" s="205">
        <v>1496.1</v>
      </c>
      <c r="J2857" s="205">
        <v>1420.1999999999998</v>
      </c>
      <c r="K2857" s="212">
        <v>56</v>
      </c>
      <c r="L2857" s="58">
        <v>916932.37640503841</v>
      </c>
      <c r="M2857" s="174" t="s">
        <v>5181</v>
      </c>
      <c r="O2857" s="176"/>
    </row>
    <row r="2858" spans="1:15" hidden="1">
      <c r="A2858" s="302" t="s">
        <v>7539</v>
      </c>
      <c r="B2858" s="35" t="s">
        <v>6419</v>
      </c>
      <c r="C2858" s="193">
        <v>1957</v>
      </c>
      <c r="D2858" s="193"/>
      <c r="E2858" s="178" t="s">
        <v>9</v>
      </c>
      <c r="F2858" s="51">
        <v>2</v>
      </c>
      <c r="G2858" s="51">
        <v>3</v>
      </c>
      <c r="H2858" s="51">
        <v>1571.99</v>
      </c>
      <c r="I2858" s="51">
        <v>868.4</v>
      </c>
      <c r="J2858" s="51">
        <v>868.4</v>
      </c>
      <c r="K2858" s="51">
        <v>42</v>
      </c>
      <c r="L2858" s="58">
        <v>2180443.0408969596</v>
      </c>
      <c r="M2858" s="174" t="s">
        <v>5181</v>
      </c>
      <c r="O2858" s="176"/>
    </row>
    <row r="2859" spans="1:15" hidden="1">
      <c r="A2859" s="302" t="s">
        <v>7540</v>
      </c>
      <c r="B2859" s="210" t="s">
        <v>2828</v>
      </c>
      <c r="C2859" s="193">
        <v>1952</v>
      </c>
      <c r="D2859" s="193"/>
      <c r="E2859" s="170" t="s">
        <v>62</v>
      </c>
      <c r="F2859" s="193">
        <v>3</v>
      </c>
      <c r="G2859" s="193">
        <v>2</v>
      </c>
      <c r="H2859" s="205">
        <v>2691.1</v>
      </c>
      <c r="I2859" s="205">
        <v>1720.7</v>
      </c>
      <c r="J2859" s="205">
        <v>457.9</v>
      </c>
      <c r="K2859" s="212">
        <v>25</v>
      </c>
      <c r="L2859" s="58">
        <v>11955582.235079475</v>
      </c>
      <c r="M2859" s="174" t="s">
        <v>5181</v>
      </c>
    </row>
    <row r="2860" spans="1:15" hidden="1">
      <c r="A2860" s="302" t="s">
        <v>7541</v>
      </c>
      <c r="B2860" s="210" t="s">
        <v>4149</v>
      </c>
      <c r="C2860" s="193">
        <v>1949</v>
      </c>
      <c r="D2860" s="193"/>
      <c r="E2860" s="170" t="s">
        <v>576</v>
      </c>
      <c r="F2860" s="193">
        <v>2</v>
      </c>
      <c r="G2860" s="193">
        <v>2</v>
      </c>
      <c r="H2860" s="205">
        <v>416.1</v>
      </c>
      <c r="I2860" s="205">
        <v>416.1</v>
      </c>
      <c r="J2860" s="205">
        <v>416.1</v>
      </c>
      <c r="K2860" s="212">
        <v>14</v>
      </c>
      <c r="L2860" s="58">
        <v>3663866.3796000001</v>
      </c>
      <c r="M2860" s="174" t="s">
        <v>5181</v>
      </c>
    </row>
    <row r="2861" spans="1:15" hidden="1">
      <c r="A2861" s="302" t="s">
        <v>7542</v>
      </c>
      <c r="B2861" s="210" t="s">
        <v>4150</v>
      </c>
      <c r="C2861" s="193">
        <v>1928</v>
      </c>
      <c r="D2861" s="193"/>
      <c r="E2861" s="170" t="s">
        <v>10</v>
      </c>
      <c r="F2861" s="193">
        <v>2</v>
      </c>
      <c r="G2861" s="193">
        <v>2</v>
      </c>
      <c r="H2861" s="205">
        <v>401.5</v>
      </c>
      <c r="I2861" s="205">
        <v>401.5</v>
      </c>
      <c r="J2861" s="205">
        <v>401.5</v>
      </c>
      <c r="K2861" s="212">
        <v>21</v>
      </c>
      <c r="L2861" s="58">
        <v>1286679.8996000001</v>
      </c>
      <c r="M2861" s="174" t="s">
        <v>5181</v>
      </c>
    </row>
    <row r="2862" spans="1:15" hidden="1">
      <c r="A2862" s="302" t="s">
        <v>7543</v>
      </c>
      <c r="B2862" s="210" t="s">
        <v>4151</v>
      </c>
      <c r="C2862" s="193">
        <v>1912</v>
      </c>
      <c r="D2862" s="193"/>
      <c r="E2862" s="170" t="s">
        <v>576</v>
      </c>
      <c r="F2862" s="193">
        <v>1</v>
      </c>
      <c r="G2862" s="193">
        <v>2</v>
      </c>
      <c r="H2862" s="205">
        <v>257</v>
      </c>
      <c r="I2862" s="205">
        <v>205.3</v>
      </c>
      <c r="J2862" s="205">
        <v>205.3</v>
      </c>
      <c r="K2862" s="212">
        <v>9</v>
      </c>
      <c r="L2862" s="58">
        <v>2022979.0996000001</v>
      </c>
      <c r="M2862" s="174" t="s">
        <v>5181</v>
      </c>
    </row>
    <row r="2863" spans="1:15" hidden="1">
      <c r="A2863" s="302" t="s">
        <v>7544</v>
      </c>
      <c r="B2863" s="210" t="s">
        <v>4152</v>
      </c>
      <c r="C2863" s="193">
        <v>1907</v>
      </c>
      <c r="D2863" s="193"/>
      <c r="E2863" s="170" t="s">
        <v>576</v>
      </c>
      <c r="F2863" s="193">
        <v>1</v>
      </c>
      <c r="G2863" s="193">
        <v>5</v>
      </c>
      <c r="H2863" s="205">
        <v>216.3</v>
      </c>
      <c r="I2863" s="205">
        <v>169.4</v>
      </c>
      <c r="J2863" s="205">
        <v>169.4</v>
      </c>
      <c r="K2863" s="212">
        <v>7</v>
      </c>
      <c r="L2863" s="58">
        <v>2391088.4996000002</v>
      </c>
      <c r="M2863" s="174" t="s">
        <v>5181</v>
      </c>
    </row>
    <row r="2864" spans="1:15" hidden="1">
      <c r="A2864" s="302" t="s">
        <v>7545</v>
      </c>
      <c r="B2864" s="210" t="s">
        <v>4153</v>
      </c>
      <c r="C2864" s="193">
        <v>1900</v>
      </c>
      <c r="D2864" s="193"/>
      <c r="E2864" s="170" t="s">
        <v>576</v>
      </c>
      <c r="F2864" s="193">
        <v>1</v>
      </c>
      <c r="G2864" s="193">
        <v>5</v>
      </c>
      <c r="H2864" s="205">
        <v>147.19999999999999</v>
      </c>
      <c r="I2864" s="205">
        <v>129</v>
      </c>
      <c r="J2864" s="205">
        <v>129</v>
      </c>
      <c r="K2864" s="212">
        <v>5</v>
      </c>
      <c r="L2864" s="58">
        <v>704394.21</v>
      </c>
      <c r="M2864" s="174" t="s">
        <v>5181</v>
      </c>
    </row>
    <row r="2865" spans="1:15" hidden="1">
      <c r="A2865" s="302" t="s">
        <v>7546</v>
      </c>
      <c r="B2865" s="210" t="s">
        <v>4154</v>
      </c>
      <c r="C2865" s="193">
        <v>1908</v>
      </c>
      <c r="D2865" s="193"/>
      <c r="E2865" s="170" t="s">
        <v>576</v>
      </c>
      <c r="F2865" s="193">
        <v>1</v>
      </c>
      <c r="G2865" s="193">
        <v>2</v>
      </c>
      <c r="H2865" s="205">
        <v>210.1</v>
      </c>
      <c r="I2865" s="205">
        <v>206.3</v>
      </c>
      <c r="J2865" s="205">
        <v>206.3</v>
      </c>
      <c r="K2865" s="212">
        <v>16</v>
      </c>
      <c r="L2865" s="58">
        <v>921325.5</v>
      </c>
      <c r="M2865" s="174" t="s">
        <v>5181</v>
      </c>
    </row>
    <row r="2866" spans="1:15" hidden="1">
      <c r="A2866" s="302" t="s">
        <v>7547</v>
      </c>
      <c r="B2866" s="210" t="s">
        <v>4155</v>
      </c>
      <c r="C2866" s="193">
        <v>1885</v>
      </c>
      <c r="D2866" s="193"/>
      <c r="E2866" s="170" t="s">
        <v>576</v>
      </c>
      <c r="F2866" s="193">
        <v>1</v>
      </c>
      <c r="G2866" s="193">
        <v>6</v>
      </c>
      <c r="H2866" s="205">
        <v>213</v>
      </c>
      <c r="I2866" s="205">
        <v>208.4</v>
      </c>
      <c r="J2866" s="205">
        <v>208.4</v>
      </c>
      <c r="K2866" s="212">
        <v>15</v>
      </c>
      <c r="L2866" s="58">
        <v>1805050.2496</v>
      </c>
      <c r="M2866" s="174" t="s">
        <v>5181</v>
      </c>
    </row>
    <row r="2867" spans="1:15" hidden="1">
      <c r="A2867" s="302" t="s">
        <v>7548</v>
      </c>
      <c r="B2867" s="210" t="s">
        <v>4156</v>
      </c>
      <c r="C2867" s="193">
        <v>1910</v>
      </c>
      <c r="D2867" s="193"/>
      <c r="E2867" s="170" t="s">
        <v>576</v>
      </c>
      <c r="F2867" s="193">
        <v>1</v>
      </c>
      <c r="G2867" s="193">
        <v>4</v>
      </c>
      <c r="H2867" s="205">
        <v>191.8</v>
      </c>
      <c r="I2867" s="205">
        <v>169</v>
      </c>
      <c r="J2867" s="205">
        <v>169</v>
      </c>
      <c r="K2867" s="212">
        <v>13</v>
      </c>
      <c r="L2867" s="58">
        <v>2482951.3796000001</v>
      </c>
      <c r="M2867" s="174" t="s">
        <v>5181</v>
      </c>
    </row>
    <row r="2868" spans="1:15" hidden="1">
      <c r="A2868" s="302" t="s">
        <v>7549</v>
      </c>
      <c r="B2868" s="210" t="s">
        <v>4157</v>
      </c>
      <c r="C2868" s="193">
        <v>1955</v>
      </c>
      <c r="D2868" s="193"/>
      <c r="E2868" s="170" t="s">
        <v>10</v>
      </c>
      <c r="F2868" s="193">
        <v>2</v>
      </c>
      <c r="G2868" s="193">
        <v>2</v>
      </c>
      <c r="H2868" s="205">
        <v>438.7</v>
      </c>
      <c r="I2868" s="205">
        <v>389.6</v>
      </c>
      <c r="J2868" s="205">
        <v>389.6</v>
      </c>
      <c r="K2868" s="212">
        <v>14</v>
      </c>
      <c r="L2868" s="58">
        <v>79618.539999999994</v>
      </c>
      <c r="M2868" s="174" t="s">
        <v>5181</v>
      </c>
    </row>
    <row r="2869" spans="1:15" hidden="1">
      <c r="A2869" s="302" t="s">
        <v>7550</v>
      </c>
      <c r="B2869" s="211" t="s">
        <v>4158</v>
      </c>
      <c r="C2869" s="193">
        <v>1902</v>
      </c>
      <c r="D2869" s="193"/>
      <c r="E2869" s="170" t="s">
        <v>576</v>
      </c>
      <c r="F2869" s="193">
        <v>1</v>
      </c>
      <c r="G2869" s="193">
        <v>4</v>
      </c>
      <c r="H2869" s="205">
        <v>178.7</v>
      </c>
      <c r="I2869" s="205">
        <v>178.7</v>
      </c>
      <c r="J2869" s="205">
        <v>178.7</v>
      </c>
      <c r="K2869" s="212">
        <v>13</v>
      </c>
      <c r="L2869" s="58">
        <v>2589447.8895999999</v>
      </c>
      <c r="M2869" s="174" t="s">
        <v>5181</v>
      </c>
    </row>
    <row r="2870" spans="1:15" hidden="1">
      <c r="A2870" s="302" t="s">
        <v>7551</v>
      </c>
      <c r="B2870" s="211" t="s">
        <v>4159</v>
      </c>
      <c r="C2870" s="193">
        <v>1914</v>
      </c>
      <c r="D2870" s="193"/>
      <c r="E2870" s="170" t="s">
        <v>576</v>
      </c>
      <c r="F2870" s="193">
        <v>1</v>
      </c>
      <c r="G2870" s="193">
        <v>3</v>
      </c>
      <c r="H2870" s="205">
        <v>166.3</v>
      </c>
      <c r="I2870" s="205">
        <v>156.30000000000001</v>
      </c>
      <c r="J2870" s="205">
        <v>156.30000000000001</v>
      </c>
      <c r="K2870" s="212">
        <v>6</v>
      </c>
      <c r="L2870" s="58">
        <v>2185134.6296000001</v>
      </c>
      <c r="M2870" s="174" t="s">
        <v>5181</v>
      </c>
    </row>
    <row r="2871" spans="1:15" hidden="1">
      <c r="A2871" s="302" t="s">
        <v>7552</v>
      </c>
      <c r="B2871" s="211" t="s">
        <v>4160</v>
      </c>
      <c r="C2871" s="193">
        <v>1946</v>
      </c>
      <c r="D2871" s="193"/>
      <c r="E2871" s="170" t="s">
        <v>576</v>
      </c>
      <c r="F2871" s="193">
        <v>2</v>
      </c>
      <c r="G2871" s="193">
        <v>2</v>
      </c>
      <c r="H2871" s="205">
        <v>474.1</v>
      </c>
      <c r="I2871" s="205">
        <v>474.1</v>
      </c>
      <c r="J2871" s="205">
        <v>474.1</v>
      </c>
      <c r="K2871" s="212">
        <v>20</v>
      </c>
      <c r="L2871" s="58">
        <v>4146387.0496</v>
      </c>
      <c r="M2871" s="174" t="s">
        <v>5181</v>
      </c>
    </row>
    <row r="2872" spans="1:15" hidden="1">
      <c r="A2872" s="302" t="s">
        <v>7553</v>
      </c>
      <c r="B2872" s="211" t="s">
        <v>4161</v>
      </c>
      <c r="C2872" s="193">
        <v>1946</v>
      </c>
      <c r="D2872" s="193"/>
      <c r="E2872" s="170" t="s">
        <v>576</v>
      </c>
      <c r="F2872" s="193">
        <v>2</v>
      </c>
      <c r="G2872" s="193">
        <v>2</v>
      </c>
      <c r="H2872" s="205">
        <v>391.8</v>
      </c>
      <c r="I2872" s="205">
        <v>391.8</v>
      </c>
      <c r="J2872" s="205">
        <v>391.8</v>
      </c>
      <c r="K2872" s="212">
        <v>12</v>
      </c>
      <c r="L2872" s="58">
        <v>2100913.1595999999</v>
      </c>
      <c r="M2872" s="174" t="s">
        <v>5181</v>
      </c>
    </row>
    <row r="2873" spans="1:15" hidden="1">
      <c r="A2873" s="302" t="s">
        <v>7554</v>
      </c>
      <c r="B2873" s="211" t="s">
        <v>4162</v>
      </c>
      <c r="C2873" s="193">
        <v>1904</v>
      </c>
      <c r="D2873" s="193"/>
      <c r="E2873" s="170" t="s">
        <v>571</v>
      </c>
      <c r="F2873" s="193">
        <v>2</v>
      </c>
      <c r="G2873" s="193">
        <v>1</v>
      </c>
      <c r="H2873" s="205">
        <v>475.8</v>
      </c>
      <c r="I2873" s="205">
        <v>475.8</v>
      </c>
      <c r="J2873" s="205">
        <v>404</v>
      </c>
      <c r="K2873" s="212">
        <v>12</v>
      </c>
      <c r="L2873" s="58">
        <v>1812208.7795999998</v>
      </c>
      <c r="M2873" s="174" t="s">
        <v>5181</v>
      </c>
    </row>
    <row r="2874" spans="1:15" hidden="1">
      <c r="A2874" s="302" t="s">
        <v>7555</v>
      </c>
      <c r="B2874" s="35" t="s">
        <v>6420</v>
      </c>
      <c r="C2874" s="193">
        <v>1958</v>
      </c>
      <c r="D2874" s="193"/>
      <c r="E2874" s="170" t="s">
        <v>10</v>
      </c>
      <c r="F2874" s="51">
        <v>2</v>
      </c>
      <c r="G2874" s="51">
        <v>2</v>
      </c>
      <c r="H2874" s="51">
        <v>620.29999999999995</v>
      </c>
      <c r="I2874" s="51">
        <v>611.79999999999995</v>
      </c>
      <c r="J2874" s="51">
        <v>611.79999999999995</v>
      </c>
      <c r="K2874" s="51">
        <v>17</v>
      </c>
      <c r="L2874" s="58">
        <v>168066.81131999998</v>
      </c>
      <c r="M2874" s="174" t="s">
        <v>5181</v>
      </c>
      <c r="O2874" s="176"/>
    </row>
    <row r="2875" spans="1:15" hidden="1">
      <c r="A2875" s="302" t="s">
        <v>7556</v>
      </c>
      <c r="B2875" s="211" t="s">
        <v>4163</v>
      </c>
      <c r="C2875" s="193">
        <v>1955</v>
      </c>
      <c r="D2875" s="193"/>
      <c r="E2875" s="170" t="s">
        <v>10</v>
      </c>
      <c r="F2875" s="193">
        <v>2</v>
      </c>
      <c r="G2875" s="193">
        <v>1</v>
      </c>
      <c r="H2875" s="205">
        <v>467.5</v>
      </c>
      <c r="I2875" s="205">
        <v>467.5</v>
      </c>
      <c r="J2875" s="205">
        <v>467.5</v>
      </c>
      <c r="K2875" s="212">
        <v>19</v>
      </c>
      <c r="L2875" s="58">
        <v>1462071.4696000002</v>
      </c>
      <c r="M2875" s="174" t="s">
        <v>5181</v>
      </c>
    </row>
    <row r="2876" spans="1:15" hidden="1">
      <c r="A2876" s="302" t="s">
        <v>7557</v>
      </c>
      <c r="B2876" s="211" t="s">
        <v>4164</v>
      </c>
      <c r="C2876" s="193">
        <v>1949</v>
      </c>
      <c r="D2876" s="193"/>
      <c r="E2876" s="170" t="s">
        <v>576</v>
      </c>
      <c r="F2876" s="193">
        <v>2</v>
      </c>
      <c r="G2876" s="193">
        <v>2</v>
      </c>
      <c r="H2876" s="205">
        <v>416</v>
      </c>
      <c r="I2876" s="205">
        <v>415</v>
      </c>
      <c r="J2876" s="205">
        <v>415</v>
      </c>
      <c r="K2876" s="212">
        <v>20</v>
      </c>
      <c r="L2876" s="58">
        <v>3054418.9995999997</v>
      </c>
      <c r="M2876" s="174" t="s">
        <v>5181</v>
      </c>
    </row>
    <row r="2877" spans="1:15" hidden="1">
      <c r="A2877" s="302" t="s">
        <v>7558</v>
      </c>
      <c r="B2877" s="211" t="s">
        <v>4165</v>
      </c>
      <c r="C2877" s="193">
        <v>1949</v>
      </c>
      <c r="D2877" s="193"/>
      <c r="E2877" s="170" t="s">
        <v>576</v>
      </c>
      <c r="F2877" s="193">
        <v>1</v>
      </c>
      <c r="G2877" s="193">
        <v>2</v>
      </c>
      <c r="H2877" s="205">
        <v>213.4</v>
      </c>
      <c r="I2877" s="205">
        <v>205.6</v>
      </c>
      <c r="J2877" s="205">
        <v>205.6</v>
      </c>
      <c r="K2877" s="212">
        <v>12</v>
      </c>
      <c r="L2877" s="58">
        <v>1815594.1096000003</v>
      </c>
      <c r="M2877" s="174" t="s">
        <v>5181</v>
      </c>
    </row>
    <row r="2878" spans="1:15" hidden="1">
      <c r="A2878" s="302" t="s">
        <v>7559</v>
      </c>
      <c r="B2878" s="211" t="s">
        <v>4166</v>
      </c>
      <c r="C2878" s="193">
        <v>1954</v>
      </c>
      <c r="D2878" s="193"/>
      <c r="E2878" s="170" t="s">
        <v>10</v>
      </c>
      <c r="F2878" s="193">
        <v>2</v>
      </c>
      <c r="G2878" s="193">
        <v>2</v>
      </c>
      <c r="H2878" s="205">
        <v>387</v>
      </c>
      <c r="I2878" s="205">
        <v>386.6</v>
      </c>
      <c r="J2878" s="205">
        <v>386.6</v>
      </c>
      <c r="K2878" s="212">
        <v>16</v>
      </c>
      <c r="L2878" s="58">
        <v>2396186.4396000002</v>
      </c>
      <c r="M2878" s="174" t="s">
        <v>5181</v>
      </c>
    </row>
    <row r="2879" spans="1:15" hidden="1">
      <c r="A2879" s="302" t="s">
        <v>7560</v>
      </c>
      <c r="B2879" s="211" t="s">
        <v>4167</v>
      </c>
      <c r="C2879" s="193">
        <v>1953</v>
      </c>
      <c r="D2879" s="193"/>
      <c r="E2879" s="170" t="s">
        <v>571</v>
      </c>
      <c r="F2879" s="193">
        <v>2</v>
      </c>
      <c r="G2879" s="193">
        <v>2</v>
      </c>
      <c r="H2879" s="205">
        <v>396.9</v>
      </c>
      <c r="I2879" s="205">
        <v>379.7</v>
      </c>
      <c r="J2879" s="205">
        <v>379.7</v>
      </c>
      <c r="K2879" s="212">
        <v>15</v>
      </c>
      <c r="L2879" s="58">
        <v>2247212.0696</v>
      </c>
      <c r="M2879" s="174" t="s">
        <v>5181</v>
      </c>
    </row>
    <row r="2880" spans="1:15" hidden="1">
      <c r="A2880" s="302" t="s">
        <v>7561</v>
      </c>
      <c r="B2880" s="211" t="s">
        <v>4168</v>
      </c>
      <c r="C2880" s="193">
        <v>1953</v>
      </c>
      <c r="D2880" s="193"/>
      <c r="E2880" s="170" t="s">
        <v>10</v>
      </c>
      <c r="F2880" s="193">
        <v>2</v>
      </c>
      <c r="G2880" s="193">
        <v>2</v>
      </c>
      <c r="H2880" s="205">
        <v>383.6</v>
      </c>
      <c r="I2880" s="205">
        <v>383.6</v>
      </c>
      <c r="J2880" s="205">
        <v>383.6</v>
      </c>
      <c r="K2880" s="212">
        <v>14</v>
      </c>
      <c r="L2880" s="58">
        <v>2252726.2096000006</v>
      </c>
      <c r="M2880" s="174" t="s">
        <v>5181</v>
      </c>
    </row>
    <row r="2881" spans="1:15" hidden="1">
      <c r="A2881" s="302" t="s">
        <v>7562</v>
      </c>
      <c r="B2881" s="211" t="s">
        <v>2832</v>
      </c>
      <c r="C2881" s="193">
        <v>1952</v>
      </c>
      <c r="D2881" s="193"/>
      <c r="E2881" s="170" t="s">
        <v>10</v>
      </c>
      <c r="F2881" s="193">
        <v>2</v>
      </c>
      <c r="G2881" s="193">
        <v>2</v>
      </c>
      <c r="H2881" s="205">
        <v>391</v>
      </c>
      <c r="I2881" s="205">
        <v>269.3</v>
      </c>
      <c r="J2881" s="205">
        <v>215.2</v>
      </c>
      <c r="K2881" s="212">
        <v>18</v>
      </c>
      <c r="L2881" s="58">
        <v>962044.51</v>
      </c>
      <c r="M2881" s="174" t="s">
        <v>5181</v>
      </c>
    </row>
    <row r="2882" spans="1:15" hidden="1">
      <c r="A2882" s="302" t="s">
        <v>7563</v>
      </c>
      <c r="B2882" s="211" t="s">
        <v>4169</v>
      </c>
      <c r="C2882" s="193">
        <v>1954</v>
      </c>
      <c r="D2882" s="193"/>
      <c r="E2882" s="170" t="s">
        <v>10</v>
      </c>
      <c r="F2882" s="193">
        <v>2</v>
      </c>
      <c r="G2882" s="193">
        <v>1</v>
      </c>
      <c r="H2882" s="205">
        <v>506.3</v>
      </c>
      <c r="I2882" s="205">
        <v>454.4</v>
      </c>
      <c r="J2882" s="205">
        <v>454.4</v>
      </c>
      <c r="K2882" s="212">
        <v>16</v>
      </c>
      <c r="L2882" s="58">
        <v>2714672.6096000001</v>
      </c>
      <c r="M2882" s="174" t="s">
        <v>5181</v>
      </c>
    </row>
    <row r="2883" spans="1:15" hidden="1">
      <c r="A2883" s="302" t="s">
        <v>7564</v>
      </c>
      <c r="B2883" s="211" t="s">
        <v>4170</v>
      </c>
      <c r="C2883" s="193">
        <v>1954</v>
      </c>
      <c r="D2883" s="193"/>
      <c r="E2883" s="170" t="s">
        <v>571</v>
      </c>
      <c r="F2883" s="193">
        <v>2</v>
      </c>
      <c r="G2883" s="193">
        <v>1</v>
      </c>
      <c r="H2883" s="205">
        <v>497.4</v>
      </c>
      <c r="I2883" s="205">
        <v>465.9</v>
      </c>
      <c r="J2883" s="205">
        <v>465.9</v>
      </c>
      <c r="K2883" s="212">
        <v>21</v>
      </c>
      <c r="L2883" s="58">
        <v>3067671.5896000001</v>
      </c>
      <c r="M2883" s="174" t="s">
        <v>5181</v>
      </c>
    </row>
    <row r="2884" spans="1:15" hidden="1">
      <c r="A2884" s="302" t="s">
        <v>7565</v>
      </c>
      <c r="B2884" s="211" t="s">
        <v>4171</v>
      </c>
      <c r="C2884" s="193">
        <v>1949</v>
      </c>
      <c r="D2884" s="193"/>
      <c r="E2884" s="170" t="s">
        <v>576</v>
      </c>
      <c r="F2884" s="193">
        <v>2</v>
      </c>
      <c r="G2884" s="193">
        <v>2</v>
      </c>
      <c r="H2884" s="205">
        <v>404.9</v>
      </c>
      <c r="I2884" s="205">
        <v>368.9</v>
      </c>
      <c r="J2884" s="205">
        <v>368.9</v>
      </c>
      <c r="K2884" s="212">
        <v>15</v>
      </c>
      <c r="L2884" s="58">
        <v>2347468.8496000003</v>
      </c>
      <c r="M2884" s="174" t="s">
        <v>5181</v>
      </c>
    </row>
    <row r="2885" spans="1:15" hidden="1">
      <c r="A2885" s="302" t="s">
        <v>7566</v>
      </c>
      <c r="B2885" s="211" t="s">
        <v>4172</v>
      </c>
      <c r="C2885" s="193">
        <v>1949</v>
      </c>
      <c r="D2885" s="193"/>
      <c r="E2885" s="170" t="s">
        <v>576</v>
      </c>
      <c r="F2885" s="193">
        <v>2</v>
      </c>
      <c r="G2885" s="193">
        <v>2</v>
      </c>
      <c r="H2885" s="205">
        <v>404.9</v>
      </c>
      <c r="I2885" s="205">
        <v>371.1</v>
      </c>
      <c r="J2885" s="205">
        <v>371.1</v>
      </c>
      <c r="K2885" s="212">
        <v>24</v>
      </c>
      <c r="L2885" s="58">
        <v>3685248.5396000003</v>
      </c>
      <c r="M2885" s="174" t="s">
        <v>5181</v>
      </c>
    </row>
    <row r="2886" spans="1:15" s="275" customFormat="1" hidden="1">
      <c r="A2886" s="277" t="s">
        <v>348</v>
      </c>
      <c r="B2886" s="282"/>
      <c r="C2886" s="179"/>
      <c r="D2886" s="179"/>
      <c r="E2886" s="179"/>
      <c r="F2886" s="171"/>
      <c r="G2886" s="171"/>
      <c r="H2886" s="181">
        <f>SUM(H2817:H2885)</f>
        <v>59842.990000000005</v>
      </c>
      <c r="I2886" s="181">
        <f t="shared" ref="I2886:L2886" si="13">SUM(I2817:I2885)</f>
        <v>49009.80000000001</v>
      </c>
      <c r="J2886" s="181">
        <f t="shared" si="13"/>
        <v>44724.900000000009</v>
      </c>
      <c r="K2886" s="181">
        <f t="shared" si="13"/>
        <v>1802</v>
      </c>
      <c r="L2886" s="181">
        <f t="shared" si="13"/>
        <v>152501826.26022768</v>
      </c>
      <c r="M2886" s="180"/>
      <c r="O2886" s="276"/>
    </row>
    <row r="2887" spans="1:15" s="275" customFormat="1" hidden="1">
      <c r="A2887" s="277" t="s">
        <v>349</v>
      </c>
      <c r="B2887" s="278"/>
      <c r="C2887" s="179"/>
      <c r="D2887" s="179"/>
      <c r="E2887" s="179"/>
      <c r="F2887" s="171"/>
      <c r="G2887" s="171"/>
      <c r="H2887" s="181"/>
      <c r="I2887" s="172"/>
      <c r="J2887" s="182"/>
      <c r="K2887" s="173"/>
      <c r="L2887" s="172"/>
      <c r="M2887" s="180"/>
      <c r="O2887" s="276"/>
    </row>
    <row r="2888" spans="1:15" hidden="1">
      <c r="A2888" s="302" t="s">
        <v>7567</v>
      </c>
      <c r="B2888" s="246" t="s">
        <v>4173</v>
      </c>
      <c r="C2888" s="227">
        <v>1962</v>
      </c>
      <c r="D2888" s="227"/>
      <c r="E2888" s="170" t="s">
        <v>62</v>
      </c>
      <c r="F2888" s="228">
        <v>2</v>
      </c>
      <c r="G2888" s="228">
        <v>2</v>
      </c>
      <c r="H2888" s="378">
        <v>576.79999999999995</v>
      </c>
      <c r="I2888" s="229">
        <v>392.3</v>
      </c>
      <c r="J2888" s="379">
        <v>392.3</v>
      </c>
      <c r="K2888" s="230">
        <v>16</v>
      </c>
      <c r="L2888" s="58">
        <v>1315263.8699999999</v>
      </c>
      <c r="M2888" s="174" t="s">
        <v>5181</v>
      </c>
      <c r="O2888" s="176"/>
    </row>
    <row r="2889" spans="1:15" hidden="1">
      <c r="A2889" s="302" t="s">
        <v>7568</v>
      </c>
      <c r="B2889" s="246" t="s">
        <v>4174</v>
      </c>
      <c r="C2889" s="227">
        <v>1962</v>
      </c>
      <c r="D2889" s="227"/>
      <c r="E2889" s="170" t="s">
        <v>62</v>
      </c>
      <c r="F2889" s="228">
        <v>2</v>
      </c>
      <c r="G2889" s="228">
        <v>2</v>
      </c>
      <c r="H2889" s="378">
        <v>576.79999999999995</v>
      </c>
      <c r="I2889" s="229">
        <v>370.1</v>
      </c>
      <c r="J2889" s="379">
        <v>370.1</v>
      </c>
      <c r="K2889" s="230">
        <v>15</v>
      </c>
      <c r="L2889" s="58">
        <v>1268194.94</v>
      </c>
      <c r="M2889" s="174" t="s">
        <v>5181</v>
      </c>
      <c r="O2889" s="176"/>
    </row>
    <row r="2890" spans="1:15" hidden="1">
      <c r="A2890" s="302" t="s">
        <v>7569</v>
      </c>
      <c r="B2890" s="246" t="s">
        <v>4175</v>
      </c>
      <c r="C2890" s="227">
        <v>1962</v>
      </c>
      <c r="D2890" s="227"/>
      <c r="E2890" s="170" t="s">
        <v>62</v>
      </c>
      <c r="F2890" s="228">
        <v>2</v>
      </c>
      <c r="G2890" s="228">
        <v>2</v>
      </c>
      <c r="H2890" s="378">
        <v>576.79999999999995</v>
      </c>
      <c r="I2890" s="229">
        <v>394.3</v>
      </c>
      <c r="J2890" s="379">
        <v>394.3</v>
      </c>
      <c r="K2890" s="230">
        <v>24</v>
      </c>
      <c r="L2890" s="58">
        <v>1315263.8699999999</v>
      </c>
      <c r="M2890" s="174" t="s">
        <v>5181</v>
      </c>
      <c r="O2890" s="176"/>
    </row>
    <row r="2891" spans="1:15" hidden="1">
      <c r="A2891" s="302" t="s">
        <v>7570</v>
      </c>
      <c r="B2891" s="35" t="s">
        <v>6408</v>
      </c>
      <c r="C2891" s="224">
        <v>1963</v>
      </c>
      <c r="D2891" s="30"/>
      <c r="E2891" s="170" t="s">
        <v>62</v>
      </c>
      <c r="F2891" s="31">
        <v>2</v>
      </c>
      <c r="G2891" s="31">
        <v>2</v>
      </c>
      <c r="H2891" s="32">
        <v>461</v>
      </c>
      <c r="I2891" s="32">
        <v>376.2</v>
      </c>
      <c r="J2891" s="32">
        <v>376.2</v>
      </c>
      <c r="K2891" s="33">
        <v>16</v>
      </c>
      <c r="L2891" s="58">
        <v>365674.48</v>
      </c>
      <c r="M2891" s="174" t="s">
        <v>5181</v>
      </c>
    </row>
    <row r="2892" spans="1:15" hidden="1">
      <c r="A2892" s="302" t="s">
        <v>7571</v>
      </c>
      <c r="B2892" s="246" t="s">
        <v>2835</v>
      </c>
      <c r="C2892" s="227">
        <v>1957</v>
      </c>
      <c r="D2892" s="227"/>
      <c r="E2892" s="170" t="s">
        <v>62</v>
      </c>
      <c r="F2892" s="228">
        <v>2</v>
      </c>
      <c r="G2892" s="228">
        <v>2</v>
      </c>
      <c r="H2892" s="378">
        <v>414.5</v>
      </c>
      <c r="I2892" s="229">
        <v>285</v>
      </c>
      <c r="J2892" s="379">
        <v>285</v>
      </c>
      <c r="K2892" s="230">
        <v>8</v>
      </c>
      <c r="L2892" s="58">
        <v>860522.89999999991</v>
      </c>
      <c r="M2892" s="174" t="s">
        <v>5181</v>
      </c>
      <c r="O2892" s="176"/>
    </row>
    <row r="2893" spans="1:15" hidden="1">
      <c r="A2893" s="302" t="s">
        <v>7572</v>
      </c>
      <c r="B2893" s="380" t="s">
        <v>1136</v>
      </c>
      <c r="C2893" s="227">
        <v>1954</v>
      </c>
      <c r="D2893" s="227"/>
      <c r="E2893" s="170" t="s">
        <v>62</v>
      </c>
      <c r="F2893" s="228">
        <v>2</v>
      </c>
      <c r="G2893" s="228">
        <v>2</v>
      </c>
      <c r="H2893" s="378">
        <v>674.1</v>
      </c>
      <c r="I2893" s="229">
        <v>547.4</v>
      </c>
      <c r="J2893" s="379">
        <v>547.4</v>
      </c>
      <c r="K2893" s="230">
        <v>15</v>
      </c>
      <c r="L2893" s="58">
        <v>3884043</v>
      </c>
      <c r="M2893" s="174" t="s">
        <v>5181</v>
      </c>
      <c r="O2893" s="176"/>
    </row>
    <row r="2894" spans="1:15" hidden="1">
      <c r="A2894" s="302" t="s">
        <v>7573</v>
      </c>
      <c r="B2894" s="380" t="s">
        <v>1137</v>
      </c>
      <c r="C2894" s="227">
        <v>1955</v>
      </c>
      <c r="D2894" s="227"/>
      <c r="E2894" s="170" t="s">
        <v>62</v>
      </c>
      <c r="F2894" s="228">
        <v>2</v>
      </c>
      <c r="G2894" s="228">
        <v>2</v>
      </c>
      <c r="H2894" s="378">
        <v>665.8</v>
      </c>
      <c r="I2894" s="229">
        <v>636</v>
      </c>
      <c r="J2894" s="379">
        <v>636</v>
      </c>
      <c r="K2894" s="230">
        <v>21</v>
      </c>
      <c r="L2894" s="58">
        <v>1141711.53</v>
      </c>
      <c r="M2894" s="174" t="s">
        <v>5181</v>
      </c>
      <c r="O2894" s="176"/>
    </row>
    <row r="2895" spans="1:15" hidden="1">
      <c r="A2895" s="302" t="s">
        <v>7574</v>
      </c>
      <c r="B2895" s="380" t="s">
        <v>4176</v>
      </c>
      <c r="C2895" s="227">
        <v>1963</v>
      </c>
      <c r="D2895" s="227"/>
      <c r="E2895" s="178" t="s">
        <v>9</v>
      </c>
      <c r="F2895" s="228">
        <v>2</v>
      </c>
      <c r="G2895" s="228">
        <v>2</v>
      </c>
      <c r="H2895" s="378">
        <v>385</v>
      </c>
      <c r="I2895" s="229">
        <v>366.4</v>
      </c>
      <c r="J2895" s="379">
        <v>366.4</v>
      </c>
      <c r="K2895" s="230">
        <v>21</v>
      </c>
      <c r="L2895" s="58">
        <v>825110.25704000005</v>
      </c>
      <c r="M2895" s="174" t="s">
        <v>5181</v>
      </c>
      <c r="O2895" s="176"/>
    </row>
    <row r="2896" spans="1:15" hidden="1">
      <c r="A2896" s="302" t="s">
        <v>7575</v>
      </c>
      <c r="B2896" s="380" t="s">
        <v>4177</v>
      </c>
      <c r="C2896" s="227">
        <v>1960</v>
      </c>
      <c r="D2896" s="227"/>
      <c r="E2896" s="170" t="s">
        <v>62</v>
      </c>
      <c r="F2896" s="228">
        <v>2</v>
      </c>
      <c r="G2896" s="228">
        <v>2</v>
      </c>
      <c r="H2896" s="378">
        <v>371</v>
      </c>
      <c r="I2896" s="229">
        <v>368.1</v>
      </c>
      <c r="J2896" s="379">
        <v>368.1</v>
      </c>
      <c r="K2896" s="230">
        <v>8</v>
      </c>
      <c r="L2896" s="58">
        <v>885313.53</v>
      </c>
      <c r="M2896" s="174" t="s">
        <v>5181</v>
      </c>
      <c r="O2896" s="176"/>
    </row>
    <row r="2897" spans="1:15" hidden="1">
      <c r="A2897" s="302" t="s">
        <v>7576</v>
      </c>
      <c r="B2897" s="380" t="s">
        <v>4178</v>
      </c>
      <c r="C2897" s="227">
        <v>1960</v>
      </c>
      <c r="D2897" s="227"/>
      <c r="E2897" s="170" t="s">
        <v>62</v>
      </c>
      <c r="F2897" s="228">
        <v>2</v>
      </c>
      <c r="G2897" s="228">
        <v>2</v>
      </c>
      <c r="H2897" s="378">
        <v>376.8</v>
      </c>
      <c r="I2897" s="229">
        <v>360.1</v>
      </c>
      <c r="J2897" s="379">
        <v>360.1</v>
      </c>
      <c r="K2897" s="230">
        <v>18</v>
      </c>
      <c r="L2897" s="58">
        <v>888131.10000000009</v>
      </c>
      <c r="M2897" s="174" t="s">
        <v>5181</v>
      </c>
      <c r="O2897" s="176"/>
    </row>
    <row r="2898" spans="1:15" hidden="1">
      <c r="A2898" s="302" t="s">
        <v>7577</v>
      </c>
      <c r="B2898" s="380" t="s">
        <v>4179</v>
      </c>
      <c r="C2898" s="227">
        <v>1960</v>
      </c>
      <c r="D2898" s="227"/>
      <c r="E2898" s="178" t="s">
        <v>9</v>
      </c>
      <c r="F2898" s="228">
        <v>2</v>
      </c>
      <c r="G2898" s="228">
        <v>2</v>
      </c>
      <c r="H2898" s="378">
        <v>460</v>
      </c>
      <c r="I2898" s="229">
        <v>416</v>
      </c>
      <c r="J2898" s="379">
        <v>416</v>
      </c>
      <c r="K2898" s="230">
        <v>23</v>
      </c>
      <c r="L2898" s="58">
        <v>997657.1100000001</v>
      </c>
      <c r="M2898" s="174" t="s">
        <v>5181</v>
      </c>
      <c r="O2898" s="176"/>
    </row>
    <row r="2899" spans="1:15" s="275" customFormat="1" hidden="1">
      <c r="A2899" s="277" t="s">
        <v>566</v>
      </c>
      <c r="B2899" s="282"/>
      <c r="C2899" s="179"/>
      <c r="D2899" s="179"/>
      <c r="E2899" s="179"/>
      <c r="F2899" s="171"/>
      <c r="G2899" s="171"/>
      <c r="H2899" s="378">
        <f>SUM(H2888:H2898)</f>
        <v>5538.5999999999995</v>
      </c>
      <c r="I2899" s="378">
        <f t="shared" ref="I2899:L2899" si="14">SUM(I2888:I2898)</f>
        <v>4511.8999999999996</v>
      </c>
      <c r="J2899" s="378">
        <f t="shared" si="14"/>
        <v>4511.8999999999996</v>
      </c>
      <c r="K2899" s="378">
        <f t="shared" si="14"/>
        <v>185</v>
      </c>
      <c r="L2899" s="378">
        <f t="shared" si="14"/>
        <v>13746886.587039998</v>
      </c>
      <c r="M2899" s="208"/>
      <c r="O2899" s="276"/>
    </row>
    <row r="2900" spans="1:15" s="275" customFormat="1" hidden="1">
      <c r="A2900" s="277" t="s">
        <v>352</v>
      </c>
      <c r="B2900" s="281"/>
      <c r="C2900" s="179"/>
      <c r="D2900" s="179"/>
      <c r="E2900" s="179"/>
      <c r="F2900" s="171"/>
      <c r="G2900" s="171"/>
      <c r="H2900" s="181"/>
      <c r="I2900" s="172"/>
      <c r="J2900" s="182"/>
      <c r="K2900" s="173"/>
      <c r="L2900" s="172"/>
      <c r="M2900" s="180"/>
      <c r="O2900" s="276"/>
    </row>
    <row r="2901" spans="1:15" hidden="1">
      <c r="A2901" s="302" t="s">
        <v>7578</v>
      </c>
      <c r="B2901" s="210" t="s">
        <v>1138</v>
      </c>
      <c r="C2901" s="227">
        <v>1961</v>
      </c>
      <c r="D2901" s="227"/>
      <c r="E2901" s="170" t="s">
        <v>62</v>
      </c>
      <c r="F2901" s="228">
        <v>2</v>
      </c>
      <c r="G2901" s="228">
        <v>2</v>
      </c>
      <c r="H2901" s="378">
        <v>414.8</v>
      </c>
      <c r="I2901" s="229">
        <v>395.8</v>
      </c>
      <c r="J2901" s="379">
        <v>376.8</v>
      </c>
      <c r="K2901" s="230">
        <v>13</v>
      </c>
      <c r="L2901" s="58">
        <v>1795592.27</v>
      </c>
      <c r="M2901" s="174" t="s">
        <v>5181</v>
      </c>
      <c r="O2901" s="176"/>
    </row>
    <row r="2902" spans="1:15" hidden="1">
      <c r="A2902" s="302" t="s">
        <v>7579</v>
      </c>
      <c r="B2902" s="35" t="s">
        <v>6421</v>
      </c>
      <c r="C2902" s="225">
        <v>1963</v>
      </c>
      <c r="D2902" s="170"/>
      <c r="E2902" s="170" t="s">
        <v>62</v>
      </c>
      <c r="F2902" s="170">
        <v>2</v>
      </c>
      <c r="G2902" s="170">
        <v>2</v>
      </c>
      <c r="H2902" s="172">
        <v>422.7</v>
      </c>
      <c r="I2902" s="172">
        <v>392.7</v>
      </c>
      <c r="J2902" s="172">
        <v>362.7</v>
      </c>
      <c r="K2902" s="173">
        <v>16</v>
      </c>
      <c r="L2902" s="58">
        <v>118017.70896300001</v>
      </c>
      <c r="M2902" s="174" t="s">
        <v>5181</v>
      </c>
    </row>
    <row r="2903" spans="1:15" s="226" customFormat="1" hidden="1">
      <c r="A2903" s="302" t="s">
        <v>7580</v>
      </c>
      <c r="B2903" s="35" t="s">
        <v>6422</v>
      </c>
      <c r="C2903" s="225">
        <v>1978</v>
      </c>
      <c r="D2903" s="170"/>
      <c r="E2903" s="170" t="s">
        <v>571</v>
      </c>
      <c r="F2903" s="51">
        <v>3</v>
      </c>
      <c r="G2903" s="51">
        <v>3</v>
      </c>
      <c r="H2903" s="23">
        <v>1501.2</v>
      </c>
      <c r="I2903" s="23">
        <v>1482.53</v>
      </c>
      <c r="J2903" s="23">
        <v>1482.53</v>
      </c>
      <c r="K2903" s="24">
        <v>76</v>
      </c>
      <c r="L2903" s="58">
        <v>246834.76796639999</v>
      </c>
      <c r="M2903" s="174" t="s">
        <v>5181</v>
      </c>
    </row>
    <row r="2904" spans="1:15" hidden="1">
      <c r="A2904" s="302" t="s">
        <v>7581</v>
      </c>
      <c r="B2904" s="35" t="s">
        <v>6423</v>
      </c>
      <c r="C2904" s="225">
        <v>1975</v>
      </c>
      <c r="D2904" s="170"/>
      <c r="E2904" s="174" t="s">
        <v>11</v>
      </c>
      <c r="F2904" s="51">
        <v>3</v>
      </c>
      <c r="G2904" s="51">
        <v>3</v>
      </c>
      <c r="H2904" s="23">
        <v>1501.2</v>
      </c>
      <c r="I2904" s="23">
        <v>1445.3</v>
      </c>
      <c r="J2904" s="23">
        <v>1445.3</v>
      </c>
      <c r="K2904" s="24">
        <v>58</v>
      </c>
      <c r="L2904" s="58">
        <v>246834.76796639999</v>
      </c>
      <c r="M2904" s="174" t="s">
        <v>5181</v>
      </c>
    </row>
    <row r="2905" spans="1:15" hidden="1">
      <c r="A2905" s="302" t="s">
        <v>7582</v>
      </c>
      <c r="B2905" s="35" t="s">
        <v>6424</v>
      </c>
      <c r="C2905" s="225">
        <v>1966</v>
      </c>
      <c r="D2905" s="170"/>
      <c r="E2905" s="174" t="s">
        <v>11</v>
      </c>
      <c r="F2905" s="51">
        <v>2</v>
      </c>
      <c r="G2905" s="51">
        <v>2</v>
      </c>
      <c r="H2905" s="23">
        <v>646.9</v>
      </c>
      <c r="I2905" s="23">
        <v>630.65</v>
      </c>
      <c r="J2905" s="23">
        <v>630.65</v>
      </c>
      <c r="K2905" s="24">
        <v>31</v>
      </c>
      <c r="L2905" s="58">
        <v>106366.51438679999</v>
      </c>
      <c r="M2905" s="174" t="s">
        <v>5181</v>
      </c>
    </row>
    <row r="2906" spans="1:15" hidden="1">
      <c r="A2906" s="302" t="s">
        <v>7583</v>
      </c>
      <c r="B2906" s="35" t="s">
        <v>6425</v>
      </c>
      <c r="C2906" s="225">
        <v>1965</v>
      </c>
      <c r="D2906" s="170"/>
      <c r="E2906" s="178" t="s">
        <v>9</v>
      </c>
      <c r="F2906" s="51">
        <v>2</v>
      </c>
      <c r="G2906" s="51">
        <v>2</v>
      </c>
      <c r="H2906" s="23">
        <v>710.8</v>
      </c>
      <c r="I2906" s="23">
        <v>709.6</v>
      </c>
      <c r="J2906" s="23">
        <v>709.6</v>
      </c>
      <c r="K2906" s="24">
        <v>32</v>
      </c>
      <c r="L2906" s="58">
        <v>116873.27009759999</v>
      </c>
      <c r="M2906" s="174" t="s">
        <v>5181</v>
      </c>
    </row>
    <row r="2907" spans="1:15" hidden="1">
      <c r="A2907" s="302" t="s">
        <v>7584</v>
      </c>
      <c r="B2907" s="35" t="s">
        <v>6426</v>
      </c>
      <c r="C2907" s="225">
        <v>1970</v>
      </c>
      <c r="D2907" s="170"/>
      <c r="E2907" s="174" t="s">
        <v>11</v>
      </c>
      <c r="F2907" s="51">
        <v>2</v>
      </c>
      <c r="G2907" s="51">
        <v>2</v>
      </c>
      <c r="H2907" s="23">
        <v>719.2</v>
      </c>
      <c r="I2907" s="23">
        <v>719.2</v>
      </c>
      <c r="J2907" s="23">
        <v>719.2</v>
      </c>
      <c r="K2907" s="24">
        <v>32</v>
      </c>
      <c r="L2907" s="58">
        <v>118254.4398624</v>
      </c>
      <c r="M2907" s="174" t="s">
        <v>5181</v>
      </c>
    </row>
    <row r="2908" spans="1:15" hidden="1">
      <c r="A2908" s="302" t="s">
        <v>7585</v>
      </c>
      <c r="B2908" s="210" t="s">
        <v>4180</v>
      </c>
      <c r="C2908" s="227">
        <v>1965</v>
      </c>
      <c r="D2908" s="227"/>
      <c r="E2908" s="170" t="s">
        <v>571</v>
      </c>
      <c r="F2908" s="228">
        <v>2</v>
      </c>
      <c r="G2908" s="228">
        <v>2</v>
      </c>
      <c r="H2908" s="229">
        <v>625.1</v>
      </c>
      <c r="I2908" s="229">
        <v>625.1</v>
      </c>
      <c r="J2908" s="229">
        <v>625.1</v>
      </c>
      <c r="K2908" s="230">
        <v>24</v>
      </c>
      <c r="L2908" s="58">
        <v>298270.97999720002</v>
      </c>
      <c r="M2908" s="174" t="s">
        <v>5181</v>
      </c>
    </row>
    <row r="2909" spans="1:15" hidden="1">
      <c r="A2909" s="302" t="s">
        <v>7586</v>
      </c>
      <c r="B2909" s="35" t="s">
        <v>6427</v>
      </c>
      <c r="C2909" s="227">
        <v>1975</v>
      </c>
      <c r="D2909" s="227"/>
      <c r="E2909" s="170" t="s">
        <v>571</v>
      </c>
      <c r="F2909" s="51">
        <v>2</v>
      </c>
      <c r="G2909" s="51">
        <v>2</v>
      </c>
      <c r="H2909" s="23">
        <v>706.85</v>
      </c>
      <c r="I2909" s="23">
        <v>706.85</v>
      </c>
      <c r="J2909" s="23">
        <v>706.85</v>
      </c>
      <c r="K2909" s="24">
        <v>32</v>
      </c>
      <c r="L2909" s="58">
        <v>116223.79145820001</v>
      </c>
      <c r="M2909" s="174" t="s">
        <v>5181</v>
      </c>
    </row>
    <row r="2910" spans="1:15" hidden="1">
      <c r="A2910" s="302" t="s">
        <v>7587</v>
      </c>
      <c r="B2910" s="35" t="s">
        <v>6428</v>
      </c>
      <c r="C2910" s="227">
        <v>1976</v>
      </c>
      <c r="D2910" s="227"/>
      <c r="E2910" s="170" t="s">
        <v>62</v>
      </c>
      <c r="F2910" s="51">
        <v>3</v>
      </c>
      <c r="G2910" s="51">
        <v>2</v>
      </c>
      <c r="H2910" s="23">
        <v>826.29</v>
      </c>
      <c r="I2910" s="23">
        <v>677.87</v>
      </c>
      <c r="J2910" s="23">
        <v>537.87</v>
      </c>
      <c r="K2910" s="24">
        <v>24</v>
      </c>
      <c r="L2910" s="58">
        <v>135862.71011387999</v>
      </c>
      <c r="M2910" s="174" t="s">
        <v>5181</v>
      </c>
    </row>
    <row r="2911" spans="1:15" hidden="1">
      <c r="A2911" s="302" t="s">
        <v>7588</v>
      </c>
      <c r="B2911" s="35" t="s">
        <v>6429</v>
      </c>
      <c r="C2911" s="227">
        <v>1966</v>
      </c>
      <c r="D2911" s="227"/>
      <c r="E2911" s="170" t="s">
        <v>62</v>
      </c>
      <c r="F2911" s="51">
        <v>2</v>
      </c>
      <c r="G2911" s="51">
        <v>2</v>
      </c>
      <c r="H2911" s="23">
        <v>830.4</v>
      </c>
      <c r="I2911" s="23">
        <v>801.99</v>
      </c>
      <c r="J2911" s="23">
        <v>466.19</v>
      </c>
      <c r="K2911" s="24">
        <v>17</v>
      </c>
      <c r="L2911" s="58">
        <v>136538.49674879998</v>
      </c>
      <c r="M2911" s="174" t="s">
        <v>5181</v>
      </c>
    </row>
    <row r="2912" spans="1:15" hidden="1">
      <c r="A2912" s="302" t="s">
        <v>7589</v>
      </c>
      <c r="B2912" s="35" t="s">
        <v>6430</v>
      </c>
      <c r="C2912" s="227">
        <v>1975</v>
      </c>
      <c r="D2912" s="227"/>
      <c r="E2912" s="51" t="s">
        <v>571</v>
      </c>
      <c r="F2912" s="51">
        <v>2</v>
      </c>
      <c r="G2912" s="51">
        <v>2</v>
      </c>
      <c r="H2912" s="23">
        <v>699.6</v>
      </c>
      <c r="I2912" s="23">
        <v>699.6</v>
      </c>
      <c r="J2912" s="23">
        <v>699.6</v>
      </c>
      <c r="K2912" s="24">
        <v>43</v>
      </c>
      <c r="L2912" s="58">
        <v>115031.71041119999</v>
      </c>
      <c r="M2912" s="174" t="s">
        <v>5181</v>
      </c>
    </row>
    <row r="2913" spans="1:15" hidden="1">
      <c r="A2913" s="302" t="s">
        <v>7590</v>
      </c>
      <c r="B2913" s="35" t="s">
        <v>6431</v>
      </c>
      <c r="C2913" s="227">
        <v>1974</v>
      </c>
      <c r="D2913" s="227"/>
      <c r="E2913" s="174" t="s">
        <v>11</v>
      </c>
      <c r="F2913" s="51">
        <v>3</v>
      </c>
      <c r="G2913" s="51">
        <v>2</v>
      </c>
      <c r="H2913" s="23">
        <v>838.9</v>
      </c>
      <c r="I2913" s="23">
        <v>838.9</v>
      </c>
      <c r="J2913" s="23">
        <v>838.9</v>
      </c>
      <c r="K2913" s="24">
        <v>33</v>
      </c>
      <c r="L2913" s="58">
        <v>137936.10901079996</v>
      </c>
      <c r="M2913" s="174" t="s">
        <v>5181</v>
      </c>
    </row>
    <row r="2914" spans="1:15" hidden="1">
      <c r="A2914" s="302" t="s">
        <v>7591</v>
      </c>
      <c r="B2914" s="35" t="s">
        <v>6432</v>
      </c>
      <c r="C2914" s="227">
        <v>1967</v>
      </c>
      <c r="D2914" s="227"/>
      <c r="E2914" s="174" t="s">
        <v>11</v>
      </c>
      <c r="F2914" s="51">
        <v>2</v>
      </c>
      <c r="G2914" s="51">
        <v>2</v>
      </c>
      <c r="H2914" s="23">
        <v>845</v>
      </c>
      <c r="I2914" s="23">
        <v>829.92</v>
      </c>
      <c r="J2914" s="23">
        <v>829.92</v>
      </c>
      <c r="K2914" s="24">
        <v>37</v>
      </c>
      <c r="L2914" s="58">
        <v>138939.10133999999</v>
      </c>
      <c r="M2914" s="174" t="s">
        <v>5181</v>
      </c>
    </row>
    <row r="2915" spans="1:15" hidden="1">
      <c r="A2915" s="302" t="s">
        <v>7592</v>
      </c>
      <c r="B2915" s="210" t="s">
        <v>4181</v>
      </c>
      <c r="C2915" s="227">
        <v>1960</v>
      </c>
      <c r="D2915" s="227"/>
      <c r="E2915" s="170" t="s">
        <v>571</v>
      </c>
      <c r="F2915" s="228">
        <v>2</v>
      </c>
      <c r="G2915" s="228">
        <v>2</v>
      </c>
      <c r="H2915" s="229">
        <v>620.9</v>
      </c>
      <c r="I2915" s="229">
        <v>618.1</v>
      </c>
      <c r="J2915" s="229">
        <v>618.1</v>
      </c>
      <c r="K2915" s="230">
        <v>23</v>
      </c>
      <c r="L2915" s="58">
        <v>1209967.7447148</v>
      </c>
      <c r="M2915" s="174" t="s">
        <v>5181</v>
      </c>
    </row>
    <row r="2916" spans="1:15" hidden="1">
      <c r="A2916" s="302" t="s">
        <v>7593</v>
      </c>
      <c r="B2916" s="35" t="s">
        <v>6433</v>
      </c>
      <c r="C2916" s="227">
        <v>1971</v>
      </c>
      <c r="D2916" s="227"/>
      <c r="E2916" s="170" t="s">
        <v>62</v>
      </c>
      <c r="F2916" s="51">
        <v>2</v>
      </c>
      <c r="G2916" s="51">
        <v>2</v>
      </c>
      <c r="H2916" s="23">
        <v>721.24</v>
      </c>
      <c r="I2916" s="23">
        <v>717.53</v>
      </c>
      <c r="J2916" s="23">
        <v>717.53</v>
      </c>
      <c r="K2916" s="24">
        <v>36</v>
      </c>
      <c r="L2916" s="58">
        <v>118589.86680527999</v>
      </c>
      <c r="M2916" s="174" t="s">
        <v>5181</v>
      </c>
    </row>
    <row r="2917" spans="1:15" hidden="1">
      <c r="A2917" s="302" t="s">
        <v>7594</v>
      </c>
      <c r="B2917" s="35" t="s">
        <v>6434</v>
      </c>
      <c r="C2917" s="227">
        <v>1974</v>
      </c>
      <c r="D2917" s="227"/>
      <c r="E2917" s="170" t="s">
        <v>571</v>
      </c>
      <c r="F2917" s="51">
        <v>2</v>
      </c>
      <c r="G2917" s="51">
        <v>2</v>
      </c>
      <c r="H2917" s="23">
        <v>723.7</v>
      </c>
      <c r="I2917" s="23">
        <v>723.7</v>
      </c>
      <c r="J2917" s="23">
        <v>723.7</v>
      </c>
      <c r="K2917" s="24">
        <v>32</v>
      </c>
      <c r="L2917" s="58">
        <v>118994.35223639999</v>
      </c>
      <c r="M2917" s="174" t="s">
        <v>5181</v>
      </c>
    </row>
    <row r="2918" spans="1:15" hidden="1">
      <c r="A2918" s="302" t="s">
        <v>7595</v>
      </c>
      <c r="B2918" s="210" t="s">
        <v>4182</v>
      </c>
      <c r="C2918" s="227">
        <v>1960</v>
      </c>
      <c r="D2918" s="227"/>
      <c r="E2918" s="170" t="s">
        <v>62</v>
      </c>
      <c r="F2918" s="228">
        <v>2</v>
      </c>
      <c r="G2918" s="228">
        <v>2</v>
      </c>
      <c r="H2918" s="229">
        <v>632.33000000000004</v>
      </c>
      <c r="I2918" s="229">
        <v>632.33000000000004</v>
      </c>
      <c r="J2918" s="229">
        <v>632.33000000000004</v>
      </c>
      <c r="K2918" s="230">
        <v>30</v>
      </c>
      <c r="L2918" s="58">
        <v>1215407.58</v>
      </c>
      <c r="M2918" s="174" t="s">
        <v>5181</v>
      </c>
    </row>
    <row r="2919" spans="1:15" hidden="1">
      <c r="A2919" s="302" t="s">
        <v>7596</v>
      </c>
      <c r="B2919" s="35" t="s">
        <v>6435</v>
      </c>
      <c r="C2919" s="227">
        <v>1965</v>
      </c>
      <c r="D2919" s="227"/>
      <c r="E2919" s="170" t="s">
        <v>62</v>
      </c>
      <c r="F2919" s="51">
        <v>2</v>
      </c>
      <c r="G2919" s="51">
        <v>2</v>
      </c>
      <c r="H2919" s="23">
        <v>657.78</v>
      </c>
      <c r="I2919" s="23">
        <v>657.78</v>
      </c>
      <c r="J2919" s="23">
        <v>657.78</v>
      </c>
      <c r="K2919" s="24">
        <v>34</v>
      </c>
      <c r="L2919" s="58">
        <v>108155.45808215998</v>
      </c>
      <c r="M2919" s="174" t="s">
        <v>5181</v>
      </c>
    </row>
    <row r="2920" spans="1:15" s="275" customFormat="1" hidden="1">
      <c r="A2920" s="277" t="s">
        <v>354</v>
      </c>
      <c r="B2920" s="282"/>
      <c r="C2920" s="179"/>
      <c r="D2920" s="179"/>
      <c r="E2920" s="179"/>
      <c r="F2920" s="171"/>
      <c r="G2920" s="171"/>
      <c r="H2920" s="181">
        <f>SUM(H2901:H2919)</f>
        <v>14644.890000000001</v>
      </c>
      <c r="I2920" s="181">
        <f t="shared" ref="I2920:L2920" si="15">SUM(I2901:I2919)</f>
        <v>14305.450000000003</v>
      </c>
      <c r="J2920" s="181">
        <f t="shared" si="15"/>
        <v>13780.650000000001</v>
      </c>
      <c r="K2920" s="181">
        <f t="shared" si="15"/>
        <v>623</v>
      </c>
      <c r="L2920" s="181">
        <f t="shared" si="15"/>
        <v>6598691.6401613196</v>
      </c>
      <c r="M2920" s="208"/>
      <c r="O2920" s="276"/>
    </row>
    <row r="2921" spans="1:15" s="275" customFormat="1" hidden="1">
      <c r="A2921" s="277" t="s">
        <v>37</v>
      </c>
      <c r="B2921" s="281"/>
      <c r="C2921" s="179"/>
      <c r="D2921" s="179"/>
      <c r="E2921" s="179"/>
      <c r="F2921" s="171"/>
      <c r="G2921" s="171"/>
      <c r="H2921" s="181"/>
      <c r="I2921" s="172"/>
      <c r="J2921" s="182"/>
      <c r="K2921" s="173"/>
      <c r="L2921" s="172"/>
      <c r="M2921" s="180"/>
      <c r="O2921" s="276"/>
    </row>
    <row r="2922" spans="1:15" hidden="1">
      <c r="A2922" s="302" t="s">
        <v>7597</v>
      </c>
      <c r="B2922" s="210" t="s">
        <v>4183</v>
      </c>
      <c r="C2922" s="227">
        <v>1961</v>
      </c>
      <c r="D2922" s="227"/>
      <c r="E2922" s="170" t="s">
        <v>62</v>
      </c>
      <c r="F2922" s="193">
        <v>2</v>
      </c>
      <c r="G2922" s="193">
        <v>2</v>
      </c>
      <c r="H2922" s="378">
        <v>311.10000000000002</v>
      </c>
      <c r="I2922" s="229">
        <v>275.5</v>
      </c>
      <c r="J2922" s="379">
        <v>275.5</v>
      </c>
      <c r="K2922" s="230">
        <v>20</v>
      </c>
      <c r="L2922" s="58">
        <v>150041.94</v>
      </c>
      <c r="M2922" s="174" t="s">
        <v>5181</v>
      </c>
      <c r="O2922" s="176"/>
    </row>
    <row r="2923" spans="1:15" hidden="1">
      <c r="A2923" s="302" t="s">
        <v>7598</v>
      </c>
      <c r="B2923" s="210" t="s">
        <v>4184</v>
      </c>
      <c r="C2923" s="227">
        <v>1964</v>
      </c>
      <c r="D2923" s="227"/>
      <c r="E2923" s="170" t="s">
        <v>62</v>
      </c>
      <c r="F2923" s="193">
        <v>2</v>
      </c>
      <c r="G2923" s="193">
        <v>1</v>
      </c>
      <c r="H2923" s="378">
        <v>344.8</v>
      </c>
      <c r="I2923" s="229">
        <v>344.8</v>
      </c>
      <c r="J2923" s="379">
        <v>344.8</v>
      </c>
      <c r="K2923" s="230">
        <v>18</v>
      </c>
      <c r="L2923" s="58">
        <v>166295.26999999999</v>
      </c>
      <c r="M2923" s="174" t="s">
        <v>5181</v>
      </c>
      <c r="O2923" s="176"/>
    </row>
    <row r="2924" spans="1:15" hidden="1">
      <c r="A2924" s="302" t="s">
        <v>7599</v>
      </c>
      <c r="B2924" s="210" t="s">
        <v>1121</v>
      </c>
      <c r="C2924" s="227">
        <v>1965</v>
      </c>
      <c r="D2924" s="227"/>
      <c r="E2924" s="170" t="s">
        <v>10</v>
      </c>
      <c r="F2924" s="193">
        <v>2</v>
      </c>
      <c r="G2924" s="193">
        <v>2</v>
      </c>
      <c r="H2924" s="378">
        <v>680.9</v>
      </c>
      <c r="I2924" s="229">
        <v>651.9</v>
      </c>
      <c r="J2924" s="379">
        <v>651.9</v>
      </c>
      <c r="K2924" s="230">
        <v>37</v>
      </c>
      <c r="L2924" s="58">
        <v>644356</v>
      </c>
      <c r="M2924" s="174" t="s">
        <v>5181</v>
      </c>
      <c r="O2924" s="176"/>
    </row>
    <row r="2925" spans="1:15" hidden="1">
      <c r="A2925" s="302" t="s">
        <v>7600</v>
      </c>
      <c r="B2925" s="35" t="s">
        <v>6436</v>
      </c>
      <c r="C2925" s="227">
        <v>1980</v>
      </c>
      <c r="D2925" s="227"/>
      <c r="E2925" s="170" t="s">
        <v>10</v>
      </c>
      <c r="F2925" s="193">
        <v>1</v>
      </c>
      <c r="G2925" s="193">
        <v>1</v>
      </c>
      <c r="H2925" s="229">
        <v>201.9</v>
      </c>
      <c r="I2925" s="229">
        <v>125.6</v>
      </c>
      <c r="J2925" s="229">
        <v>125.6</v>
      </c>
      <c r="K2925" s="230">
        <v>16</v>
      </c>
      <c r="L2925" s="58">
        <v>259706.05037759998</v>
      </c>
      <c r="M2925" s="174" t="s">
        <v>5181</v>
      </c>
    </row>
    <row r="2926" spans="1:15" hidden="1">
      <c r="A2926" s="302" t="s">
        <v>7601</v>
      </c>
      <c r="B2926" s="210" t="s">
        <v>2843</v>
      </c>
      <c r="C2926" s="227">
        <v>1921</v>
      </c>
      <c r="D2926" s="227"/>
      <c r="E2926" s="170" t="s">
        <v>62</v>
      </c>
      <c r="F2926" s="193">
        <v>2</v>
      </c>
      <c r="G2926" s="193">
        <v>2</v>
      </c>
      <c r="H2926" s="378">
        <v>983.3</v>
      </c>
      <c r="I2926" s="229">
        <v>570.29999999999995</v>
      </c>
      <c r="J2926" s="379">
        <v>570.29999999999995</v>
      </c>
      <c r="K2926" s="230">
        <v>25</v>
      </c>
      <c r="L2926" s="58">
        <v>1380072.4501917164</v>
      </c>
      <c r="M2926" s="174" t="s">
        <v>5181</v>
      </c>
      <c r="O2926" s="176"/>
    </row>
    <row r="2927" spans="1:15" hidden="1">
      <c r="A2927" s="302" t="s">
        <v>7602</v>
      </c>
      <c r="B2927" s="210" t="s">
        <v>1122</v>
      </c>
      <c r="C2927" s="227">
        <v>1974</v>
      </c>
      <c r="D2927" s="227"/>
      <c r="E2927" s="170" t="s">
        <v>10</v>
      </c>
      <c r="F2927" s="193">
        <v>2</v>
      </c>
      <c r="G2927" s="193">
        <v>3</v>
      </c>
      <c r="H2927" s="378">
        <v>942.9</v>
      </c>
      <c r="I2927" s="229">
        <v>598.6</v>
      </c>
      <c r="J2927" s="379">
        <v>598.6</v>
      </c>
      <c r="K2927" s="230">
        <v>46</v>
      </c>
      <c r="L2927" s="58">
        <v>965459</v>
      </c>
      <c r="M2927" s="174" t="s">
        <v>5181</v>
      </c>
      <c r="O2927" s="176"/>
    </row>
    <row r="2928" spans="1:15" hidden="1">
      <c r="A2928" s="302" t="s">
        <v>7603</v>
      </c>
      <c r="B2928" s="35" t="s">
        <v>6437</v>
      </c>
      <c r="C2928" s="224">
        <v>1976</v>
      </c>
      <c r="D2928" s="30"/>
      <c r="E2928" s="21" t="s">
        <v>571</v>
      </c>
      <c r="F2928" s="20">
        <v>2</v>
      </c>
      <c r="G2928" s="20">
        <v>3</v>
      </c>
      <c r="H2928" s="32">
        <v>919</v>
      </c>
      <c r="I2928" s="32">
        <v>592.4</v>
      </c>
      <c r="J2928" s="32">
        <v>406.4</v>
      </c>
      <c r="K2928" s="33">
        <v>21</v>
      </c>
      <c r="L2928" s="58">
        <v>1651411.3796000001</v>
      </c>
      <c r="M2928" s="174" t="s">
        <v>5181</v>
      </c>
    </row>
    <row r="2929" spans="1:15" hidden="1">
      <c r="A2929" s="302" t="s">
        <v>7604</v>
      </c>
      <c r="B2929" s="210" t="s">
        <v>4185</v>
      </c>
      <c r="C2929" s="227">
        <v>1960</v>
      </c>
      <c r="D2929" s="227"/>
      <c r="E2929" s="170" t="s">
        <v>10</v>
      </c>
      <c r="F2929" s="193">
        <v>2</v>
      </c>
      <c r="G2929" s="193">
        <v>1</v>
      </c>
      <c r="H2929" s="378">
        <v>373.3</v>
      </c>
      <c r="I2929" s="229">
        <v>373.3</v>
      </c>
      <c r="J2929" s="379">
        <v>373.3</v>
      </c>
      <c r="K2929" s="230">
        <v>21</v>
      </c>
      <c r="L2929" s="58">
        <v>1585889.5160599998</v>
      </c>
      <c r="M2929" s="174" t="s">
        <v>5181</v>
      </c>
      <c r="O2929" s="176"/>
    </row>
    <row r="2930" spans="1:15" s="209" customFormat="1" hidden="1">
      <c r="A2930" s="302" t="s">
        <v>7605</v>
      </c>
      <c r="B2930" s="35" t="s">
        <v>6438</v>
      </c>
      <c r="C2930" s="224">
        <v>1973</v>
      </c>
      <c r="D2930" s="30"/>
      <c r="E2930" s="174" t="s">
        <v>11</v>
      </c>
      <c r="F2930" s="20">
        <v>2</v>
      </c>
      <c r="G2930" s="20">
        <v>3</v>
      </c>
      <c r="H2930" s="32">
        <v>620.1</v>
      </c>
      <c r="I2930" s="32">
        <v>374.2</v>
      </c>
      <c r="J2930" s="32">
        <v>374.2</v>
      </c>
      <c r="K2930" s="33">
        <v>46</v>
      </c>
      <c r="L2930" s="58">
        <v>603304.20959999994</v>
      </c>
      <c r="M2930" s="174" t="s">
        <v>5181</v>
      </c>
    </row>
    <row r="2931" spans="1:15" s="209" customFormat="1" hidden="1">
      <c r="A2931" s="302" t="s">
        <v>7606</v>
      </c>
      <c r="B2931" s="35" t="s">
        <v>6439</v>
      </c>
      <c r="C2931" s="224">
        <v>1977</v>
      </c>
      <c r="D2931" s="30"/>
      <c r="E2931" s="174" t="s">
        <v>11</v>
      </c>
      <c r="F2931" s="20">
        <v>2</v>
      </c>
      <c r="G2931" s="20">
        <v>3</v>
      </c>
      <c r="H2931" s="32">
        <v>890.1</v>
      </c>
      <c r="I2931" s="32">
        <v>511.3</v>
      </c>
      <c r="J2931" s="32">
        <v>511.3</v>
      </c>
      <c r="K2931" s="33">
        <v>38</v>
      </c>
      <c r="L2931" s="58">
        <v>603304.20959999994</v>
      </c>
      <c r="M2931" s="174" t="s">
        <v>5181</v>
      </c>
    </row>
    <row r="2932" spans="1:15" hidden="1">
      <c r="A2932" s="302" t="s">
        <v>7607</v>
      </c>
      <c r="B2932" s="210" t="s">
        <v>1123</v>
      </c>
      <c r="C2932" s="227">
        <v>1969</v>
      </c>
      <c r="D2932" s="227"/>
      <c r="E2932" s="170" t="s">
        <v>10</v>
      </c>
      <c r="F2932" s="193">
        <v>2</v>
      </c>
      <c r="G2932" s="193">
        <v>3</v>
      </c>
      <c r="H2932" s="378">
        <v>909.3</v>
      </c>
      <c r="I2932" s="229">
        <v>563.29999999999995</v>
      </c>
      <c r="J2932" s="379">
        <v>563.29999999999995</v>
      </c>
      <c r="K2932" s="230">
        <v>40</v>
      </c>
      <c r="L2932" s="58">
        <v>935559</v>
      </c>
      <c r="M2932" s="174" t="s">
        <v>5181</v>
      </c>
      <c r="O2932" s="176"/>
    </row>
    <row r="2933" spans="1:15" hidden="1">
      <c r="A2933" s="302" t="s">
        <v>7608</v>
      </c>
      <c r="B2933" s="35" t="s">
        <v>6440</v>
      </c>
      <c r="C2933" s="224">
        <v>1970</v>
      </c>
      <c r="D2933" s="30"/>
      <c r="E2933" s="21" t="s">
        <v>6444</v>
      </c>
      <c r="F2933" s="20">
        <v>2</v>
      </c>
      <c r="G2933" s="20">
        <v>3</v>
      </c>
      <c r="H2933" s="32">
        <v>925</v>
      </c>
      <c r="I2933" s="32">
        <v>601.70000000000005</v>
      </c>
      <c r="J2933" s="32">
        <v>601.70000000000005</v>
      </c>
      <c r="K2933" s="33">
        <v>50</v>
      </c>
      <c r="L2933" s="58">
        <v>603304.20959999994</v>
      </c>
      <c r="M2933" s="174" t="s">
        <v>5181</v>
      </c>
    </row>
    <row r="2934" spans="1:15" hidden="1">
      <c r="A2934" s="302" t="s">
        <v>7609</v>
      </c>
      <c r="B2934" s="35" t="s">
        <v>6441</v>
      </c>
      <c r="C2934" s="227">
        <v>1969</v>
      </c>
      <c r="D2934" s="227"/>
      <c r="E2934" s="170" t="s">
        <v>10</v>
      </c>
      <c r="F2934" s="193">
        <v>2</v>
      </c>
      <c r="G2934" s="193">
        <v>2</v>
      </c>
      <c r="H2934" s="229">
        <v>739.3</v>
      </c>
      <c r="I2934" s="229">
        <v>739</v>
      </c>
      <c r="J2934" s="229">
        <v>739</v>
      </c>
      <c r="K2934" s="230">
        <v>38</v>
      </c>
      <c r="L2934" s="58">
        <v>603304.20959999994</v>
      </c>
      <c r="M2934" s="174" t="s">
        <v>5181</v>
      </c>
    </row>
    <row r="2935" spans="1:15" hidden="1">
      <c r="A2935" s="302" t="s">
        <v>7610</v>
      </c>
      <c r="B2935" s="210" t="s">
        <v>1124</v>
      </c>
      <c r="C2935" s="227">
        <v>1971</v>
      </c>
      <c r="D2935" s="227"/>
      <c r="E2935" s="170" t="s">
        <v>10</v>
      </c>
      <c r="F2935" s="193">
        <v>2</v>
      </c>
      <c r="G2935" s="193">
        <v>2</v>
      </c>
      <c r="H2935" s="378">
        <v>745.4</v>
      </c>
      <c r="I2935" s="229">
        <v>479.6</v>
      </c>
      <c r="J2935" s="379">
        <v>479.6</v>
      </c>
      <c r="K2935" s="230">
        <v>46</v>
      </c>
      <c r="L2935" s="58">
        <v>763233</v>
      </c>
      <c r="M2935" s="174" t="s">
        <v>5181</v>
      </c>
      <c r="O2935" s="176"/>
    </row>
    <row r="2936" spans="1:15" hidden="1">
      <c r="A2936" s="302" t="s">
        <v>7611</v>
      </c>
      <c r="B2936" s="35" t="s">
        <v>6442</v>
      </c>
      <c r="C2936" s="224">
        <v>1976</v>
      </c>
      <c r="D2936" s="30"/>
      <c r="E2936" s="170" t="s">
        <v>10</v>
      </c>
      <c r="F2936" s="20">
        <v>2</v>
      </c>
      <c r="G2936" s="20">
        <v>3</v>
      </c>
      <c r="H2936" s="32">
        <v>928.9</v>
      </c>
      <c r="I2936" s="32">
        <v>595.4</v>
      </c>
      <c r="J2936" s="32">
        <v>595.4</v>
      </c>
      <c r="K2936" s="33">
        <v>37</v>
      </c>
      <c r="L2936" s="58">
        <v>862652.80164099997</v>
      </c>
      <c r="M2936" s="174" t="s">
        <v>5181</v>
      </c>
    </row>
    <row r="2937" spans="1:15" hidden="1">
      <c r="A2937" s="302" t="s">
        <v>7612</v>
      </c>
      <c r="B2937" s="35" t="s">
        <v>6443</v>
      </c>
      <c r="C2937" s="224">
        <v>1950</v>
      </c>
      <c r="D2937" s="30"/>
      <c r="E2937" s="170" t="s">
        <v>576</v>
      </c>
      <c r="F2937" s="20">
        <v>2</v>
      </c>
      <c r="G2937" s="20">
        <v>3</v>
      </c>
      <c r="H2937" s="32">
        <v>693.4</v>
      </c>
      <c r="I2937" s="32">
        <v>644.1</v>
      </c>
      <c r="J2937" s="32">
        <v>618.1</v>
      </c>
      <c r="K2937" s="33">
        <v>78</v>
      </c>
      <c r="L2937" s="58">
        <v>891927.56479359989</v>
      </c>
      <c r="M2937" s="174" t="s">
        <v>5181</v>
      </c>
    </row>
    <row r="2938" spans="1:15" hidden="1">
      <c r="A2938" s="302" t="s">
        <v>7613</v>
      </c>
      <c r="B2938" s="210" t="s">
        <v>1125</v>
      </c>
      <c r="C2938" s="227">
        <v>1982</v>
      </c>
      <c r="D2938" s="227"/>
      <c r="E2938" s="173" t="s">
        <v>571</v>
      </c>
      <c r="F2938" s="193">
        <v>2</v>
      </c>
      <c r="G2938" s="193">
        <v>3</v>
      </c>
      <c r="H2938" s="378">
        <v>1345.1</v>
      </c>
      <c r="I2938" s="229">
        <v>881.2</v>
      </c>
      <c r="J2938" s="379">
        <v>881.2</v>
      </c>
      <c r="K2938" s="230">
        <v>59</v>
      </c>
      <c r="L2938" s="58">
        <v>1377280</v>
      </c>
      <c r="M2938" s="174" t="s">
        <v>5181</v>
      </c>
      <c r="O2938" s="176"/>
    </row>
    <row r="2939" spans="1:15" hidden="1">
      <c r="A2939" s="302" t="s">
        <v>7614</v>
      </c>
      <c r="B2939" s="210" t="s">
        <v>1126</v>
      </c>
      <c r="C2939" s="227">
        <v>1956</v>
      </c>
      <c r="D2939" s="227"/>
      <c r="E2939" s="170" t="s">
        <v>62</v>
      </c>
      <c r="F2939" s="193">
        <v>2</v>
      </c>
      <c r="G2939" s="193">
        <v>2</v>
      </c>
      <c r="H2939" s="378">
        <v>440</v>
      </c>
      <c r="I2939" s="229">
        <v>298</v>
      </c>
      <c r="J2939" s="379">
        <v>298</v>
      </c>
      <c r="K2939" s="230">
        <v>16</v>
      </c>
      <c r="L2939" s="58">
        <v>1281417.4804577045</v>
      </c>
      <c r="M2939" s="174" t="s">
        <v>5181</v>
      </c>
      <c r="O2939" s="176"/>
    </row>
    <row r="2940" spans="1:15" hidden="1">
      <c r="A2940" s="302" t="s">
        <v>7615</v>
      </c>
      <c r="B2940" s="210" t="s">
        <v>4186</v>
      </c>
      <c r="C2940" s="227">
        <v>1929</v>
      </c>
      <c r="D2940" s="227"/>
      <c r="E2940" s="174" t="s">
        <v>571</v>
      </c>
      <c r="F2940" s="193">
        <v>2</v>
      </c>
      <c r="G2940" s="193">
        <v>2</v>
      </c>
      <c r="H2940" s="378">
        <v>545</v>
      </c>
      <c r="I2940" s="229">
        <v>41.5</v>
      </c>
      <c r="J2940" s="379">
        <v>41.5</v>
      </c>
      <c r="K2940" s="230">
        <v>39</v>
      </c>
      <c r="L2940" s="58">
        <v>1967691.1</v>
      </c>
      <c r="M2940" s="174" t="s">
        <v>5181</v>
      </c>
      <c r="O2940" s="176"/>
    </row>
    <row r="2941" spans="1:15" hidden="1">
      <c r="A2941" s="302" t="s">
        <v>7616</v>
      </c>
      <c r="B2941" s="210" t="s">
        <v>4187</v>
      </c>
      <c r="C2941" s="227">
        <v>1961</v>
      </c>
      <c r="D2941" s="227"/>
      <c r="E2941" s="170" t="s">
        <v>571</v>
      </c>
      <c r="F2941" s="193">
        <v>2</v>
      </c>
      <c r="G2941" s="193">
        <v>2</v>
      </c>
      <c r="H2941" s="378">
        <v>1063.4000000000001</v>
      </c>
      <c r="I2941" s="229">
        <v>465.2</v>
      </c>
      <c r="J2941" s="379">
        <v>465.2</v>
      </c>
      <c r="K2941" s="230">
        <v>43</v>
      </c>
      <c r="L2941" s="58">
        <v>2353133.86</v>
      </c>
      <c r="M2941" s="174" t="s">
        <v>5181</v>
      </c>
      <c r="O2941" s="176"/>
    </row>
    <row r="2942" spans="1:15" hidden="1">
      <c r="A2942" s="302" t="s">
        <v>7617</v>
      </c>
      <c r="B2942" s="210" t="s">
        <v>4188</v>
      </c>
      <c r="C2942" s="227">
        <v>1953</v>
      </c>
      <c r="D2942" s="227"/>
      <c r="E2942" s="170" t="s">
        <v>10</v>
      </c>
      <c r="F2942" s="193">
        <v>2</v>
      </c>
      <c r="G2942" s="193">
        <v>2</v>
      </c>
      <c r="H2942" s="378">
        <v>431.5</v>
      </c>
      <c r="I2942" s="229">
        <v>286.3</v>
      </c>
      <c r="J2942" s="379">
        <v>286.3</v>
      </c>
      <c r="K2942" s="230">
        <v>22</v>
      </c>
      <c r="L2942" s="58">
        <v>50077.2</v>
      </c>
      <c r="M2942" s="174" t="s">
        <v>5181</v>
      </c>
      <c r="O2942" s="176"/>
    </row>
    <row r="2943" spans="1:15" hidden="1">
      <c r="A2943" s="302" t="s">
        <v>7618</v>
      </c>
      <c r="B2943" s="210" t="s">
        <v>4189</v>
      </c>
      <c r="C2943" s="227">
        <v>1973</v>
      </c>
      <c r="D2943" s="227"/>
      <c r="E2943" s="170" t="s">
        <v>10</v>
      </c>
      <c r="F2943" s="193">
        <v>2</v>
      </c>
      <c r="G2943" s="193">
        <v>3</v>
      </c>
      <c r="H2943" s="378">
        <v>969.2</v>
      </c>
      <c r="I2943" s="229">
        <v>908.7</v>
      </c>
      <c r="J2943" s="379">
        <v>908.7</v>
      </c>
      <c r="K2943" s="230">
        <v>46</v>
      </c>
      <c r="L2943" s="58">
        <v>154717.85999999999</v>
      </c>
      <c r="M2943" s="174" t="s">
        <v>5181</v>
      </c>
      <c r="O2943" s="176"/>
    </row>
    <row r="2944" spans="1:15" hidden="1">
      <c r="A2944" s="302" t="s">
        <v>7619</v>
      </c>
      <c r="B2944" s="210" t="s">
        <v>4190</v>
      </c>
      <c r="C2944" s="227">
        <v>1963</v>
      </c>
      <c r="D2944" s="227"/>
      <c r="E2944" s="174" t="s">
        <v>11</v>
      </c>
      <c r="F2944" s="193">
        <v>2</v>
      </c>
      <c r="G2944" s="193">
        <v>2</v>
      </c>
      <c r="H2944" s="378">
        <v>808.7</v>
      </c>
      <c r="I2944" s="229">
        <v>808.7</v>
      </c>
      <c r="J2944" s="379">
        <v>463.3</v>
      </c>
      <c r="K2944" s="230">
        <v>26</v>
      </c>
      <c r="L2944" s="58">
        <v>3550373.5396000003</v>
      </c>
      <c r="M2944" s="174" t="s">
        <v>5181</v>
      </c>
      <c r="O2944" s="176"/>
    </row>
    <row r="2945" spans="1:15" hidden="1">
      <c r="A2945" s="302" t="s">
        <v>7620</v>
      </c>
      <c r="B2945" s="210" t="s">
        <v>1127</v>
      </c>
      <c r="C2945" s="227">
        <v>1972</v>
      </c>
      <c r="D2945" s="227"/>
      <c r="E2945" s="170" t="s">
        <v>10</v>
      </c>
      <c r="F2945" s="193">
        <v>2</v>
      </c>
      <c r="G2945" s="193">
        <v>2</v>
      </c>
      <c r="H2945" s="378">
        <v>749.7</v>
      </c>
      <c r="I2945" s="229">
        <v>498.3</v>
      </c>
      <c r="J2945" s="379">
        <v>498.3</v>
      </c>
      <c r="K2945" s="230">
        <v>44</v>
      </c>
      <c r="L2945" s="58">
        <v>767636</v>
      </c>
      <c r="M2945" s="174" t="s">
        <v>5181</v>
      </c>
      <c r="O2945" s="176"/>
    </row>
    <row r="2946" spans="1:15" hidden="1">
      <c r="A2946" s="302" t="s">
        <v>7621</v>
      </c>
      <c r="B2946" s="210" t="s">
        <v>4191</v>
      </c>
      <c r="C2946" s="227">
        <v>1964</v>
      </c>
      <c r="D2946" s="227"/>
      <c r="E2946" s="174" t="s">
        <v>11</v>
      </c>
      <c r="F2946" s="193">
        <v>2</v>
      </c>
      <c r="G2946" s="193">
        <v>2</v>
      </c>
      <c r="H2946" s="378">
        <v>637.1</v>
      </c>
      <c r="I2946" s="229">
        <v>231.7</v>
      </c>
      <c r="J2946" s="379">
        <v>231.7</v>
      </c>
      <c r="K2946" s="230">
        <v>40</v>
      </c>
      <c r="L2946" s="58">
        <v>3315849.5995999998</v>
      </c>
      <c r="M2946" s="174" t="s">
        <v>5181</v>
      </c>
      <c r="O2946" s="176"/>
    </row>
    <row r="2947" spans="1:15" hidden="1">
      <c r="A2947" s="302" t="s">
        <v>7622</v>
      </c>
      <c r="B2947" s="210" t="s">
        <v>1128</v>
      </c>
      <c r="C2947" s="227">
        <v>1963</v>
      </c>
      <c r="D2947" s="227"/>
      <c r="E2947" s="170" t="s">
        <v>10</v>
      </c>
      <c r="F2947" s="193">
        <v>2</v>
      </c>
      <c r="G2947" s="193">
        <v>2</v>
      </c>
      <c r="H2947" s="378">
        <v>652.9</v>
      </c>
      <c r="I2947" s="229">
        <v>562.9</v>
      </c>
      <c r="J2947" s="379">
        <v>562.9</v>
      </c>
      <c r="K2947" s="230">
        <v>39</v>
      </c>
      <c r="L2947" s="58">
        <v>2944800.51</v>
      </c>
      <c r="M2947" s="174" t="s">
        <v>5181</v>
      </c>
      <c r="O2947" s="176"/>
    </row>
    <row r="2948" spans="1:15" hidden="1">
      <c r="A2948" s="302" t="s">
        <v>7623</v>
      </c>
      <c r="B2948" s="210" t="s">
        <v>4192</v>
      </c>
      <c r="C2948" s="227">
        <v>1964</v>
      </c>
      <c r="D2948" s="227"/>
      <c r="E2948" s="170" t="s">
        <v>10</v>
      </c>
      <c r="F2948" s="193">
        <v>2</v>
      </c>
      <c r="G2948" s="193">
        <v>2</v>
      </c>
      <c r="H2948" s="378">
        <v>652.9</v>
      </c>
      <c r="I2948" s="229">
        <v>613</v>
      </c>
      <c r="J2948" s="379">
        <v>613</v>
      </c>
      <c r="K2948" s="230">
        <v>49</v>
      </c>
      <c r="L2948" s="58">
        <v>133654.34</v>
      </c>
      <c r="M2948" s="174" t="s">
        <v>5181</v>
      </c>
      <c r="O2948" s="176"/>
    </row>
    <row r="2949" spans="1:15" hidden="1">
      <c r="A2949" s="302" t="s">
        <v>7624</v>
      </c>
      <c r="B2949" s="210" t="s">
        <v>4193</v>
      </c>
      <c r="C2949" s="227">
        <v>1966</v>
      </c>
      <c r="D2949" s="227"/>
      <c r="E2949" s="174" t="s">
        <v>11</v>
      </c>
      <c r="F2949" s="193">
        <v>2</v>
      </c>
      <c r="G2949" s="193">
        <v>3</v>
      </c>
      <c r="H2949" s="378">
        <v>1032.5</v>
      </c>
      <c r="I2949" s="229">
        <v>505.5</v>
      </c>
      <c r="J2949" s="379">
        <v>443.2</v>
      </c>
      <c r="K2949" s="230">
        <v>55</v>
      </c>
      <c r="L2949" s="58">
        <v>3851940.6195999999</v>
      </c>
      <c r="M2949" s="174" t="s">
        <v>5181</v>
      </c>
      <c r="O2949" s="176"/>
    </row>
    <row r="2950" spans="1:15" hidden="1">
      <c r="A2950" s="302" t="s">
        <v>7625</v>
      </c>
      <c r="B2950" s="210" t="s">
        <v>4194</v>
      </c>
      <c r="C2950" s="227">
        <v>1968</v>
      </c>
      <c r="D2950" s="227"/>
      <c r="E2950" s="174" t="s">
        <v>11</v>
      </c>
      <c r="F2950" s="193">
        <v>2</v>
      </c>
      <c r="G2950" s="193">
        <v>3</v>
      </c>
      <c r="H2950" s="378">
        <v>1032.5</v>
      </c>
      <c r="I2950" s="229">
        <v>676.9</v>
      </c>
      <c r="J2950" s="379">
        <v>676.9</v>
      </c>
      <c r="K2950" s="230">
        <v>41</v>
      </c>
      <c r="L2950" s="58">
        <v>3414153.7495999997</v>
      </c>
      <c r="M2950" s="174" t="s">
        <v>5181</v>
      </c>
      <c r="O2950" s="176"/>
    </row>
    <row r="2951" spans="1:15" hidden="1">
      <c r="A2951" s="302" t="s">
        <v>7626</v>
      </c>
      <c r="B2951" s="210" t="s">
        <v>1129</v>
      </c>
      <c r="C2951" s="227">
        <v>1988</v>
      </c>
      <c r="D2951" s="227"/>
      <c r="E2951" s="170" t="s">
        <v>10</v>
      </c>
      <c r="F2951" s="193">
        <v>5</v>
      </c>
      <c r="G2951" s="193">
        <v>4</v>
      </c>
      <c r="H2951" s="378">
        <v>3152.4</v>
      </c>
      <c r="I2951" s="229">
        <v>2578.6</v>
      </c>
      <c r="J2951" s="379">
        <v>2578.6</v>
      </c>
      <c r="K2951" s="230">
        <v>134</v>
      </c>
      <c r="L2951" s="58">
        <v>3227819</v>
      </c>
      <c r="M2951" s="174" t="s">
        <v>5181</v>
      </c>
      <c r="O2951" s="176"/>
    </row>
    <row r="2952" spans="1:15" hidden="1">
      <c r="A2952" s="302" t="s">
        <v>7627</v>
      </c>
      <c r="B2952" s="211" t="s">
        <v>4195</v>
      </c>
      <c r="C2952" s="227">
        <v>1962</v>
      </c>
      <c r="D2952" s="227"/>
      <c r="E2952" s="170" t="s">
        <v>62</v>
      </c>
      <c r="F2952" s="193">
        <v>2</v>
      </c>
      <c r="G2952" s="193">
        <v>2</v>
      </c>
      <c r="H2952" s="378">
        <v>458.8</v>
      </c>
      <c r="I2952" s="229">
        <v>458.8</v>
      </c>
      <c r="J2952" s="379">
        <v>458.8</v>
      </c>
      <c r="K2952" s="230">
        <v>24</v>
      </c>
      <c r="L2952" s="58">
        <v>205892.147772</v>
      </c>
      <c r="M2952" s="174" t="s">
        <v>5181</v>
      </c>
      <c r="O2952" s="176"/>
    </row>
    <row r="2953" spans="1:15" hidden="1">
      <c r="A2953" s="302" t="s">
        <v>7628</v>
      </c>
      <c r="B2953" s="211" t="s">
        <v>4196</v>
      </c>
      <c r="C2953" s="227">
        <v>1981</v>
      </c>
      <c r="D2953" s="227"/>
      <c r="E2953" s="170" t="s">
        <v>62</v>
      </c>
      <c r="F2953" s="193">
        <v>5</v>
      </c>
      <c r="G2953" s="193">
        <v>4</v>
      </c>
      <c r="H2953" s="378">
        <v>3420.2</v>
      </c>
      <c r="I2953" s="229">
        <v>3420.2</v>
      </c>
      <c r="J2953" s="379">
        <v>2629.3</v>
      </c>
      <c r="K2953" s="230">
        <v>112</v>
      </c>
      <c r="L2953" s="58">
        <v>1534856.8297380002</v>
      </c>
      <c r="M2953" s="174" t="s">
        <v>5181</v>
      </c>
      <c r="O2953" s="176"/>
    </row>
    <row r="2954" spans="1:15" hidden="1">
      <c r="A2954" s="302" t="s">
        <v>7629</v>
      </c>
      <c r="B2954" s="211" t="s">
        <v>1130</v>
      </c>
      <c r="C2954" s="227">
        <v>1964</v>
      </c>
      <c r="D2954" s="227"/>
      <c r="E2954" s="170" t="s">
        <v>62</v>
      </c>
      <c r="F2954" s="193">
        <v>5</v>
      </c>
      <c r="G2954" s="193">
        <v>2</v>
      </c>
      <c r="H2954" s="378">
        <v>661.8</v>
      </c>
      <c r="I2954" s="229">
        <v>623.20000000000005</v>
      </c>
      <c r="J2954" s="379">
        <v>623.20000000000005</v>
      </c>
      <c r="K2954" s="230">
        <v>46</v>
      </c>
      <c r="L2954" s="58">
        <v>698083</v>
      </c>
      <c r="M2954" s="174" t="s">
        <v>5181</v>
      </c>
      <c r="O2954" s="176"/>
    </row>
    <row r="2955" spans="1:15" hidden="1">
      <c r="A2955" s="302" t="s">
        <v>7630</v>
      </c>
      <c r="B2955" s="211" t="s">
        <v>1131</v>
      </c>
      <c r="C2955" s="227">
        <v>1963</v>
      </c>
      <c r="D2955" s="227"/>
      <c r="E2955" s="170" t="s">
        <v>62</v>
      </c>
      <c r="F2955" s="193">
        <v>2</v>
      </c>
      <c r="G2955" s="193">
        <v>1</v>
      </c>
      <c r="H2955" s="378">
        <v>458.3</v>
      </c>
      <c r="I2955" s="229">
        <v>403.2</v>
      </c>
      <c r="J2955" s="379">
        <v>403.2</v>
      </c>
      <c r="K2955" s="230">
        <v>27</v>
      </c>
      <c r="L2955" s="58">
        <v>2241175.8977327999</v>
      </c>
      <c r="M2955" s="174" t="s">
        <v>5181</v>
      </c>
      <c r="O2955" s="176"/>
    </row>
    <row r="2956" spans="1:15" hidden="1">
      <c r="A2956" s="302" t="s">
        <v>7631</v>
      </c>
      <c r="B2956" s="211" t="s">
        <v>1132</v>
      </c>
      <c r="C2956" s="227">
        <v>1964</v>
      </c>
      <c r="D2956" s="227"/>
      <c r="E2956" s="170" t="s">
        <v>62</v>
      </c>
      <c r="F2956" s="193">
        <v>2</v>
      </c>
      <c r="G2956" s="193">
        <v>2</v>
      </c>
      <c r="H2956" s="378">
        <v>453</v>
      </c>
      <c r="I2956" s="229">
        <v>394</v>
      </c>
      <c r="J2956" s="379">
        <v>394</v>
      </c>
      <c r="K2956" s="230">
        <v>38</v>
      </c>
      <c r="L2956" s="58">
        <v>1205231.5170476001</v>
      </c>
      <c r="M2956" s="174" t="s">
        <v>5181</v>
      </c>
      <c r="O2956" s="176"/>
    </row>
    <row r="2957" spans="1:15" hidden="1">
      <c r="A2957" s="302" t="s">
        <v>7632</v>
      </c>
      <c r="B2957" s="211" t="s">
        <v>4197</v>
      </c>
      <c r="C2957" s="227">
        <v>1977</v>
      </c>
      <c r="D2957" s="227"/>
      <c r="E2957" s="170" t="s">
        <v>10</v>
      </c>
      <c r="F2957" s="193">
        <v>2</v>
      </c>
      <c r="G2957" s="193">
        <v>1</v>
      </c>
      <c r="H2957" s="378">
        <v>394.6</v>
      </c>
      <c r="I2957" s="229">
        <v>384.6</v>
      </c>
      <c r="J2957" s="379">
        <v>384.6</v>
      </c>
      <c r="K2957" s="230">
        <v>28</v>
      </c>
      <c r="L2957" s="58">
        <v>123404.15000000001</v>
      </c>
      <c r="M2957" s="174" t="s">
        <v>5181</v>
      </c>
      <c r="O2957" s="176"/>
    </row>
    <row r="2958" spans="1:15" hidden="1">
      <c r="A2958" s="302" t="s">
        <v>7633</v>
      </c>
      <c r="B2958" s="211" t="s">
        <v>4198</v>
      </c>
      <c r="C2958" s="227">
        <v>1973</v>
      </c>
      <c r="D2958" s="227"/>
      <c r="E2958" s="170" t="s">
        <v>10</v>
      </c>
      <c r="F2958" s="193">
        <v>2</v>
      </c>
      <c r="G2958" s="193">
        <v>1</v>
      </c>
      <c r="H2958" s="378">
        <v>357.3</v>
      </c>
      <c r="I2958" s="229">
        <v>347.7</v>
      </c>
      <c r="J2958" s="379">
        <v>347.7</v>
      </c>
      <c r="K2958" s="230">
        <v>24</v>
      </c>
      <c r="L2958" s="58">
        <v>401980.15</v>
      </c>
      <c r="M2958" s="174" t="s">
        <v>5181</v>
      </c>
      <c r="O2958" s="176"/>
    </row>
    <row r="2959" spans="1:15" hidden="1">
      <c r="A2959" s="302" t="s">
        <v>7634</v>
      </c>
      <c r="B2959" s="211" t="s">
        <v>4199</v>
      </c>
      <c r="C2959" s="227">
        <v>1975</v>
      </c>
      <c r="D2959" s="227"/>
      <c r="E2959" s="170" t="s">
        <v>10</v>
      </c>
      <c r="F2959" s="193">
        <v>2</v>
      </c>
      <c r="G2959" s="193">
        <v>2</v>
      </c>
      <c r="H2959" s="378">
        <v>375.3</v>
      </c>
      <c r="I2959" s="229">
        <v>335.3</v>
      </c>
      <c r="J2959" s="379">
        <v>335.3</v>
      </c>
      <c r="K2959" s="230">
        <v>36</v>
      </c>
      <c r="L2959" s="58">
        <v>117368.41</v>
      </c>
      <c r="M2959" s="174" t="s">
        <v>5181</v>
      </c>
      <c r="O2959" s="176"/>
    </row>
    <row r="2960" spans="1:15" hidden="1">
      <c r="A2960" s="302" t="s">
        <v>7635</v>
      </c>
      <c r="B2960" s="211" t="s">
        <v>4200</v>
      </c>
      <c r="C2960" s="227">
        <v>1977</v>
      </c>
      <c r="D2960" s="227"/>
      <c r="E2960" s="170" t="s">
        <v>10</v>
      </c>
      <c r="F2960" s="193">
        <v>2</v>
      </c>
      <c r="G2960" s="193">
        <v>2</v>
      </c>
      <c r="H2960" s="378">
        <v>402.4</v>
      </c>
      <c r="I2960" s="229">
        <v>387.2</v>
      </c>
      <c r="J2960" s="379">
        <v>387.2</v>
      </c>
      <c r="K2960" s="230">
        <v>34</v>
      </c>
      <c r="L2960" s="58">
        <v>468345.92</v>
      </c>
      <c r="M2960" s="174" t="s">
        <v>5181</v>
      </c>
      <c r="O2960" s="176"/>
    </row>
    <row r="2961" spans="1:15" hidden="1">
      <c r="A2961" s="302" t="s">
        <v>7636</v>
      </c>
      <c r="B2961" s="211" t="s">
        <v>1133</v>
      </c>
      <c r="C2961" s="227">
        <v>1970</v>
      </c>
      <c r="D2961" s="227"/>
      <c r="E2961" s="170" t="s">
        <v>62</v>
      </c>
      <c r="F2961" s="193">
        <v>2</v>
      </c>
      <c r="G2961" s="193">
        <v>2</v>
      </c>
      <c r="H2961" s="378">
        <v>635.4</v>
      </c>
      <c r="I2961" s="229">
        <v>443.4</v>
      </c>
      <c r="J2961" s="379">
        <v>443.4</v>
      </c>
      <c r="K2961" s="230">
        <v>34</v>
      </c>
      <c r="L2961" s="58">
        <v>654287</v>
      </c>
      <c r="M2961" s="174" t="s">
        <v>5181</v>
      </c>
      <c r="O2961" s="176"/>
    </row>
    <row r="2962" spans="1:15" hidden="1">
      <c r="A2962" s="302" t="s">
        <v>7637</v>
      </c>
      <c r="B2962" s="211" t="s">
        <v>1134</v>
      </c>
      <c r="C2962" s="227">
        <v>1969</v>
      </c>
      <c r="D2962" s="227"/>
      <c r="E2962" s="170" t="s">
        <v>62</v>
      </c>
      <c r="F2962" s="193">
        <v>2</v>
      </c>
      <c r="G2962" s="193">
        <v>2</v>
      </c>
      <c r="H2962" s="378">
        <v>638</v>
      </c>
      <c r="I2962" s="229">
        <v>446</v>
      </c>
      <c r="J2962" s="379">
        <v>446</v>
      </c>
      <c r="K2962" s="230">
        <v>39</v>
      </c>
      <c r="L2962" s="58">
        <v>671694</v>
      </c>
      <c r="M2962" s="174" t="s">
        <v>5181</v>
      </c>
      <c r="O2962" s="176"/>
    </row>
    <row r="2963" spans="1:15" hidden="1">
      <c r="A2963" s="302" t="s">
        <v>7638</v>
      </c>
      <c r="B2963" s="211" t="s">
        <v>1135</v>
      </c>
      <c r="C2963" s="227">
        <v>1981</v>
      </c>
      <c r="D2963" s="227"/>
      <c r="E2963" s="170" t="s">
        <v>10</v>
      </c>
      <c r="F2963" s="193">
        <v>2</v>
      </c>
      <c r="G2963" s="193">
        <v>3</v>
      </c>
      <c r="H2963" s="229">
        <v>843</v>
      </c>
      <c r="I2963" s="229">
        <v>528</v>
      </c>
      <c r="J2963" s="229">
        <v>528</v>
      </c>
      <c r="K2963" s="230">
        <v>46</v>
      </c>
      <c r="L2963" s="58">
        <v>1185602</v>
      </c>
      <c r="M2963" s="174" t="s">
        <v>5181</v>
      </c>
    </row>
    <row r="2964" spans="1:15" s="275" customFormat="1" hidden="1">
      <c r="A2964" s="277" t="s">
        <v>357</v>
      </c>
      <c r="B2964" s="282"/>
      <c r="C2964" s="179"/>
      <c r="D2964" s="179"/>
      <c r="E2964" s="179"/>
      <c r="F2964" s="171"/>
      <c r="G2964" s="171"/>
      <c r="H2964" s="181">
        <f>SUM(H2922:H2963)</f>
        <v>33819.699999999997</v>
      </c>
      <c r="I2964" s="181">
        <f t="shared" ref="I2964:L2964" si="16">SUM(I2922:I2963)</f>
        <v>25569.100000000002</v>
      </c>
      <c r="J2964" s="181">
        <f t="shared" si="16"/>
        <v>24158.5</v>
      </c>
      <c r="K2964" s="181">
        <f t="shared" si="16"/>
        <v>1718</v>
      </c>
      <c r="L2964" s="181">
        <f t="shared" si="16"/>
        <v>50568286.692212015</v>
      </c>
      <c r="M2964" s="181"/>
      <c r="O2964" s="276"/>
    </row>
    <row r="2965" spans="1:15" s="275" customFormat="1" hidden="1">
      <c r="A2965" s="277" t="s">
        <v>38</v>
      </c>
      <c r="B2965" s="281"/>
      <c r="C2965" s="179"/>
      <c r="D2965" s="179"/>
      <c r="E2965" s="179"/>
      <c r="F2965" s="171"/>
      <c r="G2965" s="171"/>
      <c r="H2965" s="181"/>
      <c r="I2965" s="172"/>
      <c r="J2965" s="182"/>
      <c r="K2965" s="173"/>
      <c r="L2965" s="172"/>
      <c r="M2965" s="180"/>
      <c r="O2965" s="276"/>
    </row>
    <row r="2966" spans="1:15" hidden="1">
      <c r="A2966" s="302" t="s">
        <v>7639</v>
      </c>
      <c r="B2966" s="210" t="s">
        <v>1141</v>
      </c>
      <c r="C2966" s="227">
        <v>1949</v>
      </c>
      <c r="D2966" s="227"/>
      <c r="E2966" s="170" t="s">
        <v>571</v>
      </c>
      <c r="F2966" s="240">
        <v>2</v>
      </c>
      <c r="G2966" s="240">
        <v>2</v>
      </c>
      <c r="H2966" s="381">
        <v>838.4</v>
      </c>
      <c r="I2966" s="205">
        <v>785.2</v>
      </c>
      <c r="J2966" s="241">
        <v>729.8</v>
      </c>
      <c r="K2966" s="240">
        <v>39</v>
      </c>
      <c r="L2966" s="58">
        <v>133837.66</v>
      </c>
      <c r="M2966" s="174" t="s">
        <v>5181</v>
      </c>
      <c r="O2966" s="176"/>
    </row>
    <row r="2967" spans="1:15" hidden="1">
      <c r="A2967" s="302" t="s">
        <v>7640</v>
      </c>
      <c r="B2967" s="210" t="s">
        <v>1142</v>
      </c>
      <c r="C2967" s="227">
        <v>1948</v>
      </c>
      <c r="D2967" s="227"/>
      <c r="E2967" s="170" t="s">
        <v>571</v>
      </c>
      <c r="F2967" s="240">
        <v>2</v>
      </c>
      <c r="G2967" s="240">
        <v>1</v>
      </c>
      <c r="H2967" s="381">
        <v>739.8</v>
      </c>
      <c r="I2967" s="205">
        <v>592</v>
      </c>
      <c r="J2967" s="241">
        <v>531</v>
      </c>
      <c r="K2967" s="240">
        <v>31</v>
      </c>
      <c r="L2967" s="58">
        <v>363201</v>
      </c>
      <c r="M2967" s="174" t="s">
        <v>5181</v>
      </c>
      <c r="O2967" s="176"/>
    </row>
    <row r="2968" spans="1:15" hidden="1">
      <c r="A2968" s="302" t="s">
        <v>7641</v>
      </c>
      <c r="B2968" s="210" t="s">
        <v>1143</v>
      </c>
      <c r="C2968" s="227">
        <v>1951</v>
      </c>
      <c r="D2968" s="227"/>
      <c r="E2968" s="170" t="s">
        <v>571</v>
      </c>
      <c r="F2968" s="240">
        <v>2</v>
      </c>
      <c r="G2968" s="240">
        <v>2</v>
      </c>
      <c r="H2968" s="381">
        <v>841.5</v>
      </c>
      <c r="I2968" s="205">
        <v>784.5</v>
      </c>
      <c r="J2968" s="241">
        <v>709.3</v>
      </c>
      <c r="K2968" s="240">
        <v>33</v>
      </c>
      <c r="L2968" s="58">
        <v>362332.2426</v>
      </c>
      <c r="M2968" s="174" t="s">
        <v>5181</v>
      </c>
      <c r="O2968" s="176"/>
    </row>
    <row r="2969" spans="1:15" hidden="1">
      <c r="A2969" s="302" t="s">
        <v>7642</v>
      </c>
      <c r="B2969" s="210" t="s">
        <v>1144</v>
      </c>
      <c r="C2969" s="227">
        <v>1948</v>
      </c>
      <c r="D2969" s="227"/>
      <c r="E2969" s="170" t="s">
        <v>571</v>
      </c>
      <c r="F2969" s="212">
        <v>2</v>
      </c>
      <c r="G2969" s="212">
        <v>1</v>
      </c>
      <c r="H2969" s="274">
        <v>818.4</v>
      </c>
      <c r="I2969" s="205">
        <v>596.6</v>
      </c>
      <c r="J2969" s="241">
        <v>547</v>
      </c>
      <c r="K2969" s="212">
        <v>36</v>
      </c>
      <c r="L2969" s="58">
        <v>570698.89696000004</v>
      </c>
      <c r="M2969" s="174" t="s">
        <v>5181</v>
      </c>
      <c r="O2969" s="176"/>
    </row>
    <row r="2970" spans="1:15" hidden="1">
      <c r="A2970" s="302" t="s">
        <v>7643</v>
      </c>
      <c r="B2970" s="210" t="s">
        <v>1145</v>
      </c>
      <c r="C2970" s="227">
        <v>1948</v>
      </c>
      <c r="D2970" s="227"/>
      <c r="E2970" s="170" t="s">
        <v>571</v>
      </c>
      <c r="F2970" s="240">
        <v>2</v>
      </c>
      <c r="G2970" s="240">
        <v>2</v>
      </c>
      <c r="H2970" s="381">
        <v>816.9</v>
      </c>
      <c r="I2970" s="205">
        <v>762.7</v>
      </c>
      <c r="J2970" s="241">
        <v>639.20000000000005</v>
      </c>
      <c r="K2970" s="240">
        <v>35</v>
      </c>
      <c r="L2970" s="58">
        <v>130405.51000000001</v>
      </c>
      <c r="M2970" s="174" t="s">
        <v>5181</v>
      </c>
      <c r="O2970" s="176"/>
    </row>
    <row r="2971" spans="1:15" hidden="1">
      <c r="A2971" s="302" t="s">
        <v>7644</v>
      </c>
      <c r="B2971" s="210" t="s">
        <v>1146</v>
      </c>
      <c r="C2971" s="227">
        <v>1950</v>
      </c>
      <c r="D2971" s="227"/>
      <c r="E2971" s="170" t="s">
        <v>571</v>
      </c>
      <c r="F2971" s="240">
        <v>2</v>
      </c>
      <c r="G2971" s="240">
        <v>2</v>
      </c>
      <c r="H2971" s="381">
        <v>825.4</v>
      </c>
      <c r="I2971" s="205">
        <v>769.6</v>
      </c>
      <c r="J2971" s="241">
        <v>769.6</v>
      </c>
      <c r="K2971" s="240">
        <v>25</v>
      </c>
      <c r="L2971" s="58">
        <v>131762.41</v>
      </c>
      <c r="M2971" s="174" t="s">
        <v>5181</v>
      </c>
      <c r="O2971" s="176"/>
    </row>
    <row r="2972" spans="1:15" hidden="1">
      <c r="A2972" s="302" t="s">
        <v>7645</v>
      </c>
      <c r="B2972" s="210" t="s">
        <v>1147</v>
      </c>
      <c r="C2972" s="227">
        <v>1952</v>
      </c>
      <c r="D2972" s="227"/>
      <c r="E2972" s="170" t="s">
        <v>62</v>
      </c>
      <c r="F2972" s="240">
        <v>2</v>
      </c>
      <c r="G2972" s="240">
        <v>2</v>
      </c>
      <c r="H2972" s="381">
        <v>818.4</v>
      </c>
      <c r="I2972" s="205">
        <v>596.6</v>
      </c>
      <c r="J2972" s="241">
        <v>530.4</v>
      </c>
      <c r="K2972" s="240">
        <v>25</v>
      </c>
      <c r="L2972" s="58">
        <v>130644.97</v>
      </c>
      <c r="M2972" s="174" t="s">
        <v>5181</v>
      </c>
      <c r="O2972" s="176"/>
    </row>
    <row r="2973" spans="1:15" hidden="1">
      <c r="A2973" s="302" t="s">
        <v>7646</v>
      </c>
      <c r="B2973" s="210" t="s">
        <v>1148</v>
      </c>
      <c r="C2973" s="227">
        <v>1948</v>
      </c>
      <c r="D2973" s="227"/>
      <c r="E2973" s="170" t="s">
        <v>571</v>
      </c>
      <c r="F2973" s="240">
        <v>2</v>
      </c>
      <c r="G2973" s="240">
        <v>2</v>
      </c>
      <c r="H2973" s="381">
        <v>813.7</v>
      </c>
      <c r="I2973" s="205">
        <v>762.6</v>
      </c>
      <c r="J2973" s="241">
        <v>749.2</v>
      </c>
      <c r="K2973" s="240">
        <v>35</v>
      </c>
      <c r="L2973" s="58">
        <v>135465.92000000001</v>
      </c>
      <c r="M2973" s="174" t="s">
        <v>5181</v>
      </c>
      <c r="O2973" s="176"/>
    </row>
    <row r="2974" spans="1:15" hidden="1">
      <c r="A2974" s="302" t="s">
        <v>7647</v>
      </c>
      <c r="B2974" s="210" t="s">
        <v>1149</v>
      </c>
      <c r="C2974" s="227">
        <v>1948</v>
      </c>
      <c r="D2974" s="227"/>
      <c r="E2974" s="170" t="s">
        <v>62</v>
      </c>
      <c r="F2974" s="240">
        <v>2</v>
      </c>
      <c r="G2974" s="240">
        <v>2</v>
      </c>
      <c r="H2974" s="381">
        <v>833.12</v>
      </c>
      <c r="I2974" s="205">
        <v>775.8</v>
      </c>
      <c r="J2974" s="241">
        <v>707.2</v>
      </c>
      <c r="K2974" s="240">
        <v>25</v>
      </c>
      <c r="L2974" s="58">
        <v>132994.78</v>
      </c>
      <c r="M2974" s="174" t="s">
        <v>5181</v>
      </c>
      <c r="O2974" s="176"/>
    </row>
    <row r="2975" spans="1:15" hidden="1">
      <c r="A2975" s="302" t="s">
        <v>7648</v>
      </c>
      <c r="B2975" s="35" t="s">
        <v>6445</v>
      </c>
      <c r="C2975" s="231">
        <v>1959</v>
      </c>
      <c r="D2975" s="227"/>
      <c r="E2975" s="170" t="s">
        <v>62</v>
      </c>
      <c r="F2975" s="232">
        <v>2</v>
      </c>
      <c r="G2975" s="232">
        <v>2</v>
      </c>
      <c r="H2975" s="233">
        <v>719.3</v>
      </c>
      <c r="I2975" s="233">
        <v>635.20000000000005</v>
      </c>
      <c r="J2975" s="233">
        <v>635.20000000000005</v>
      </c>
      <c r="K2975" s="234">
        <v>30</v>
      </c>
      <c r="L2975" s="58">
        <v>118270.88235959999</v>
      </c>
      <c r="M2975" s="174" t="s">
        <v>5181</v>
      </c>
    </row>
    <row r="2976" spans="1:15" hidden="1">
      <c r="A2976" s="302" t="s">
        <v>7649</v>
      </c>
      <c r="B2976" s="35" t="s">
        <v>6446</v>
      </c>
      <c r="C2976" s="231">
        <v>1955</v>
      </c>
      <c r="D2976" s="227"/>
      <c r="E2976" s="170" t="s">
        <v>62</v>
      </c>
      <c r="F2976" s="232">
        <v>2</v>
      </c>
      <c r="G2976" s="232">
        <v>2</v>
      </c>
      <c r="H2976" s="233">
        <v>966.4</v>
      </c>
      <c r="I2976" s="233">
        <v>802.7</v>
      </c>
      <c r="J2976" s="233">
        <v>802.7</v>
      </c>
      <c r="K2976" s="234">
        <v>38</v>
      </c>
      <c r="L2976" s="58">
        <v>158900.29294079999</v>
      </c>
      <c r="M2976" s="174" t="s">
        <v>5181</v>
      </c>
    </row>
    <row r="2977" spans="1:13" hidden="1">
      <c r="A2977" s="302" t="s">
        <v>7650</v>
      </c>
      <c r="B2977" s="35" t="s">
        <v>6447</v>
      </c>
      <c r="C2977" s="231">
        <v>1954</v>
      </c>
      <c r="D2977" s="227"/>
      <c r="E2977" s="170" t="s">
        <v>62</v>
      </c>
      <c r="F2977" s="232">
        <v>2</v>
      </c>
      <c r="G2977" s="232">
        <v>1</v>
      </c>
      <c r="H2977" s="233">
        <v>575.1</v>
      </c>
      <c r="I2977" s="233">
        <v>511.2</v>
      </c>
      <c r="J2977" s="233">
        <v>511.2</v>
      </c>
      <c r="K2977" s="234">
        <v>15</v>
      </c>
      <c r="L2977" s="58">
        <v>94560.801397200004</v>
      </c>
      <c r="M2977" s="174" t="s">
        <v>5181</v>
      </c>
    </row>
    <row r="2978" spans="1:13" hidden="1">
      <c r="A2978" s="302" t="s">
        <v>7651</v>
      </c>
      <c r="B2978" s="35" t="s">
        <v>6448</v>
      </c>
      <c r="C2978" s="231">
        <v>1954</v>
      </c>
      <c r="D2978" s="227"/>
      <c r="E2978" s="170" t="s">
        <v>62</v>
      </c>
      <c r="F2978" s="232">
        <v>2</v>
      </c>
      <c r="G2978" s="232">
        <v>2</v>
      </c>
      <c r="H2978" s="233">
        <v>966.5</v>
      </c>
      <c r="I2978" s="233">
        <v>884.2</v>
      </c>
      <c r="J2978" s="233">
        <v>884.2</v>
      </c>
      <c r="K2978" s="234">
        <v>36</v>
      </c>
      <c r="L2978" s="58">
        <v>158916.73543799997</v>
      </c>
      <c r="M2978" s="174" t="s">
        <v>5181</v>
      </c>
    </row>
    <row r="2979" spans="1:13" hidden="1">
      <c r="A2979" s="302" t="s">
        <v>7652</v>
      </c>
      <c r="B2979" s="35" t="s">
        <v>6449</v>
      </c>
      <c r="C2979" s="231">
        <v>1955</v>
      </c>
      <c r="D2979" s="227"/>
      <c r="E2979" s="170" t="s">
        <v>62</v>
      </c>
      <c r="F2979" s="232">
        <v>2</v>
      </c>
      <c r="G2979" s="232">
        <v>1</v>
      </c>
      <c r="H2979" s="233">
        <v>569.9</v>
      </c>
      <c r="I2979" s="233">
        <v>519.6</v>
      </c>
      <c r="J2979" s="233">
        <v>519.6</v>
      </c>
      <c r="K2979" s="234">
        <v>16</v>
      </c>
      <c r="L2979" s="58">
        <v>93705.791542799998</v>
      </c>
      <c r="M2979" s="174" t="s">
        <v>5181</v>
      </c>
    </row>
    <row r="2980" spans="1:13" hidden="1">
      <c r="A2980" s="302" t="s">
        <v>7653</v>
      </c>
      <c r="B2980" s="35" t="s">
        <v>6450</v>
      </c>
      <c r="C2980" s="231">
        <v>1954</v>
      </c>
      <c r="D2980" s="227"/>
      <c r="E2980" s="170" t="s">
        <v>62</v>
      </c>
      <c r="F2980" s="232">
        <v>2</v>
      </c>
      <c r="G2980" s="232">
        <v>2</v>
      </c>
      <c r="H2980" s="233">
        <v>974</v>
      </c>
      <c r="I2980" s="233">
        <v>880.2</v>
      </c>
      <c r="J2980" s="233">
        <v>880.2</v>
      </c>
      <c r="K2980" s="234">
        <v>34</v>
      </c>
      <c r="L2980" s="58">
        <v>160149.92272799998</v>
      </c>
      <c r="M2980" s="174" t="s">
        <v>5181</v>
      </c>
    </row>
    <row r="2981" spans="1:13" hidden="1">
      <c r="A2981" s="302" t="s">
        <v>7654</v>
      </c>
      <c r="B2981" s="35" t="s">
        <v>6451</v>
      </c>
      <c r="C2981" s="231">
        <v>1954</v>
      </c>
      <c r="D2981" s="227"/>
      <c r="E2981" s="170" t="s">
        <v>62</v>
      </c>
      <c r="F2981" s="232">
        <v>2</v>
      </c>
      <c r="G2981" s="232">
        <v>3</v>
      </c>
      <c r="H2981" s="233">
        <v>1556.2</v>
      </c>
      <c r="I2981" s="233">
        <v>1408.3</v>
      </c>
      <c r="J2981" s="233">
        <v>1213.8</v>
      </c>
      <c r="K2981" s="234">
        <v>49</v>
      </c>
      <c r="L2981" s="58">
        <v>255878.14142639999</v>
      </c>
      <c r="M2981" s="174" t="s">
        <v>5181</v>
      </c>
    </row>
    <row r="2982" spans="1:13" hidden="1">
      <c r="A2982" s="302" t="s">
        <v>7655</v>
      </c>
      <c r="B2982" s="35" t="s">
        <v>6452</v>
      </c>
      <c r="C2982" s="231">
        <v>1963</v>
      </c>
      <c r="D2982" s="227"/>
      <c r="E2982" s="170" t="s">
        <v>62</v>
      </c>
      <c r="F2982" s="232">
        <v>4</v>
      </c>
      <c r="G2982" s="232">
        <v>3</v>
      </c>
      <c r="H2982" s="233">
        <v>2091.3000000000002</v>
      </c>
      <c r="I2982" s="233">
        <v>1984.1</v>
      </c>
      <c r="J2982" s="233">
        <v>1647.5</v>
      </c>
      <c r="K2982" s="234">
        <v>66</v>
      </c>
      <c r="L2982" s="58">
        <v>343861.9439436</v>
      </c>
      <c r="M2982" s="174" t="s">
        <v>5181</v>
      </c>
    </row>
    <row r="2983" spans="1:13" hidden="1">
      <c r="A2983" s="302" t="s">
        <v>7656</v>
      </c>
      <c r="B2983" s="35" t="s">
        <v>6453</v>
      </c>
      <c r="C2983" s="231">
        <v>1964</v>
      </c>
      <c r="D2983" s="227"/>
      <c r="E2983" s="170" t="s">
        <v>62</v>
      </c>
      <c r="F2983" s="232">
        <v>4</v>
      </c>
      <c r="G2983" s="232">
        <v>3</v>
      </c>
      <c r="H2983" s="233">
        <v>2192.9</v>
      </c>
      <c r="I2983" s="233">
        <v>2042.6</v>
      </c>
      <c r="J2983" s="233">
        <v>2000.7</v>
      </c>
      <c r="K2983" s="234">
        <v>84</v>
      </c>
      <c r="L2983" s="58">
        <v>360567.5210988</v>
      </c>
      <c r="M2983" s="174" t="s">
        <v>5181</v>
      </c>
    </row>
    <row r="2984" spans="1:13" hidden="1">
      <c r="A2984" s="302" t="s">
        <v>7657</v>
      </c>
      <c r="B2984" s="35" t="s">
        <v>6454</v>
      </c>
      <c r="C2984" s="231">
        <v>1963</v>
      </c>
      <c r="D2984" s="227"/>
      <c r="E2984" s="170" t="s">
        <v>62</v>
      </c>
      <c r="F2984" s="232">
        <v>4</v>
      </c>
      <c r="G2984" s="232">
        <v>3</v>
      </c>
      <c r="H2984" s="233">
        <v>2101.1999999999998</v>
      </c>
      <c r="I2984" s="233">
        <v>1924.6</v>
      </c>
      <c r="J2984" s="233">
        <v>1924.6</v>
      </c>
      <c r="K2984" s="234">
        <v>77</v>
      </c>
      <c r="L2984" s="58">
        <v>345489.75116639998</v>
      </c>
      <c r="M2984" s="174" t="s">
        <v>5181</v>
      </c>
    </row>
    <row r="2985" spans="1:13" hidden="1">
      <c r="A2985" s="302" t="s">
        <v>7658</v>
      </c>
      <c r="B2985" s="35" t="s">
        <v>6455</v>
      </c>
      <c r="C2985" s="231">
        <v>1962</v>
      </c>
      <c r="D2985" s="227"/>
      <c r="E2985" s="170" t="s">
        <v>62</v>
      </c>
      <c r="F2985" s="232">
        <v>4</v>
      </c>
      <c r="G2985" s="232">
        <v>3</v>
      </c>
      <c r="H2985" s="233">
        <v>2008.7</v>
      </c>
      <c r="I2985" s="233">
        <v>1969</v>
      </c>
      <c r="J2985" s="233">
        <v>1969</v>
      </c>
      <c r="K2985" s="234">
        <v>88</v>
      </c>
      <c r="L2985" s="58">
        <v>330280.44125640002</v>
      </c>
      <c r="M2985" s="174" t="s">
        <v>5181</v>
      </c>
    </row>
    <row r="2986" spans="1:13" hidden="1">
      <c r="A2986" s="302" t="s">
        <v>7659</v>
      </c>
      <c r="B2986" s="35" t="s">
        <v>6456</v>
      </c>
      <c r="C2986" s="231">
        <v>1963</v>
      </c>
      <c r="D2986" s="227"/>
      <c r="E2986" s="170" t="s">
        <v>62</v>
      </c>
      <c r="F2986" s="232">
        <v>4</v>
      </c>
      <c r="G2986" s="232">
        <v>3</v>
      </c>
      <c r="H2986" s="233">
        <v>2142.4</v>
      </c>
      <c r="I2986" s="233">
        <v>2091.1999999999998</v>
      </c>
      <c r="J2986" s="233">
        <v>1887</v>
      </c>
      <c r="K2986" s="234">
        <v>74</v>
      </c>
      <c r="L2986" s="58">
        <v>352264.06001279998</v>
      </c>
      <c r="M2986" s="174" t="s">
        <v>5181</v>
      </c>
    </row>
    <row r="2987" spans="1:13" hidden="1">
      <c r="A2987" s="302" t="s">
        <v>7660</v>
      </c>
      <c r="B2987" s="35" t="s">
        <v>6457</v>
      </c>
      <c r="C2987" s="231">
        <v>1964</v>
      </c>
      <c r="D2987" s="227"/>
      <c r="E2987" s="170" t="s">
        <v>62</v>
      </c>
      <c r="F2987" s="232">
        <v>4</v>
      </c>
      <c r="G2987" s="232">
        <v>3</v>
      </c>
      <c r="H2987" s="233">
        <v>2178.8000000000002</v>
      </c>
      <c r="I2987" s="233">
        <v>2029.7</v>
      </c>
      <c r="J2987" s="233">
        <v>1985.9</v>
      </c>
      <c r="K2987" s="234">
        <v>87</v>
      </c>
      <c r="L2987" s="58">
        <v>358249.12899359997</v>
      </c>
      <c r="M2987" s="174" t="s">
        <v>5181</v>
      </c>
    </row>
    <row r="2988" spans="1:13" hidden="1">
      <c r="A2988" s="302" t="s">
        <v>7661</v>
      </c>
      <c r="B2988" s="35" t="s">
        <v>6458</v>
      </c>
      <c r="C2988" s="231">
        <v>1957</v>
      </c>
      <c r="D2988" s="227"/>
      <c r="E2988" s="170" t="s">
        <v>62</v>
      </c>
      <c r="F2988" s="232">
        <v>3</v>
      </c>
      <c r="G2988" s="232">
        <v>3</v>
      </c>
      <c r="H2988" s="233">
        <v>1447</v>
      </c>
      <c r="I2988" s="233">
        <v>1328.4</v>
      </c>
      <c r="J2988" s="233">
        <v>1328.4</v>
      </c>
      <c r="K2988" s="234">
        <v>55</v>
      </c>
      <c r="L2988" s="58">
        <v>237922.934484</v>
      </c>
      <c r="M2988" s="174" t="s">
        <v>5181</v>
      </c>
    </row>
    <row r="2989" spans="1:13" hidden="1">
      <c r="A2989" s="302" t="s">
        <v>7662</v>
      </c>
      <c r="B2989" s="35" t="s">
        <v>6459</v>
      </c>
      <c r="C2989" s="231">
        <v>1970</v>
      </c>
      <c r="D2989" s="227"/>
      <c r="E2989" s="170" t="s">
        <v>62</v>
      </c>
      <c r="F2989" s="232">
        <v>5</v>
      </c>
      <c r="G2989" s="232">
        <v>4</v>
      </c>
      <c r="H2989" s="233">
        <v>3487.5</v>
      </c>
      <c r="I2989" s="233">
        <v>3279.8</v>
      </c>
      <c r="J2989" s="233">
        <v>3207.4</v>
      </c>
      <c r="K2989" s="234">
        <v>119</v>
      </c>
      <c r="L2989" s="58">
        <v>573432.08984999999</v>
      </c>
      <c r="M2989" s="174" t="s">
        <v>5181</v>
      </c>
    </row>
    <row r="2990" spans="1:13" hidden="1">
      <c r="A2990" s="302" t="s">
        <v>7663</v>
      </c>
      <c r="B2990" s="35" t="s">
        <v>6460</v>
      </c>
      <c r="C2990" s="231">
        <v>1956</v>
      </c>
      <c r="D2990" s="227"/>
      <c r="E2990" s="170" t="s">
        <v>62</v>
      </c>
      <c r="F2990" s="232">
        <v>3</v>
      </c>
      <c r="G2990" s="232">
        <v>6</v>
      </c>
      <c r="H2990" s="233">
        <v>3074.6</v>
      </c>
      <c r="I2990" s="233">
        <v>2627.37</v>
      </c>
      <c r="J2990" s="233">
        <v>2627.37</v>
      </c>
      <c r="K2990" s="234">
        <v>102</v>
      </c>
      <c r="L2990" s="58">
        <v>505541.01891119994</v>
      </c>
      <c r="M2990" s="174" t="s">
        <v>5181</v>
      </c>
    </row>
    <row r="2991" spans="1:13" hidden="1">
      <c r="A2991" s="302" t="s">
        <v>7664</v>
      </c>
      <c r="B2991" s="35" t="s">
        <v>6461</v>
      </c>
      <c r="C2991" s="231">
        <v>1970</v>
      </c>
      <c r="D2991" s="227"/>
      <c r="E2991" s="170" t="s">
        <v>62</v>
      </c>
      <c r="F2991" s="232">
        <v>5</v>
      </c>
      <c r="G2991" s="232">
        <v>4</v>
      </c>
      <c r="H2991" s="233">
        <v>3453.8</v>
      </c>
      <c r="I2991" s="233">
        <v>3225.87</v>
      </c>
      <c r="J2991" s="233">
        <v>2952.16</v>
      </c>
      <c r="K2991" s="234">
        <v>117</v>
      </c>
      <c r="L2991" s="58">
        <v>567890.96829360002</v>
      </c>
      <c r="M2991" s="174" t="s">
        <v>5181</v>
      </c>
    </row>
    <row r="2992" spans="1:13" hidden="1">
      <c r="A2992" s="302" t="s">
        <v>7665</v>
      </c>
      <c r="B2992" s="35" t="s">
        <v>6462</v>
      </c>
      <c r="C2992" s="232">
        <v>1958</v>
      </c>
      <c r="D2992" s="235"/>
      <c r="E2992" s="170" t="s">
        <v>62</v>
      </c>
      <c r="F2992" s="232">
        <v>3</v>
      </c>
      <c r="G2992" s="232">
        <v>8</v>
      </c>
      <c r="H2992" s="233">
        <v>4104.6000000000004</v>
      </c>
      <c r="I2992" s="233">
        <v>3797.8</v>
      </c>
      <c r="J2992" s="233">
        <v>3124.2</v>
      </c>
      <c r="K2992" s="234">
        <v>126</v>
      </c>
      <c r="L2992" s="58">
        <v>674898.74007120007</v>
      </c>
      <c r="M2992" s="174" t="s">
        <v>5181</v>
      </c>
    </row>
    <row r="2993" spans="1:13" hidden="1">
      <c r="A2993" s="302" t="s">
        <v>7666</v>
      </c>
      <c r="B2993" s="35" t="s">
        <v>6463</v>
      </c>
      <c r="C2993" s="236">
        <v>1973</v>
      </c>
      <c r="D2993" s="237"/>
      <c r="E2993" s="170" t="s">
        <v>62</v>
      </c>
      <c r="F2993" s="236">
        <v>5</v>
      </c>
      <c r="G2993" s="236">
        <v>4</v>
      </c>
      <c r="H2993" s="238">
        <v>3423</v>
      </c>
      <c r="I2993" s="238">
        <v>3221.3</v>
      </c>
      <c r="J2993" s="238">
        <v>2793.6</v>
      </c>
      <c r="K2993" s="239">
        <v>113</v>
      </c>
      <c r="L2993" s="58">
        <v>562826.67915599991</v>
      </c>
      <c r="M2993" s="174" t="s">
        <v>5181</v>
      </c>
    </row>
    <row r="2994" spans="1:13" hidden="1">
      <c r="A2994" s="302" t="s">
        <v>7667</v>
      </c>
      <c r="B2994" s="35" t="s">
        <v>6464</v>
      </c>
      <c r="C2994" s="231">
        <v>1967</v>
      </c>
      <c r="D2994" s="227"/>
      <c r="E2994" s="170" t="s">
        <v>62</v>
      </c>
      <c r="F2994" s="236">
        <v>4</v>
      </c>
      <c r="G2994" s="236">
        <v>3</v>
      </c>
      <c r="H2994" s="238">
        <v>2162.8000000000002</v>
      </c>
      <c r="I2994" s="238">
        <v>2123.6</v>
      </c>
      <c r="J2994" s="238">
        <v>1915.8</v>
      </c>
      <c r="K2994" s="239">
        <v>67</v>
      </c>
      <c r="L2994" s="58">
        <v>355618.32944160001</v>
      </c>
      <c r="M2994" s="174" t="s">
        <v>5181</v>
      </c>
    </row>
    <row r="2995" spans="1:13" hidden="1">
      <c r="A2995" s="302" t="s">
        <v>7668</v>
      </c>
      <c r="B2995" s="35" t="s">
        <v>6465</v>
      </c>
      <c r="C2995" s="231">
        <v>1968</v>
      </c>
      <c r="D2995" s="227"/>
      <c r="E2995" s="170" t="s">
        <v>62</v>
      </c>
      <c r="F2995" s="236">
        <v>5</v>
      </c>
      <c r="G2995" s="236">
        <v>2</v>
      </c>
      <c r="H2995" s="238">
        <v>3427.5</v>
      </c>
      <c r="I2995" s="238">
        <v>3148.4</v>
      </c>
      <c r="J2995" s="238">
        <v>3148.4</v>
      </c>
      <c r="K2995" s="239">
        <v>127</v>
      </c>
      <c r="L2995" s="58">
        <v>563566.59152999998</v>
      </c>
      <c r="M2995" s="174" t="s">
        <v>5181</v>
      </c>
    </row>
    <row r="2996" spans="1:13" hidden="1">
      <c r="A2996" s="302" t="s">
        <v>7669</v>
      </c>
      <c r="B2996" s="35" t="s">
        <v>6466</v>
      </c>
      <c r="C2996" s="231">
        <v>1969</v>
      </c>
      <c r="D2996" s="227"/>
      <c r="E2996" s="170" t="s">
        <v>62</v>
      </c>
      <c r="F2996" s="236">
        <v>5</v>
      </c>
      <c r="G2996" s="236">
        <v>4</v>
      </c>
      <c r="H2996" s="238">
        <v>3445.4</v>
      </c>
      <c r="I2996" s="238">
        <v>3162</v>
      </c>
      <c r="J2996" s="238">
        <v>3162</v>
      </c>
      <c r="K2996" s="239">
        <v>144</v>
      </c>
      <c r="L2996" s="58">
        <v>566509.79852880002</v>
      </c>
      <c r="M2996" s="174" t="s">
        <v>5181</v>
      </c>
    </row>
    <row r="2997" spans="1:13" hidden="1">
      <c r="A2997" s="302" t="s">
        <v>7670</v>
      </c>
      <c r="B2997" s="35" t="s">
        <v>6467</v>
      </c>
      <c r="C2997" s="231">
        <v>1960</v>
      </c>
      <c r="D2997" s="227"/>
      <c r="E2997" s="170" t="s">
        <v>62</v>
      </c>
      <c r="F2997" s="236">
        <v>3</v>
      </c>
      <c r="G2997" s="236">
        <v>2</v>
      </c>
      <c r="H2997" s="238">
        <v>1011.3</v>
      </c>
      <c r="I2997" s="238">
        <v>899.1</v>
      </c>
      <c r="J2997" s="238">
        <v>899.1</v>
      </c>
      <c r="K2997" s="239">
        <v>37</v>
      </c>
      <c r="L2997" s="58">
        <v>166282.97418359999</v>
      </c>
      <c r="M2997" s="174" t="s">
        <v>5181</v>
      </c>
    </row>
    <row r="2998" spans="1:13" hidden="1">
      <c r="A2998" s="302" t="s">
        <v>7671</v>
      </c>
      <c r="B2998" s="35" t="s">
        <v>6468</v>
      </c>
      <c r="C2998" s="231">
        <v>1958</v>
      </c>
      <c r="D2998" s="227"/>
      <c r="E2998" s="170" t="s">
        <v>62</v>
      </c>
      <c r="F2998" s="236">
        <v>2</v>
      </c>
      <c r="G2998" s="236">
        <v>2</v>
      </c>
      <c r="H2998" s="238">
        <v>1164.5</v>
      </c>
      <c r="I2998" s="238">
        <v>1164.5</v>
      </c>
      <c r="J2998" s="238">
        <v>1014.8</v>
      </c>
      <c r="K2998" s="239">
        <v>10</v>
      </c>
      <c r="L2998" s="58">
        <v>191472.87989399998</v>
      </c>
      <c r="M2998" s="174" t="s">
        <v>5181</v>
      </c>
    </row>
    <row r="2999" spans="1:13" hidden="1">
      <c r="A2999" s="302" t="s">
        <v>7672</v>
      </c>
      <c r="B2999" s="35" t="s">
        <v>6469</v>
      </c>
      <c r="C2999" s="231">
        <v>1952</v>
      </c>
      <c r="D2999" s="227"/>
      <c r="E2999" s="170" t="s">
        <v>62</v>
      </c>
      <c r="F2999" s="236">
        <v>3</v>
      </c>
      <c r="G2999" s="236">
        <v>4</v>
      </c>
      <c r="H2999" s="238">
        <v>2011.8</v>
      </c>
      <c r="I2999" s="238">
        <v>1860.8</v>
      </c>
      <c r="J2999" s="238">
        <v>1797.1</v>
      </c>
      <c r="K2999" s="239">
        <v>59</v>
      </c>
      <c r="L2999" s="58">
        <v>330790.15866959997</v>
      </c>
      <c r="M2999" s="174" t="s">
        <v>5181</v>
      </c>
    </row>
    <row r="3000" spans="1:13" hidden="1">
      <c r="A3000" s="302" t="s">
        <v>7673</v>
      </c>
      <c r="B3000" s="35" t="s">
        <v>6470</v>
      </c>
      <c r="C3000" s="231">
        <v>1958</v>
      </c>
      <c r="D3000" s="227"/>
      <c r="E3000" s="170" t="s">
        <v>62</v>
      </c>
      <c r="F3000" s="236">
        <v>2</v>
      </c>
      <c r="G3000" s="236">
        <v>1</v>
      </c>
      <c r="H3000" s="238">
        <v>501.6</v>
      </c>
      <c r="I3000" s="238">
        <v>464.5</v>
      </c>
      <c r="J3000" s="238">
        <v>464.5</v>
      </c>
      <c r="K3000" s="239">
        <v>20</v>
      </c>
      <c r="L3000" s="58">
        <v>82475.5659552</v>
      </c>
      <c r="M3000" s="174" t="s">
        <v>5181</v>
      </c>
    </row>
    <row r="3001" spans="1:13" hidden="1">
      <c r="A3001" s="302" t="s">
        <v>7674</v>
      </c>
      <c r="B3001" s="35" t="s">
        <v>6471</v>
      </c>
      <c r="C3001" s="231">
        <v>1952</v>
      </c>
      <c r="D3001" s="227"/>
      <c r="E3001" s="170" t="s">
        <v>62</v>
      </c>
      <c r="F3001" s="236">
        <v>2</v>
      </c>
      <c r="G3001" s="236">
        <v>2</v>
      </c>
      <c r="H3001" s="238">
        <v>856.5</v>
      </c>
      <c r="I3001" s="238">
        <v>800.3</v>
      </c>
      <c r="J3001" s="238">
        <v>800.3</v>
      </c>
      <c r="K3001" s="239">
        <v>38</v>
      </c>
      <c r="L3001" s="58">
        <v>140829.988518</v>
      </c>
      <c r="M3001" s="174" t="s">
        <v>5181</v>
      </c>
    </row>
    <row r="3002" spans="1:13" hidden="1">
      <c r="A3002" s="302" t="s">
        <v>7675</v>
      </c>
      <c r="B3002" s="35" t="s">
        <v>6472</v>
      </c>
      <c r="C3002" s="231">
        <v>1964</v>
      </c>
      <c r="D3002" s="227"/>
      <c r="E3002" s="170" t="s">
        <v>62</v>
      </c>
      <c r="F3002" s="236">
        <v>5</v>
      </c>
      <c r="G3002" s="236">
        <v>3</v>
      </c>
      <c r="H3002" s="238">
        <v>2686.4</v>
      </c>
      <c r="I3002" s="238">
        <v>2666</v>
      </c>
      <c r="J3002" s="238">
        <v>2447.8000000000002</v>
      </c>
      <c r="K3002" s="239">
        <v>91</v>
      </c>
      <c r="L3002" s="58">
        <v>441711.24478079996</v>
      </c>
      <c r="M3002" s="174" t="s">
        <v>5181</v>
      </c>
    </row>
    <row r="3003" spans="1:13" hidden="1">
      <c r="A3003" s="302" t="s">
        <v>7676</v>
      </c>
      <c r="B3003" s="35" t="s">
        <v>6473</v>
      </c>
      <c r="C3003" s="231">
        <v>1954</v>
      </c>
      <c r="D3003" s="227"/>
      <c r="E3003" s="170" t="s">
        <v>62</v>
      </c>
      <c r="F3003" s="236">
        <v>2</v>
      </c>
      <c r="G3003" s="236">
        <v>2</v>
      </c>
      <c r="H3003" s="238">
        <v>1018.2</v>
      </c>
      <c r="I3003" s="238">
        <v>975.7</v>
      </c>
      <c r="J3003" s="238">
        <v>565</v>
      </c>
      <c r="K3003" s="239">
        <v>20</v>
      </c>
      <c r="L3003" s="58">
        <v>167417.5064904</v>
      </c>
      <c r="M3003" s="174" t="s">
        <v>5181</v>
      </c>
    </row>
    <row r="3004" spans="1:13" hidden="1">
      <c r="A3004" s="302" t="s">
        <v>7677</v>
      </c>
      <c r="B3004" s="35" t="s">
        <v>6474</v>
      </c>
      <c r="C3004" s="231">
        <v>1954</v>
      </c>
      <c r="D3004" s="227"/>
      <c r="E3004" s="170" t="s">
        <v>62</v>
      </c>
      <c r="F3004" s="236">
        <v>2</v>
      </c>
      <c r="G3004" s="236">
        <v>3</v>
      </c>
      <c r="H3004" s="238">
        <v>1559.9</v>
      </c>
      <c r="I3004" s="238">
        <v>1505.8</v>
      </c>
      <c r="J3004" s="238">
        <v>1056.5999999999999</v>
      </c>
      <c r="K3004" s="239">
        <v>37</v>
      </c>
      <c r="L3004" s="58">
        <v>256486.51382279999</v>
      </c>
      <c r="M3004" s="174" t="s">
        <v>5181</v>
      </c>
    </row>
    <row r="3005" spans="1:13" hidden="1">
      <c r="A3005" s="302" t="s">
        <v>7678</v>
      </c>
      <c r="B3005" s="35" t="s">
        <v>6475</v>
      </c>
      <c r="C3005" s="231">
        <v>1972</v>
      </c>
      <c r="D3005" s="227"/>
      <c r="E3005" s="170" t="s">
        <v>62</v>
      </c>
      <c r="F3005" s="236">
        <v>5</v>
      </c>
      <c r="G3005" s="236">
        <v>6</v>
      </c>
      <c r="H3005" s="238">
        <v>4998.7</v>
      </c>
      <c r="I3005" s="238">
        <v>4392.6000000000004</v>
      </c>
      <c r="J3005" s="238">
        <v>4301.8999999999996</v>
      </c>
      <c r="K3005" s="239">
        <v>193</v>
      </c>
      <c r="L3005" s="58">
        <v>821911.10753639985</v>
      </c>
      <c r="M3005" s="174" t="s">
        <v>5181</v>
      </c>
    </row>
    <row r="3006" spans="1:13" hidden="1">
      <c r="A3006" s="302" t="s">
        <v>7679</v>
      </c>
      <c r="B3006" s="210" t="s">
        <v>1150</v>
      </c>
      <c r="C3006" s="231">
        <v>1938</v>
      </c>
      <c r="D3006" s="227"/>
      <c r="E3006" s="170" t="s">
        <v>62</v>
      </c>
      <c r="F3006" s="240">
        <v>2</v>
      </c>
      <c r="G3006" s="240">
        <v>2</v>
      </c>
      <c r="H3006" s="241">
        <v>608</v>
      </c>
      <c r="I3006" s="241">
        <v>516.70000000000005</v>
      </c>
      <c r="J3006" s="241">
        <v>516.70000000000005</v>
      </c>
      <c r="K3006" s="240">
        <v>21</v>
      </c>
      <c r="L3006" s="58">
        <v>120538.5</v>
      </c>
      <c r="M3006" s="174" t="s">
        <v>5181</v>
      </c>
    </row>
    <row r="3007" spans="1:13" hidden="1">
      <c r="A3007" s="302" t="s">
        <v>7680</v>
      </c>
      <c r="B3007" s="210" t="s">
        <v>1151</v>
      </c>
      <c r="C3007" s="231">
        <v>1938</v>
      </c>
      <c r="D3007" s="227"/>
      <c r="E3007" s="170" t="s">
        <v>62</v>
      </c>
      <c r="F3007" s="240">
        <v>2</v>
      </c>
      <c r="G3007" s="240">
        <v>2</v>
      </c>
      <c r="H3007" s="241">
        <v>587.79999999999995</v>
      </c>
      <c r="I3007" s="241">
        <v>511.8</v>
      </c>
      <c r="J3007" s="241">
        <v>511.8</v>
      </c>
      <c r="K3007" s="240">
        <v>17</v>
      </c>
      <c r="L3007" s="58">
        <v>93833.22</v>
      </c>
      <c r="M3007" s="174" t="s">
        <v>5181</v>
      </c>
    </row>
    <row r="3008" spans="1:13" hidden="1">
      <c r="A3008" s="302" t="s">
        <v>7681</v>
      </c>
      <c r="B3008" s="35" t="s">
        <v>6476</v>
      </c>
      <c r="C3008" s="231">
        <v>1965</v>
      </c>
      <c r="D3008" s="227"/>
      <c r="E3008" s="170" t="s">
        <v>62</v>
      </c>
      <c r="F3008" s="236">
        <v>4</v>
      </c>
      <c r="G3008" s="236">
        <v>2</v>
      </c>
      <c r="H3008" s="238">
        <v>1381.4</v>
      </c>
      <c r="I3008" s="238">
        <v>1271.3</v>
      </c>
      <c r="J3008" s="238">
        <v>1271.3</v>
      </c>
      <c r="K3008" s="239">
        <v>57</v>
      </c>
      <c r="L3008" s="58">
        <v>227136.65632079999</v>
      </c>
      <c r="M3008" s="174" t="s">
        <v>5181</v>
      </c>
    </row>
    <row r="3009" spans="1:13" hidden="1">
      <c r="A3009" s="302" t="s">
        <v>7682</v>
      </c>
      <c r="B3009" s="210" t="s">
        <v>1152</v>
      </c>
      <c r="C3009" s="231">
        <v>1938</v>
      </c>
      <c r="D3009" s="227"/>
      <c r="E3009" s="170" t="s">
        <v>62</v>
      </c>
      <c r="F3009" s="240">
        <v>2</v>
      </c>
      <c r="G3009" s="240">
        <v>2</v>
      </c>
      <c r="H3009" s="241">
        <v>685.9</v>
      </c>
      <c r="I3009" s="241">
        <v>569.6</v>
      </c>
      <c r="J3009" s="241">
        <v>569.6</v>
      </c>
      <c r="K3009" s="240">
        <v>17</v>
      </c>
      <c r="L3009" s="58">
        <v>109493.38</v>
      </c>
      <c r="M3009" s="174" t="s">
        <v>5181</v>
      </c>
    </row>
    <row r="3010" spans="1:13" hidden="1">
      <c r="A3010" s="302" t="s">
        <v>7683</v>
      </c>
      <c r="B3010" s="35" t="s">
        <v>6477</v>
      </c>
      <c r="C3010" s="231">
        <v>1965</v>
      </c>
      <c r="D3010" s="227"/>
      <c r="E3010" s="170" t="s">
        <v>62</v>
      </c>
      <c r="F3010" s="236">
        <v>2</v>
      </c>
      <c r="G3010" s="236">
        <v>2</v>
      </c>
      <c r="H3010" s="238">
        <v>669</v>
      </c>
      <c r="I3010" s="238">
        <v>612.70000000000005</v>
      </c>
      <c r="J3010" s="238">
        <v>612.70000000000005</v>
      </c>
      <c r="K3010" s="239">
        <v>15</v>
      </c>
      <c r="L3010" s="58">
        <v>110000.306268</v>
      </c>
      <c r="M3010" s="174" t="s">
        <v>5181</v>
      </c>
    </row>
    <row r="3011" spans="1:13" hidden="1">
      <c r="A3011" s="302" t="s">
        <v>7684</v>
      </c>
      <c r="B3011" s="35" t="s">
        <v>6478</v>
      </c>
      <c r="C3011" s="231">
        <v>1960</v>
      </c>
      <c r="D3011" s="227"/>
      <c r="E3011" s="170" t="s">
        <v>62</v>
      </c>
      <c r="F3011" s="236">
        <v>3</v>
      </c>
      <c r="G3011" s="236">
        <v>2</v>
      </c>
      <c r="H3011" s="238">
        <v>982.5</v>
      </c>
      <c r="I3011" s="238">
        <v>906.6</v>
      </c>
      <c r="J3011" s="238">
        <v>906.6</v>
      </c>
      <c r="K3011" s="239">
        <v>32</v>
      </c>
      <c r="L3011" s="58">
        <v>161547.53498999999</v>
      </c>
      <c r="M3011" s="174" t="s">
        <v>5181</v>
      </c>
    </row>
    <row r="3012" spans="1:13" hidden="1">
      <c r="A3012" s="302" t="s">
        <v>7685</v>
      </c>
      <c r="B3012" s="35" t="s">
        <v>6479</v>
      </c>
      <c r="C3012" s="227">
        <v>1962</v>
      </c>
      <c r="D3012" s="227"/>
      <c r="E3012" s="170" t="s">
        <v>62</v>
      </c>
      <c r="F3012" s="236">
        <v>3</v>
      </c>
      <c r="G3012" s="236">
        <v>3</v>
      </c>
      <c r="H3012" s="238">
        <v>1574.1</v>
      </c>
      <c r="I3012" s="238">
        <v>1478.9</v>
      </c>
      <c r="J3012" s="238">
        <v>1405.8</v>
      </c>
      <c r="K3012" s="239">
        <v>59</v>
      </c>
      <c r="L3012" s="58">
        <v>258821.34842519995</v>
      </c>
      <c r="M3012" s="174" t="s">
        <v>5181</v>
      </c>
    </row>
    <row r="3013" spans="1:13" hidden="1">
      <c r="A3013" s="302" t="s">
        <v>7686</v>
      </c>
      <c r="B3013" s="35" t="s">
        <v>6480</v>
      </c>
      <c r="C3013" s="227">
        <v>1961</v>
      </c>
      <c r="D3013" s="227"/>
      <c r="E3013" s="170" t="s">
        <v>62</v>
      </c>
      <c r="F3013" s="236">
        <v>3</v>
      </c>
      <c r="G3013" s="236">
        <v>4</v>
      </c>
      <c r="H3013" s="238">
        <v>1558</v>
      </c>
      <c r="I3013" s="238">
        <v>1461.2</v>
      </c>
      <c r="J3013" s="238">
        <v>1329.2</v>
      </c>
      <c r="K3013" s="239">
        <v>55</v>
      </c>
      <c r="L3013" s="58">
        <v>256174.10637599998</v>
      </c>
      <c r="M3013" s="174" t="s">
        <v>5181</v>
      </c>
    </row>
    <row r="3014" spans="1:13" hidden="1">
      <c r="A3014" s="302" t="s">
        <v>7687</v>
      </c>
      <c r="B3014" s="35" t="s">
        <v>6481</v>
      </c>
      <c r="C3014" s="227">
        <v>1961</v>
      </c>
      <c r="D3014" s="227"/>
      <c r="E3014" s="170" t="s">
        <v>62</v>
      </c>
      <c r="F3014" s="236">
        <v>3</v>
      </c>
      <c r="G3014" s="236">
        <v>3</v>
      </c>
      <c r="H3014" s="238">
        <v>1601.1</v>
      </c>
      <c r="I3014" s="238">
        <v>1484.5</v>
      </c>
      <c r="J3014" s="238">
        <v>1271</v>
      </c>
      <c r="K3014" s="239">
        <v>55</v>
      </c>
      <c r="L3014" s="58">
        <v>263260.82266919996</v>
      </c>
      <c r="M3014" s="174" t="s">
        <v>5181</v>
      </c>
    </row>
    <row r="3015" spans="1:13" hidden="1">
      <c r="A3015" s="302" t="s">
        <v>7688</v>
      </c>
      <c r="B3015" s="35" t="s">
        <v>6482</v>
      </c>
      <c r="C3015" s="227">
        <v>1961</v>
      </c>
      <c r="D3015" s="227"/>
      <c r="E3015" s="170" t="s">
        <v>62</v>
      </c>
      <c r="F3015" s="236">
        <v>3</v>
      </c>
      <c r="G3015" s="236">
        <v>3</v>
      </c>
      <c r="H3015" s="238">
        <v>1646.2</v>
      </c>
      <c r="I3015" s="238">
        <v>1485.6</v>
      </c>
      <c r="J3015" s="238">
        <v>1353.6</v>
      </c>
      <c r="K3015" s="239">
        <v>53</v>
      </c>
      <c r="L3015" s="58">
        <v>270676.38890640001</v>
      </c>
      <c r="M3015" s="174" t="s">
        <v>5181</v>
      </c>
    </row>
    <row r="3016" spans="1:13" hidden="1">
      <c r="A3016" s="302" t="s">
        <v>7689</v>
      </c>
      <c r="B3016" s="35" t="s">
        <v>6483</v>
      </c>
      <c r="C3016" s="227">
        <v>1961</v>
      </c>
      <c r="D3016" s="227"/>
      <c r="E3016" s="170" t="s">
        <v>62</v>
      </c>
      <c r="F3016" s="236">
        <v>3</v>
      </c>
      <c r="G3016" s="236">
        <v>3</v>
      </c>
      <c r="H3016" s="238">
        <v>1605.7</v>
      </c>
      <c r="I3016" s="238">
        <v>1489.3</v>
      </c>
      <c r="J3016" s="238">
        <v>1185.5999999999999</v>
      </c>
      <c r="K3016" s="239">
        <v>46</v>
      </c>
      <c r="L3016" s="58">
        <v>264017.17754040001</v>
      </c>
      <c r="M3016" s="174" t="s">
        <v>5181</v>
      </c>
    </row>
    <row r="3017" spans="1:13" hidden="1">
      <c r="A3017" s="302" t="s">
        <v>7690</v>
      </c>
      <c r="B3017" s="35" t="s">
        <v>6484</v>
      </c>
      <c r="C3017" s="227">
        <v>1961</v>
      </c>
      <c r="D3017" s="227"/>
      <c r="E3017" s="170" t="s">
        <v>62</v>
      </c>
      <c r="F3017" s="236">
        <v>3</v>
      </c>
      <c r="G3017" s="236">
        <v>3</v>
      </c>
      <c r="H3017" s="238">
        <v>1591.4</v>
      </c>
      <c r="I3017" s="238">
        <v>1477</v>
      </c>
      <c r="J3017" s="238">
        <v>1331.2</v>
      </c>
      <c r="K3017" s="239">
        <v>63</v>
      </c>
      <c r="L3017" s="58">
        <v>261665.90044079997</v>
      </c>
      <c r="M3017" s="174" t="s">
        <v>5181</v>
      </c>
    </row>
    <row r="3018" spans="1:13" hidden="1">
      <c r="A3018" s="302" t="s">
        <v>7691</v>
      </c>
      <c r="B3018" s="35" t="s">
        <v>6485</v>
      </c>
      <c r="C3018" s="227">
        <v>1975</v>
      </c>
      <c r="D3018" s="227"/>
      <c r="E3018" s="170" t="s">
        <v>62</v>
      </c>
      <c r="F3018" s="236">
        <v>5</v>
      </c>
      <c r="G3018" s="236">
        <v>4</v>
      </c>
      <c r="H3018" s="238">
        <v>4244.8999999999996</v>
      </c>
      <c r="I3018" s="238">
        <v>4244.8999999999996</v>
      </c>
      <c r="J3018" s="238">
        <v>2662.5</v>
      </c>
      <c r="K3018" s="239">
        <v>115</v>
      </c>
      <c r="L3018" s="58">
        <v>697967.56364279985</v>
      </c>
      <c r="M3018" s="174" t="s">
        <v>5181</v>
      </c>
    </row>
    <row r="3019" spans="1:13" hidden="1">
      <c r="A3019" s="302" t="s">
        <v>7692</v>
      </c>
      <c r="B3019" s="35" t="s">
        <v>6486</v>
      </c>
      <c r="C3019" s="227">
        <v>1957</v>
      </c>
      <c r="D3019" s="227"/>
      <c r="E3019" s="170" t="s">
        <v>62</v>
      </c>
      <c r="F3019" s="236">
        <v>3</v>
      </c>
      <c r="G3019" s="236">
        <v>4</v>
      </c>
      <c r="H3019" s="238">
        <v>1976.6</v>
      </c>
      <c r="I3019" s="238">
        <v>1824.9</v>
      </c>
      <c r="J3019" s="238">
        <v>1824.9</v>
      </c>
      <c r="K3019" s="239">
        <v>69</v>
      </c>
      <c r="L3019" s="58">
        <v>325002.39965519996</v>
      </c>
      <c r="M3019" s="174" t="s">
        <v>5181</v>
      </c>
    </row>
    <row r="3020" spans="1:13" hidden="1">
      <c r="A3020" s="302" t="s">
        <v>7693</v>
      </c>
      <c r="B3020" s="35" t="s">
        <v>6487</v>
      </c>
      <c r="C3020" s="227">
        <v>1961</v>
      </c>
      <c r="D3020" s="227"/>
      <c r="E3020" s="170" t="s">
        <v>62</v>
      </c>
      <c r="F3020" s="236">
        <v>3</v>
      </c>
      <c r="G3020" s="236">
        <v>3</v>
      </c>
      <c r="H3020" s="238">
        <v>1599</v>
      </c>
      <c r="I3020" s="238">
        <v>1410.2</v>
      </c>
      <c r="J3020" s="238">
        <v>1337.5</v>
      </c>
      <c r="K3020" s="239">
        <v>65</v>
      </c>
      <c r="L3020" s="58">
        <v>262915.53022800002</v>
      </c>
      <c r="M3020" s="174" t="s">
        <v>5181</v>
      </c>
    </row>
    <row r="3021" spans="1:13" hidden="1">
      <c r="A3021" s="302" t="s">
        <v>7694</v>
      </c>
      <c r="B3021" s="35" t="s">
        <v>6488</v>
      </c>
      <c r="C3021" s="227">
        <v>1973</v>
      </c>
      <c r="D3021" s="227"/>
      <c r="E3021" s="170" t="s">
        <v>62</v>
      </c>
      <c r="F3021" s="236">
        <v>5</v>
      </c>
      <c r="G3021" s="236">
        <v>4</v>
      </c>
      <c r="H3021" s="238">
        <v>3300.5</v>
      </c>
      <c r="I3021" s="238">
        <v>3297.8</v>
      </c>
      <c r="J3021" s="238">
        <v>2664</v>
      </c>
      <c r="K3021" s="239">
        <v>94</v>
      </c>
      <c r="L3021" s="58">
        <v>542684.62008599995</v>
      </c>
      <c r="M3021" s="174" t="s">
        <v>5181</v>
      </c>
    </row>
    <row r="3022" spans="1:13" hidden="1">
      <c r="A3022" s="302" t="s">
        <v>7695</v>
      </c>
      <c r="B3022" s="35" t="s">
        <v>6489</v>
      </c>
      <c r="C3022" s="227">
        <v>1961</v>
      </c>
      <c r="D3022" s="227"/>
      <c r="E3022" s="170" t="s">
        <v>62</v>
      </c>
      <c r="F3022" s="236">
        <v>3</v>
      </c>
      <c r="G3022" s="236">
        <v>3</v>
      </c>
      <c r="H3022" s="238">
        <v>1694.7</v>
      </c>
      <c r="I3022" s="238">
        <v>1579.2</v>
      </c>
      <c r="J3022" s="238">
        <v>1486.8</v>
      </c>
      <c r="K3022" s="239">
        <v>81</v>
      </c>
      <c r="L3022" s="58">
        <v>278651.00004839996</v>
      </c>
      <c r="M3022" s="174" t="s">
        <v>5181</v>
      </c>
    </row>
    <row r="3023" spans="1:13" hidden="1">
      <c r="A3023" s="302" t="s">
        <v>7696</v>
      </c>
      <c r="B3023" s="35" t="s">
        <v>6490</v>
      </c>
      <c r="C3023" s="227">
        <v>1958</v>
      </c>
      <c r="D3023" s="227"/>
      <c r="E3023" s="170" t="s">
        <v>62</v>
      </c>
      <c r="F3023" s="236">
        <v>3</v>
      </c>
      <c r="G3023" s="236">
        <v>3</v>
      </c>
      <c r="H3023" s="238">
        <v>1666.3</v>
      </c>
      <c r="I3023" s="238">
        <v>1554</v>
      </c>
      <c r="J3023" s="238">
        <v>1420</v>
      </c>
      <c r="K3023" s="239">
        <v>60</v>
      </c>
      <c r="L3023" s="58">
        <v>273981.33084359998</v>
      </c>
      <c r="M3023" s="174" t="s">
        <v>5181</v>
      </c>
    </row>
    <row r="3024" spans="1:13" hidden="1">
      <c r="A3024" s="302" t="s">
        <v>7697</v>
      </c>
      <c r="B3024" s="35" t="s">
        <v>6491</v>
      </c>
      <c r="C3024" s="227">
        <v>1960</v>
      </c>
      <c r="D3024" s="227"/>
      <c r="E3024" s="170" t="s">
        <v>62</v>
      </c>
      <c r="F3024" s="236">
        <v>3</v>
      </c>
      <c r="G3024" s="236">
        <v>3</v>
      </c>
      <c r="H3024" s="238">
        <v>1652.6</v>
      </c>
      <c r="I3024" s="238">
        <v>1525.4</v>
      </c>
      <c r="J3024" s="238">
        <v>1443</v>
      </c>
      <c r="K3024" s="239">
        <v>60</v>
      </c>
      <c r="L3024" s="58">
        <v>271728.70872719993</v>
      </c>
      <c r="M3024" s="174" t="s">
        <v>5181</v>
      </c>
    </row>
    <row r="3025" spans="1:15" hidden="1">
      <c r="A3025" s="302" t="s">
        <v>7698</v>
      </c>
      <c r="B3025" s="35" t="s">
        <v>6492</v>
      </c>
      <c r="C3025" s="227">
        <v>1959</v>
      </c>
      <c r="D3025" s="227"/>
      <c r="E3025" s="170" t="s">
        <v>62</v>
      </c>
      <c r="F3025" s="236">
        <v>3</v>
      </c>
      <c r="G3025" s="236">
        <v>3</v>
      </c>
      <c r="H3025" s="238">
        <v>1606.7</v>
      </c>
      <c r="I3025" s="238">
        <v>1496.9</v>
      </c>
      <c r="J3025" s="238">
        <v>1277.7</v>
      </c>
      <c r="K3025" s="239">
        <v>52</v>
      </c>
      <c r="L3025" s="58">
        <v>264181.60251240002</v>
      </c>
      <c r="M3025" s="174" t="s">
        <v>5181</v>
      </c>
    </row>
    <row r="3026" spans="1:15" hidden="1">
      <c r="A3026" s="302" t="s">
        <v>7699</v>
      </c>
      <c r="B3026" s="35" t="s">
        <v>6493</v>
      </c>
      <c r="C3026" s="227">
        <v>1959</v>
      </c>
      <c r="D3026" s="227"/>
      <c r="E3026" s="170" t="s">
        <v>62</v>
      </c>
      <c r="F3026" s="236">
        <v>3</v>
      </c>
      <c r="G3026" s="236">
        <v>3</v>
      </c>
      <c r="H3026" s="238">
        <v>1612</v>
      </c>
      <c r="I3026" s="238">
        <v>1455.6</v>
      </c>
      <c r="J3026" s="238">
        <v>1455.6</v>
      </c>
      <c r="K3026" s="239">
        <v>72</v>
      </c>
      <c r="L3026" s="58">
        <v>265053.05486400001</v>
      </c>
      <c r="M3026" s="174" t="s">
        <v>5181</v>
      </c>
    </row>
    <row r="3027" spans="1:15" hidden="1">
      <c r="A3027" s="302" t="s">
        <v>7700</v>
      </c>
      <c r="B3027" s="35" t="s">
        <v>6494</v>
      </c>
      <c r="C3027" s="227">
        <v>1960</v>
      </c>
      <c r="D3027" s="227"/>
      <c r="E3027" s="170" t="s">
        <v>62</v>
      </c>
      <c r="F3027" s="236">
        <v>3</v>
      </c>
      <c r="G3027" s="236">
        <v>3</v>
      </c>
      <c r="H3027" s="238">
        <v>1589.5</v>
      </c>
      <c r="I3027" s="238">
        <v>1516.1</v>
      </c>
      <c r="J3027" s="238">
        <v>1051.8</v>
      </c>
      <c r="K3027" s="239">
        <v>49</v>
      </c>
      <c r="L3027" s="58">
        <v>261353.492994</v>
      </c>
      <c r="M3027" s="174" t="s">
        <v>5181</v>
      </c>
    </row>
    <row r="3028" spans="1:15" hidden="1">
      <c r="A3028" s="302" t="s">
        <v>7701</v>
      </c>
      <c r="B3028" s="35" t="s">
        <v>6495</v>
      </c>
      <c r="C3028" s="227">
        <v>1958</v>
      </c>
      <c r="D3028" s="227"/>
      <c r="E3028" s="170" t="s">
        <v>62</v>
      </c>
      <c r="F3028" s="236">
        <v>3</v>
      </c>
      <c r="G3028" s="236">
        <v>3</v>
      </c>
      <c r="H3028" s="238">
        <v>1415.6</v>
      </c>
      <c r="I3028" s="238">
        <v>1306.3</v>
      </c>
      <c r="J3028" s="238">
        <v>1306.3</v>
      </c>
      <c r="K3028" s="239">
        <v>59</v>
      </c>
      <c r="L3028" s="58">
        <v>232759.99036319996</v>
      </c>
      <c r="M3028" s="174" t="s">
        <v>5181</v>
      </c>
    </row>
    <row r="3029" spans="1:15" hidden="1">
      <c r="A3029" s="302" t="s">
        <v>7702</v>
      </c>
      <c r="B3029" s="35" t="s">
        <v>6496</v>
      </c>
      <c r="C3029" s="227">
        <v>1959</v>
      </c>
      <c r="D3029" s="227"/>
      <c r="E3029" s="170" t="s">
        <v>62</v>
      </c>
      <c r="F3029" s="236">
        <v>3</v>
      </c>
      <c r="G3029" s="236">
        <v>3</v>
      </c>
      <c r="H3029" s="238">
        <v>1583.9</v>
      </c>
      <c r="I3029" s="238">
        <v>1489.35</v>
      </c>
      <c r="J3029" s="238">
        <v>1489.35</v>
      </c>
      <c r="K3029" s="239">
        <v>55</v>
      </c>
      <c r="L3029" s="58">
        <v>260432.7131508</v>
      </c>
      <c r="M3029" s="174" t="s">
        <v>5181</v>
      </c>
    </row>
    <row r="3030" spans="1:15" hidden="1">
      <c r="A3030" s="302" t="s">
        <v>7703</v>
      </c>
      <c r="B3030" s="35" t="s">
        <v>6497</v>
      </c>
      <c r="C3030" s="227">
        <v>1959</v>
      </c>
      <c r="D3030" s="227"/>
      <c r="E3030" s="170" t="s">
        <v>62</v>
      </c>
      <c r="F3030" s="236">
        <v>3</v>
      </c>
      <c r="G3030" s="236">
        <v>3</v>
      </c>
      <c r="H3030" s="238">
        <v>1587</v>
      </c>
      <c r="I3030" s="238">
        <v>1528.6</v>
      </c>
      <c r="J3030" s="238">
        <v>1386.7</v>
      </c>
      <c r="K3030" s="239">
        <v>76</v>
      </c>
      <c r="L3030" s="58">
        <v>260942.43056399998</v>
      </c>
      <c r="M3030" s="174" t="s">
        <v>5181</v>
      </c>
    </row>
    <row r="3031" spans="1:15" hidden="1">
      <c r="A3031" s="302" t="s">
        <v>7704</v>
      </c>
      <c r="B3031" s="35" t="s">
        <v>6498</v>
      </c>
      <c r="C3031" s="227">
        <v>1960</v>
      </c>
      <c r="D3031" s="227"/>
      <c r="E3031" s="170" t="s">
        <v>62</v>
      </c>
      <c r="F3031" s="236">
        <v>3</v>
      </c>
      <c r="G3031" s="236">
        <v>3</v>
      </c>
      <c r="H3031" s="238">
        <v>1581</v>
      </c>
      <c r="I3031" s="238">
        <v>1552.6</v>
      </c>
      <c r="J3031" s="238">
        <v>1393.7</v>
      </c>
      <c r="K3031" s="239">
        <v>56</v>
      </c>
      <c r="L3031" s="58">
        <v>259955.88073199996</v>
      </c>
      <c r="M3031" s="174" t="s">
        <v>5181</v>
      </c>
    </row>
    <row r="3032" spans="1:15" hidden="1">
      <c r="A3032" s="302" t="s">
        <v>7705</v>
      </c>
      <c r="B3032" s="35" t="s">
        <v>6499</v>
      </c>
      <c r="C3032" s="227">
        <v>1957</v>
      </c>
      <c r="D3032" s="227"/>
      <c r="E3032" s="170" t="s">
        <v>62</v>
      </c>
      <c r="F3032" s="236">
        <v>3</v>
      </c>
      <c r="G3032" s="236">
        <v>6</v>
      </c>
      <c r="H3032" s="238">
        <v>2959.7</v>
      </c>
      <c r="I3032" s="238">
        <v>2517.8000000000002</v>
      </c>
      <c r="J3032" s="238">
        <v>1957.5</v>
      </c>
      <c r="K3032" s="239">
        <v>60</v>
      </c>
      <c r="L3032" s="58">
        <v>486648.58962839993</v>
      </c>
      <c r="M3032" s="174" t="s">
        <v>5181</v>
      </c>
    </row>
    <row r="3033" spans="1:15" hidden="1">
      <c r="A3033" s="302" t="s">
        <v>7706</v>
      </c>
      <c r="B3033" s="35" t="s">
        <v>6500</v>
      </c>
      <c r="C3033" s="227">
        <v>1957</v>
      </c>
      <c r="D3033" s="227"/>
      <c r="E3033" s="170" t="s">
        <v>62</v>
      </c>
      <c r="F3033" s="236">
        <v>3</v>
      </c>
      <c r="G3033" s="236">
        <v>4</v>
      </c>
      <c r="H3033" s="238">
        <v>2088.6999999999998</v>
      </c>
      <c r="I3033" s="238">
        <v>1834.4</v>
      </c>
      <c r="J3033" s="238">
        <v>1707.2</v>
      </c>
      <c r="K3033" s="239">
        <v>68</v>
      </c>
      <c r="L3033" s="58">
        <v>343434.43901639996</v>
      </c>
      <c r="M3033" s="174" t="s">
        <v>5181</v>
      </c>
    </row>
    <row r="3034" spans="1:15" hidden="1">
      <c r="A3034" s="302" t="s">
        <v>7707</v>
      </c>
      <c r="B3034" s="35" t="s">
        <v>6501</v>
      </c>
      <c r="C3034" s="227">
        <v>1957</v>
      </c>
      <c r="D3034" s="227"/>
      <c r="E3034" s="170" t="s">
        <v>62</v>
      </c>
      <c r="F3034" s="236">
        <v>3</v>
      </c>
      <c r="G3034" s="236">
        <v>8</v>
      </c>
      <c r="H3034" s="238">
        <v>4050.4</v>
      </c>
      <c r="I3034" s="238">
        <v>3489</v>
      </c>
      <c r="J3034" s="238">
        <v>2971.6</v>
      </c>
      <c r="K3034" s="239">
        <v>122</v>
      </c>
      <c r="L3034" s="58">
        <v>665986.90658880002</v>
      </c>
      <c r="M3034" s="174" t="s">
        <v>5181</v>
      </c>
    </row>
    <row r="3035" spans="1:15" hidden="1">
      <c r="A3035" s="302" t="s">
        <v>7708</v>
      </c>
      <c r="B3035" s="35" t="s">
        <v>6502</v>
      </c>
      <c r="C3035" s="227">
        <v>1956</v>
      </c>
      <c r="D3035" s="227"/>
      <c r="E3035" s="170" t="s">
        <v>62</v>
      </c>
      <c r="F3035" s="236">
        <v>3</v>
      </c>
      <c r="G3035" s="236">
        <v>4</v>
      </c>
      <c r="H3035" s="238">
        <v>2070.1999999999998</v>
      </c>
      <c r="I3035" s="238">
        <v>1744</v>
      </c>
      <c r="J3035" s="238">
        <v>1491.3</v>
      </c>
      <c r="K3035" s="239">
        <v>62</v>
      </c>
      <c r="L3035" s="58">
        <v>340392.57703439996</v>
      </c>
      <c r="M3035" s="174" t="s">
        <v>5181</v>
      </c>
    </row>
    <row r="3036" spans="1:15" hidden="1">
      <c r="A3036" s="302" t="s">
        <v>7709</v>
      </c>
      <c r="B3036" s="35" t="s">
        <v>6503</v>
      </c>
      <c r="C3036" s="227">
        <v>1957</v>
      </c>
      <c r="D3036" s="227"/>
      <c r="E3036" s="170" t="s">
        <v>62</v>
      </c>
      <c r="F3036" s="236">
        <v>3</v>
      </c>
      <c r="G3036" s="236">
        <v>4</v>
      </c>
      <c r="H3036" s="238">
        <v>2172.6999999999998</v>
      </c>
      <c r="I3036" s="238">
        <v>2084.1</v>
      </c>
      <c r="J3036" s="238">
        <v>1805.4</v>
      </c>
      <c r="K3036" s="239">
        <v>63</v>
      </c>
      <c r="L3036" s="58">
        <v>357246.13666439994</v>
      </c>
      <c r="M3036" s="174" t="s">
        <v>5181</v>
      </c>
    </row>
    <row r="3037" spans="1:15" hidden="1">
      <c r="A3037" s="302" t="s">
        <v>7710</v>
      </c>
      <c r="B3037" s="35" t="s">
        <v>6504</v>
      </c>
      <c r="C3037" s="227">
        <v>1957</v>
      </c>
      <c r="D3037" s="227"/>
      <c r="E3037" s="170" t="s">
        <v>62</v>
      </c>
      <c r="F3037" s="236">
        <v>3</v>
      </c>
      <c r="G3037" s="236">
        <v>2</v>
      </c>
      <c r="H3037" s="238">
        <v>1003.9</v>
      </c>
      <c r="I3037" s="238">
        <v>945.9</v>
      </c>
      <c r="J3037" s="238">
        <v>881</v>
      </c>
      <c r="K3037" s="239">
        <v>39</v>
      </c>
      <c r="L3037" s="58">
        <v>165066.2293908</v>
      </c>
      <c r="M3037" s="174" t="s">
        <v>5181</v>
      </c>
    </row>
    <row r="3038" spans="1:15" hidden="1">
      <c r="A3038" s="302" t="s">
        <v>7711</v>
      </c>
      <c r="B3038" s="35" t="s">
        <v>6505</v>
      </c>
      <c r="C3038" s="227">
        <v>1952</v>
      </c>
      <c r="D3038" s="227"/>
      <c r="E3038" s="170" t="s">
        <v>62</v>
      </c>
      <c r="F3038" s="236">
        <v>2</v>
      </c>
      <c r="G3038" s="236">
        <v>1</v>
      </c>
      <c r="H3038" s="238">
        <v>577.1</v>
      </c>
      <c r="I3038" s="238">
        <v>577.1</v>
      </c>
      <c r="J3038" s="238">
        <v>524.9</v>
      </c>
      <c r="K3038" s="239">
        <v>15</v>
      </c>
      <c r="L3038" s="58">
        <v>94889.651341200006</v>
      </c>
      <c r="M3038" s="174" t="s">
        <v>5181</v>
      </c>
    </row>
    <row r="3039" spans="1:15" hidden="1">
      <c r="A3039" s="302" t="s">
        <v>7712</v>
      </c>
      <c r="B3039" s="210" t="s">
        <v>1153</v>
      </c>
      <c r="C3039" s="227">
        <v>1952</v>
      </c>
      <c r="D3039" s="227"/>
      <c r="E3039" s="170" t="s">
        <v>62</v>
      </c>
      <c r="F3039" s="240">
        <v>2</v>
      </c>
      <c r="G3039" s="240">
        <v>2</v>
      </c>
      <c r="H3039" s="381">
        <v>963.3</v>
      </c>
      <c r="I3039" s="205">
        <v>875.8</v>
      </c>
      <c r="J3039" s="241">
        <v>714.5</v>
      </c>
      <c r="K3039" s="240">
        <v>26</v>
      </c>
      <c r="L3039" s="58">
        <v>153776.01999999999</v>
      </c>
      <c r="M3039" s="174" t="s">
        <v>5181</v>
      </c>
      <c r="O3039" s="176"/>
    </row>
    <row r="3040" spans="1:15" hidden="1">
      <c r="A3040" s="302" t="s">
        <v>7713</v>
      </c>
      <c r="B3040" s="210" t="s">
        <v>1154</v>
      </c>
      <c r="C3040" s="227">
        <v>1952</v>
      </c>
      <c r="D3040" s="227"/>
      <c r="E3040" s="170" t="s">
        <v>62</v>
      </c>
      <c r="F3040" s="240">
        <v>2</v>
      </c>
      <c r="G3040" s="240">
        <v>2</v>
      </c>
      <c r="H3040" s="381">
        <v>824.2</v>
      </c>
      <c r="I3040" s="205">
        <v>769.1</v>
      </c>
      <c r="J3040" s="241">
        <v>701.9</v>
      </c>
      <c r="K3040" s="240">
        <v>33</v>
      </c>
      <c r="L3040" s="58">
        <v>131570.84</v>
      </c>
      <c r="M3040" s="174" t="s">
        <v>5181</v>
      </c>
      <c r="O3040" s="176"/>
    </row>
    <row r="3041" spans="1:15" hidden="1">
      <c r="A3041" s="302" t="s">
        <v>7714</v>
      </c>
      <c r="B3041" s="35" t="s">
        <v>6506</v>
      </c>
      <c r="C3041" s="227">
        <v>1953</v>
      </c>
      <c r="D3041" s="227"/>
      <c r="E3041" s="170" t="s">
        <v>62</v>
      </c>
      <c r="F3041" s="236">
        <v>2</v>
      </c>
      <c r="G3041" s="236">
        <v>1</v>
      </c>
      <c r="H3041" s="238">
        <v>574.5</v>
      </c>
      <c r="I3041" s="238">
        <v>527.70000000000005</v>
      </c>
      <c r="J3041" s="238">
        <v>527.70000000000005</v>
      </c>
      <c r="K3041" s="239">
        <v>18</v>
      </c>
      <c r="L3041" s="58">
        <v>94462.146413999988</v>
      </c>
      <c r="M3041" s="174" t="s">
        <v>5181</v>
      </c>
    </row>
    <row r="3042" spans="1:15" hidden="1">
      <c r="A3042" s="302" t="s">
        <v>7715</v>
      </c>
      <c r="B3042" s="210" t="s">
        <v>1155</v>
      </c>
      <c r="C3042" s="227">
        <v>1952</v>
      </c>
      <c r="D3042" s="227"/>
      <c r="E3042" s="170" t="s">
        <v>62</v>
      </c>
      <c r="F3042" s="240">
        <v>2</v>
      </c>
      <c r="G3042" s="240">
        <v>1</v>
      </c>
      <c r="H3042" s="381">
        <v>503.2</v>
      </c>
      <c r="I3042" s="205">
        <v>462.5</v>
      </c>
      <c r="J3042" s="241">
        <v>342.4</v>
      </c>
      <c r="K3042" s="240">
        <v>21</v>
      </c>
      <c r="L3042" s="58">
        <v>80328.14</v>
      </c>
      <c r="M3042" s="174" t="s">
        <v>5181</v>
      </c>
      <c r="O3042" s="176"/>
    </row>
    <row r="3043" spans="1:15" hidden="1">
      <c r="A3043" s="302" t="s">
        <v>7716</v>
      </c>
      <c r="B3043" s="35" t="s">
        <v>6507</v>
      </c>
      <c r="C3043" s="227">
        <v>1953</v>
      </c>
      <c r="D3043" s="227"/>
      <c r="E3043" s="170" t="s">
        <v>62</v>
      </c>
      <c r="F3043" s="236">
        <v>2</v>
      </c>
      <c r="G3043" s="236">
        <v>1</v>
      </c>
      <c r="H3043" s="238">
        <v>574.5</v>
      </c>
      <c r="I3043" s="238">
        <v>527.70000000000005</v>
      </c>
      <c r="J3043" s="238">
        <v>527.70000000000005</v>
      </c>
      <c r="K3043" s="239">
        <v>18</v>
      </c>
      <c r="L3043" s="58">
        <v>98013.725809199997</v>
      </c>
      <c r="M3043" s="174" t="s">
        <v>5181</v>
      </c>
    </row>
    <row r="3044" spans="1:15" hidden="1">
      <c r="A3044" s="302" t="s">
        <v>7717</v>
      </c>
      <c r="B3044" s="210" t="s">
        <v>1156</v>
      </c>
      <c r="C3044" s="227">
        <v>1952</v>
      </c>
      <c r="D3044" s="227"/>
      <c r="E3044" s="170" t="s">
        <v>62</v>
      </c>
      <c r="F3044" s="240">
        <v>2</v>
      </c>
      <c r="G3044" s="240">
        <v>2</v>
      </c>
      <c r="H3044" s="381">
        <v>838.7</v>
      </c>
      <c r="I3044" s="205">
        <v>781.3</v>
      </c>
      <c r="J3044" s="241">
        <v>781.3</v>
      </c>
      <c r="K3044" s="240">
        <v>24</v>
      </c>
      <c r="L3044" s="58">
        <v>133885.54</v>
      </c>
      <c r="M3044" s="174" t="s">
        <v>5181</v>
      </c>
      <c r="O3044" s="176"/>
    </row>
    <row r="3045" spans="1:15" hidden="1">
      <c r="A3045" s="302" t="s">
        <v>7718</v>
      </c>
      <c r="B3045" s="35" t="s">
        <v>6508</v>
      </c>
      <c r="C3045" s="227">
        <v>1953</v>
      </c>
      <c r="D3045" s="227"/>
      <c r="E3045" s="170" t="s">
        <v>62</v>
      </c>
      <c r="F3045" s="236">
        <v>2</v>
      </c>
      <c r="G3045" s="236">
        <v>2</v>
      </c>
      <c r="H3045" s="238">
        <v>955.9</v>
      </c>
      <c r="I3045" s="238">
        <v>893.3</v>
      </c>
      <c r="J3045" s="238">
        <v>893.3</v>
      </c>
      <c r="K3045" s="239">
        <v>38</v>
      </c>
      <c r="L3045" s="58">
        <v>157173.83073479997</v>
      </c>
      <c r="M3045" s="174" t="s">
        <v>5181</v>
      </c>
    </row>
    <row r="3046" spans="1:15" hidden="1">
      <c r="A3046" s="302" t="s">
        <v>7719</v>
      </c>
      <c r="B3046" s="35" t="s">
        <v>6509</v>
      </c>
      <c r="C3046" s="227">
        <v>1953</v>
      </c>
      <c r="D3046" s="227"/>
      <c r="E3046" s="170" t="s">
        <v>62</v>
      </c>
      <c r="F3046" s="236">
        <v>2</v>
      </c>
      <c r="G3046" s="236">
        <v>3</v>
      </c>
      <c r="H3046" s="238">
        <v>1463.3</v>
      </c>
      <c r="I3046" s="238">
        <v>1241.5</v>
      </c>
      <c r="J3046" s="238">
        <v>720.9</v>
      </c>
      <c r="K3046" s="239">
        <v>37</v>
      </c>
      <c r="L3046" s="58">
        <v>240603.06152759999</v>
      </c>
      <c r="M3046" s="174" t="s">
        <v>5181</v>
      </c>
    </row>
    <row r="3047" spans="1:15" hidden="1">
      <c r="A3047" s="302" t="s">
        <v>7720</v>
      </c>
      <c r="B3047" s="35" t="s">
        <v>6510</v>
      </c>
      <c r="C3047" s="227">
        <v>1956</v>
      </c>
      <c r="D3047" s="227"/>
      <c r="E3047" s="170" t="s">
        <v>62</v>
      </c>
      <c r="F3047" s="236">
        <v>3</v>
      </c>
      <c r="G3047" s="236">
        <v>4</v>
      </c>
      <c r="H3047" s="238">
        <v>1991.5</v>
      </c>
      <c r="I3047" s="238">
        <v>1900.2</v>
      </c>
      <c r="J3047" s="238">
        <v>1619.1</v>
      </c>
      <c r="K3047" s="239">
        <v>63</v>
      </c>
      <c r="L3047" s="58">
        <v>327452.33173799998</v>
      </c>
      <c r="M3047" s="174" t="s">
        <v>5181</v>
      </c>
    </row>
    <row r="3048" spans="1:15" hidden="1">
      <c r="A3048" s="302" t="s">
        <v>7721</v>
      </c>
      <c r="B3048" s="35" t="s">
        <v>6511</v>
      </c>
      <c r="C3048" s="227">
        <v>1956</v>
      </c>
      <c r="D3048" s="227"/>
      <c r="E3048" s="170" t="s">
        <v>62</v>
      </c>
      <c r="F3048" s="236">
        <v>3</v>
      </c>
      <c r="G3048" s="236">
        <v>3</v>
      </c>
      <c r="H3048" s="238">
        <v>1437.5</v>
      </c>
      <c r="I3048" s="238">
        <v>1341.4</v>
      </c>
      <c r="J3048" s="238">
        <v>1341.4</v>
      </c>
      <c r="K3048" s="239">
        <v>59</v>
      </c>
      <c r="L3048" s="58">
        <v>236360.89724999998</v>
      </c>
      <c r="M3048" s="174" t="s">
        <v>5181</v>
      </c>
    </row>
    <row r="3049" spans="1:15" hidden="1">
      <c r="A3049" s="302" t="s">
        <v>7722</v>
      </c>
      <c r="B3049" s="35" t="s">
        <v>6512</v>
      </c>
      <c r="C3049" s="227">
        <v>1956</v>
      </c>
      <c r="D3049" s="227"/>
      <c r="E3049" s="170" t="s">
        <v>62</v>
      </c>
      <c r="F3049" s="236">
        <v>3</v>
      </c>
      <c r="G3049" s="236">
        <v>3</v>
      </c>
      <c r="H3049" s="238">
        <v>1437.7</v>
      </c>
      <c r="I3049" s="238">
        <v>1315.2</v>
      </c>
      <c r="J3049" s="238">
        <v>1315.2</v>
      </c>
      <c r="K3049" s="239">
        <v>51</v>
      </c>
      <c r="L3049" s="58">
        <v>236393.7822444</v>
      </c>
      <c r="M3049" s="174" t="s">
        <v>5181</v>
      </c>
    </row>
    <row r="3050" spans="1:15" hidden="1">
      <c r="A3050" s="302" t="s">
        <v>7723</v>
      </c>
      <c r="B3050" s="35" t="s">
        <v>6513</v>
      </c>
      <c r="C3050" s="227">
        <v>1957</v>
      </c>
      <c r="D3050" s="227"/>
      <c r="E3050" s="170" t="s">
        <v>62</v>
      </c>
      <c r="F3050" s="236">
        <v>3</v>
      </c>
      <c r="G3050" s="236">
        <v>6</v>
      </c>
      <c r="H3050" s="238">
        <v>3045.3</v>
      </c>
      <c r="I3050" s="238">
        <v>2786.1</v>
      </c>
      <c r="J3050" s="238">
        <v>2775.4</v>
      </c>
      <c r="K3050" s="239">
        <v>93</v>
      </c>
      <c r="L3050" s="58">
        <v>500723.36723159999</v>
      </c>
      <c r="M3050" s="174" t="s">
        <v>5181</v>
      </c>
    </row>
    <row r="3051" spans="1:15" hidden="1">
      <c r="A3051" s="302" t="s">
        <v>7724</v>
      </c>
      <c r="B3051" s="35" t="s">
        <v>6514</v>
      </c>
      <c r="C3051" s="227">
        <v>1958</v>
      </c>
      <c r="D3051" s="227"/>
      <c r="E3051" s="170" t="s">
        <v>62</v>
      </c>
      <c r="F3051" s="236">
        <v>3</v>
      </c>
      <c r="G3051" s="236">
        <v>4</v>
      </c>
      <c r="H3051" s="238">
        <v>2077.6999999999998</v>
      </c>
      <c r="I3051" s="238">
        <v>1892.2</v>
      </c>
      <c r="J3051" s="238">
        <v>1666.2</v>
      </c>
      <c r="K3051" s="239">
        <v>65</v>
      </c>
      <c r="L3051" s="58">
        <v>341625.76432439993</v>
      </c>
      <c r="M3051" s="174" t="s">
        <v>5181</v>
      </c>
    </row>
    <row r="3052" spans="1:15" hidden="1">
      <c r="A3052" s="302" t="s">
        <v>7725</v>
      </c>
      <c r="B3052" s="210" t="s">
        <v>1157</v>
      </c>
      <c r="C3052" s="227">
        <v>1952</v>
      </c>
      <c r="D3052" s="227"/>
      <c r="E3052" s="170" t="s">
        <v>62</v>
      </c>
      <c r="F3052" s="236">
        <v>2</v>
      </c>
      <c r="G3052" s="236">
        <v>2</v>
      </c>
      <c r="H3052" s="238">
        <v>825.5</v>
      </c>
      <c r="I3052" s="238">
        <v>749.1</v>
      </c>
      <c r="J3052" s="238">
        <v>749.1</v>
      </c>
      <c r="K3052" s="239">
        <v>36</v>
      </c>
      <c r="L3052" s="58">
        <v>131778.37</v>
      </c>
      <c r="M3052" s="174" t="s">
        <v>5181</v>
      </c>
    </row>
    <row r="3053" spans="1:15" hidden="1">
      <c r="A3053" s="302" t="s">
        <v>7726</v>
      </c>
      <c r="B3053" s="35" t="s">
        <v>6515</v>
      </c>
      <c r="C3053" s="227">
        <v>1957</v>
      </c>
      <c r="D3053" s="227"/>
      <c r="E3053" s="170" t="s">
        <v>62</v>
      </c>
      <c r="F3053" s="236">
        <v>2</v>
      </c>
      <c r="G3053" s="236">
        <v>2</v>
      </c>
      <c r="H3053" s="238">
        <v>993.1</v>
      </c>
      <c r="I3053" s="238">
        <v>901.8</v>
      </c>
      <c r="J3053" s="238">
        <v>901.8</v>
      </c>
      <c r="K3053" s="239">
        <v>33</v>
      </c>
      <c r="L3053" s="58">
        <v>163290.43969319999</v>
      </c>
      <c r="M3053" s="174" t="s">
        <v>5181</v>
      </c>
    </row>
    <row r="3054" spans="1:15" hidden="1">
      <c r="A3054" s="302" t="s">
        <v>7727</v>
      </c>
      <c r="B3054" s="35" t="s">
        <v>6516</v>
      </c>
      <c r="C3054" s="227">
        <v>1952</v>
      </c>
      <c r="D3054" s="227"/>
      <c r="E3054" s="170" t="s">
        <v>62</v>
      </c>
      <c r="F3054" s="236">
        <v>2</v>
      </c>
      <c r="G3054" s="236">
        <v>2</v>
      </c>
      <c r="H3054" s="238">
        <v>965.2</v>
      </c>
      <c r="I3054" s="238">
        <v>834.7</v>
      </c>
      <c r="J3054" s="238">
        <v>834.7</v>
      </c>
      <c r="K3054" s="239">
        <v>26</v>
      </c>
      <c r="L3054" s="58">
        <v>158702.98297440002</v>
      </c>
      <c r="M3054" s="174" t="s">
        <v>5181</v>
      </c>
    </row>
    <row r="3055" spans="1:15" hidden="1">
      <c r="A3055" s="302" t="s">
        <v>7728</v>
      </c>
      <c r="B3055" s="35" t="s">
        <v>6517</v>
      </c>
      <c r="C3055" s="227">
        <v>1955</v>
      </c>
      <c r="D3055" s="227"/>
      <c r="E3055" s="170" t="s">
        <v>62</v>
      </c>
      <c r="F3055" s="236">
        <v>2</v>
      </c>
      <c r="G3055" s="236">
        <v>2</v>
      </c>
      <c r="H3055" s="238">
        <v>938.7</v>
      </c>
      <c r="I3055" s="238">
        <v>887.2</v>
      </c>
      <c r="J3055" s="238">
        <v>887.2</v>
      </c>
      <c r="K3055" s="239">
        <v>33</v>
      </c>
      <c r="L3055" s="58">
        <v>154345.72121640001</v>
      </c>
      <c r="M3055" s="174" t="s">
        <v>5181</v>
      </c>
    </row>
    <row r="3056" spans="1:15" hidden="1">
      <c r="A3056" s="302" t="s">
        <v>7729</v>
      </c>
      <c r="B3056" s="35" t="s">
        <v>6518</v>
      </c>
      <c r="C3056" s="227">
        <v>1955</v>
      </c>
      <c r="D3056" s="227"/>
      <c r="E3056" s="170" t="s">
        <v>62</v>
      </c>
      <c r="F3056" s="236">
        <v>2</v>
      </c>
      <c r="G3056" s="236">
        <v>2</v>
      </c>
      <c r="H3056" s="238">
        <v>937.3</v>
      </c>
      <c r="I3056" s="238">
        <v>846.88</v>
      </c>
      <c r="J3056" s="238">
        <v>846.88</v>
      </c>
      <c r="K3056" s="239">
        <v>37</v>
      </c>
      <c r="L3056" s="58">
        <v>154115.52625559998</v>
      </c>
      <c r="M3056" s="174" t="s">
        <v>5181</v>
      </c>
    </row>
    <row r="3057" spans="1:13" hidden="1">
      <c r="A3057" s="302" t="s">
        <v>7730</v>
      </c>
      <c r="B3057" s="35" t="s">
        <v>6519</v>
      </c>
      <c r="C3057" s="227">
        <v>1955</v>
      </c>
      <c r="D3057" s="227"/>
      <c r="E3057" s="170" t="s">
        <v>62</v>
      </c>
      <c r="F3057" s="236">
        <v>2</v>
      </c>
      <c r="G3057" s="236">
        <v>3</v>
      </c>
      <c r="H3057" s="238">
        <v>1592.8</v>
      </c>
      <c r="I3057" s="238">
        <v>1578.3</v>
      </c>
      <c r="J3057" s="238">
        <v>1018.8</v>
      </c>
      <c r="K3057" s="239">
        <v>42</v>
      </c>
      <c r="L3057" s="58">
        <v>261896.09540159997</v>
      </c>
      <c r="M3057" s="174" t="s">
        <v>5181</v>
      </c>
    </row>
    <row r="3058" spans="1:13" hidden="1">
      <c r="A3058" s="302" t="s">
        <v>7731</v>
      </c>
      <c r="B3058" s="210" t="s">
        <v>1158</v>
      </c>
      <c r="C3058" s="227">
        <v>1951</v>
      </c>
      <c r="D3058" s="227"/>
      <c r="E3058" s="170" t="s">
        <v>62</v>
      </c>
      <c r="F3058" s="240">
        <v>2</v>
      </c>
      <c r="G3058" s="240">
        <v>2</v>
      </c>
      <c r="H3058" s="241">
        <v>770.1</v>
      </c>
      <c r="I3058" s="241">
        <v>730.1</v>
      </c>
      <c r="J3058" s="241">
        <v>622.5</v>
      </c>
      <c r="K3058" s="240">
        <v>39</v>
      </c>
      <c r="L3058" s="58">
        <v>122934.60999999999</v>
      </c>
      <c r="M3058" s="174" t="s">
        <v>5181</v>
      </c>
    </row>
    <row r="3059" spans="1:13" hidden="1">
      <c r="A3059" s="302" t="s">
        <v>7732</v>
      </c>
      <c r="B3059" s="210" t="s">
        <v>1159</v>
      </c>
      <c r="C3059" s="227">
        <v>1949</v>
      </c>
      <c r="D3059" s="227"/>
      <c r="E3059" s="170" t="s">
        <v>62</v>
      </c>
      <c r="F3059" s="240">
        <v>2</v>
      </c>
      <c r="G3059" s="240">
        <v>1</v>
      </c>
      <c r="H3059" s="241">
        <v>756.4</v>
      </c>
      <c r="I3059" s="241">
        <v>733.6</v>
      </c>
      <c r="J3059" s="241">
        <v>464.2</v>
      </c>
      <c r="K3059" s="240">
        <v>37</v>
      </c>
      <c r="L3059" s="58">
        <v>450085</v>
      </c>
      <c r="M3059" s="174" t="s">
        <v>5181</v>
      </c>
    </row>
    <row r="3060" spans="1:13" hidden="1">
      <c r="A3060" s="302" t="s">
        <v>7733</v>
      </c>
      <c r="B3060" s="35" t="s">
        <v>6520</v>
      </c>
      <c r="C3060" s="227">
        <v>1960</v>
      </c>
      <c r="D3060" s="227"/>
      <c r="E3060" s="170" t="s">
        <v>62</v>
      </c>
      <c r="F3060" s="236">
        <v>3</v>
      </c>
      <c r="G3060" s="236">
        <v>3</v>
      </c>
      <c r="H3060" s="238">
        <v>1597.6</v>
      </c>
      <c r="I3060" s="238">
        <v>1498.7</v>
      </c>
      <c r="J3060" s="238">
        <v>1189.7</v>
      </c>
      <c r="K3060" s="239">
        <v>51</v>
      </c>
      <c r="L3060" s="58">
        <v>262685.33526719996</v>
      </c>
      <c r="M3060" s="174" t="s">
        <v>5181</v>
      </c>
    </row>
    <row r="3061" spans="1:13" hidden="1">
      <c r="A3061" s="302" t="s">
        <v>7734</v>
      </c>
      <c r="B3061" s="35" t="s">
        <v>6521</v>
      </c>
      <c r="C3061" s="227">
        <v>1960</v>
      </c>
      <c r="D3061" s="227"/>
      <c r="E3061" s="170" t="s">
        <v>62</v>
      </c>
      <c r="F3061" s="236">
        <v>3</v>
      </c>
      <c r="G3061" s="236">
        <v>3</v>
      </c>
      <c r="H3061" s="238">
        <v>3257.9</v>
      </c>
      <c r="I3061" s="238">
        <v>3257.9</v>
      </c>
      <c r="J3061" s="238">
        <v>2985.5</v>
      </c>
      <c r="K3061" s="239">
        <v>73</v>
      </c>
      <c r="L3061" s="58">
        <v>535680.11627879995</v>
      </c>
      <c r="M3061" s="174" t="s">
        <v>5181</v>
      </c>
    </row>
    <row r="3062" spans="1:13" hidden="1">
      <c r="A3062" s="302" t="s">
        <v>7735</v>
      </c>
      <c r="B3062" s="35" t="s">
        <v>6522</v>
      </c>
      <c r="C3062" s="227">
        <v>1962</v>
      </c>
      <c r="D3062" s="227"/>
      <c r="E3062" s="170" t="s">
        <v>62</v>
      </c>
      <c r="F3062" s="236">
        <v>3</v>
      </c>
      <c r="G3062" s="236">
        <v>3</v>
      </c>
      <c r="H3062" s="238">
        <v>1696.2</v>
      </c>
      <c r="I3062" s="238">
        <v>1538.7</v>
      </c>
      <c r="J3062" s="238">
        <v>1301.4000000000001</v>
      </c>
      <c r="K3062" s="239">
        <v>57</v>
      </c>
      <c r="L3062" s="58">
        <v>278897.6375064</v>
      </c>
      <c r="M3062" s="174" t="s">
        <v>5181</v>
      </c>
    </row>
    <row r="3063" spans="1:13" hidden="1">
      <c r="A3063" s="302" t="s">
        <v>7736</v>
      </c>
      <c r="B3063" s="35" t="s">
        <v>6523</v>
      </c>
      <c r="C3063" s="227">
        <v>1959</v>
      </c>
      <c r="D3063" s="227"/>
      <c r="E3063" s="170" t="s">
        <v>62</v>
      </c>
      <c r="F3063" s="236">
        <v>3</v>
      </c>
      <c r="G3063" s="236">
        <v>3</v>
      </c>
      <c r="H3063" s="238">
        <v>1543.4</v>
      </c>
      <c r="I3063" s="238">
        <v>1532.1</v>
      </c>
      <c r="J3063" s="238">
        <v>1140.2</v>
      </c>
      <c r="K3063" s="239">
        <v>53</v>
      </c>
      <c r="L3063" s="58">
        <v>253773.5017848</v>
      </c>
      <c r="M3063" s="174" t="s">
        <v>5181</v>
      </c>
    </row>
    <row r="3064" spans="1:13" hidden="1">
      <c r="A3064" s="302" t="s">
        <v>7737</v>
      </c>
      <c r="B3064" s="35" t="s">
        <v>6524</v>
      </c>
      <c r="C3064" s="227">
        <v>1960</v>
      </c>
      <c r="D3064" s="227"/>
      <c r="E3064" s="170" t="s">
        <v>62</v>
      </c>
      <c r="F3064" s="236">
        <v>2</v>
      </c>
      <c r="G3064" s="236">
        <v>2</v>
      </c>
      <c r="H3064" s="238">
        <v>776.8</v>
      </c>
      <c r="I3064" s="238">
        <v>630.70000000000005</v>
      </c>
      <c r="J3064" s="238">
        <v>590.4</v>
      </c>
      <c r="K3064" s="239">
        <v>31</v>
      </c>
      <c r="L3064" s="58">
        <v>127725.31824959998</v>
      </c>
      <c r="M3064" s="174" t="s">
        <v>5181</v>
      </c>
    </row>
    <row r="3065" spans="1:13" hidden="1">
      <c r="A3065" s="302" t="s">
        <v>7738</v>
      </c>
      <c r="B3065" s="35" t="s">
        <v>6525</v>
      </c>
      <c r="C3065" s="227">
        <v>1959</v>
      </c>
      <c r="D3065" s="227"/>
      <c r="E3065" s="170" t="s">
        <v>62</v>
      </c>
      <c r="F3065" s="236">
        <v>3</v>
      </c>
      <c r="G3065" s="236">
        <v>3</v>
      </c>
      <c r="H3065" s="238">
        <v>1602</v>
      </c>
      <c r="I3065" s="238">
        <v>1448.4</v>
      </c>
      <c r="J3065" s="238">
        <v>1262.5999999999999</v>
      </c>
      <c r="K3065" s="239">
        <v>47</v>
      </c>
      <c r="L3065" s="58">
        <v>263408.80514399998</v>
      </c>
      <c r="M3065" s="174" t="s">
        <v>5181</v>
      </c>
    </row>
    <row r="3066" spans="1:13" hidden="1">
      <c r="A3066" s="302" t="s">
        <v>7739</v>
      </c>
      <c r="B3066" s="35" t="s">
        <v>6526</v>
      </c>
      <c r="C3066" s="227">
        <v>1969</v>
      </c>
      <c r="D3066" s="227"/>
      <c r="E3066" s="170" t="s">
        <v>62</v>
      </c>
      <c r="F3066" s="236">
        <v>5</v>
      </c>
      <c r="G3066" s="236">
        <v>4</v>
      </c>
      <c r="H3066" s="238">
        <v>3483.4</v>
      </c>
      <c r="I3066" s="238">
        <v>3159.2</v>
      </c>
      <c r="J3066" s="238">
        <v>3159.2</v>
      </c>
      <c r="K3066" s="239">
        <v>124</v>
      </c>
      <c r="L3066" s="58">
        <v>572757.94746479997</v>
      </c>
      <c r="M3066" s="174" t="s">
        <v>5181</v>
      </c>
    </row>
    <row r="3067" spans="1:13" hidden="1">
      <c r="A3067" s="302" t="s">
        <v>7740</v>
      </c>
      <c r="B3067" s="35" t="s">
        <v>6527</v>
      </c>
      <c r="C3067" s="227">
        <v>1956</v>
      </c>
      <c r="D3067" s="227"/>
      <c r="E3067" s="170" t="s">
        <v>62</v>
      </c>
      <c r="F3067" s="236">
        <v>2</v>
      </c>
      <c r="G3067" s="236">
        <v>2</v>
      </c>
      <c r="H3067" s="238">
        <v>992.8</v>
      </c>
      <c r="I3067" s="238">
        <v>872.9</v>
      </c>
      <c r="J3067" s="238">
        <v>770.5</v>
      </c>
      <c r="K3067" s="239">
        <v>31</v>
      </c>
      <c r="L3067" s="58">
        <v>163241.11220159999</v>
      </c>
      <c r="M3067" s="174" t="s">
        <v>5181</v>
      </c>
    </row>
    <row r="3068" spans="1:13" hidden="1">
      <c r="A3068" s="302" t="s">
        <v>7741</v>
      </c>
      <c r="B3068" s="35" t="s">
        <v>6528</v>
      </c>
      <c r="C3068" s="227">
        <v>1956</v>
      </c>
      <c r="D3068" s="227"/>
      <c r="E3068" s="170" t="s">
        <v>62</v>
      </c>
      <c r="F3068" s="236">
        <v>2</v>
      </c>
      <c r="G3068" s="236">
        <v>3</v>
      </c>
      <c r="H3068" s="238">
        <v>978.8</v>
      </c>
      <c r="I3068" s="238">
        <v>894.2</v>
      </c>
      <c r="J3068" s="238">
        <v>854.5</v>
      </c>
      <c r="K3068" s="239">
        <v>26</v>
      </c>
      <c r="L3068" s="58">
        <v>160939.16259359999</v>
      </c>
      <c r="M3068" s="174" t="s">
        <v>5181</v>
      </c>
    </row>
    <row r="3069" spans="1:13" hidden="1">
      <c r="A3069" s="302" t="s">
        <v>7742</v>
      </c>
      <c r="B3069" s="35" t="s">
        <v>6529</v>
      </c>
      <c r="C3069" s="227">
        <v>1953</v>
      </c>
      <c r="D3069" s="227"/>
      <c r="E3069" s="170" t="s">
        <v>62</v>
      </c>
      <c r="F3069" s="236">
        <v>2</v>
      </c>
      <c r="G3069" s="236">
        <v>1</v>
      </c>
      <c r="H3069" s="238">
        <v>570.70000000000005</v>
      </c>
      <c r="I3069" s="238">
        <v>522.5</v>
      </c>
      <c r="J3069" s="238">
        <v>522.5</v>
      </c>
      <c r="K3069" s="239">
        <v>24</v>
      </c>
      <c r="L3069" s="58">
        <v>93837.33152040001</v>
      </c>
      <c r="M3069" s="174" t="s">
        <v>5181</v>
      </c>
    </row>
    <row r="3070" spans="1:13" hidden="1">
      <c r="A3070" s="302" t="s">
        <v>7743</v>
      </c>
      <c r="B3070" s="35" t="s">
        <v>6530</v>
      </c>
      <c r="C3070" s="227">
        <v>1953</v>
      </c>
      <c r="D3070" s="227"/>
      <c r="E3070" s="170" t="s">
        <v>62</v>
      </c>
      <c r="F3070" s="236">
        <v>2</v>
      </c>
      <c r="G3070" s="236">
        <v>1</v>
      </c>
      <c r="H3070" s="238">
        <v>571.6</v>
      </c>
      <c r="I3070" s="238">
        <v>524.4</v>
      </c>
      <c r="J3070" s="238">
        <v>524.4</v>
      </c>
      <c r="K3070" s="239">
        <v>22</v>
      </c>
      <c r="L3070" s="58">
        <v>93985.313995199991</v>
      </c>
      <c r="M3070" s="174" t="s">
        <v>5181</v>
      </c>
    </row>
    <row r="3071" spans="1:13" hidden="1">
      <c r="A3071" s="302" t="s">
        <v>7744</v>
      </c>
      <c r="B3071" s="35" t="s">
        <v>6531</v>
      </c>
      <c r="C3071" s="227">
        <v>1956</v>
      </c>
      <c r="D3071" s="227"/>
      <c r="E3071" s="170" t="s">
        <v>62</v>
      </c>
      <c r="F3071" s="236">
        <v>2</v>
      </c>
      <c r="G3071" s="236">
        <v>3</v>
      </c>
      <c r="H3071" s="238">
        <v>981.2</v>
      </c>
      <c r="I3071" s="238">
        <v>898.7</v>
      </c>
      <c r="J3071" s="238">
        <v>898.7</v>
      </c>
      <c r="K3071" s="239">
        <v>35</v>
      </c>
      <c r="L3071" s="58">
        <v>161333.7825264</v>
      </c>
      <c r="M3071" s="174" t="s">
        <v>5181</v>
      </c>
    </row>
    <row r="3072" spans="1:13" hidden="1">
      <c r="A3072" s="302" t="s">
        <v>7745</v>
      </c>
      <c r="B3072" s="35" t="s">
        <v>6532</v>
      </c>
      <c r="C3072" s="227">
        <v>1956</v>
      </c>
      <c r="D3072" s="227"/>
      <c r="E3072" s="170" t="s">
        <v>62</v>
      </c>
      <c r="F3072" s="236">
        <v>2</v>
      </c>
      <c r="G3072" s="236">
        <v>3</v>
      </c>
      <c r="H3072" s="238">
        <v>1099.5</v>
      </c>
      <c r="I3072" s="238">
        <v>992</v>
      </c>
      <c r="J3072" s="238">
        <v>992</v>
      </c>
      <c r="K3072" s="239">
        <v>52</v>
      </c>
      <c r="L3072" s="58">
        <v>180785.25671399999</v>
      </c>
      <c r="M3072" s="174" t="s">
        <v>5181</v>
      </c>
    </row>
    <row r="3073" spans="1:13" hidden="1">
      <c r="A3073" s="302" t="s">
        <v>7746</v>
      </c>
      <c r="B3073" s="35" t="s">
        <v>6533</v>
      </c>
      <c r="C3073" s="227">
        <v>1957</v>
      </c>
      <c r="D3073" s="227"/>
      <c r="E3073" s="170" t="s">
        <v>62</v>
      </c>
      <c r="F3073" s="236">
        <v>3</v>
      </c>
      <c r="G3073" s="236">
        <v>2</v>
      </c>
      <c r="H3073" s="238">
        <v>992</v>
      </c>
      <c r="I3073" s="238">
        <v>938.3</v>
      </c>
      <c r="J3073" s="238">
        <v>938.3</v>
      </c>
      <c r="K3073" s="239">
        <v>50</v>
      </c>
      <c r="L3073" s="58">
        <v>163109.572224</v>
      </c>
      <c r="M3073" s="174" t="s">
        <v>5181</v>
      </c>
    </row>
    <row r="3074" spans="1:13" hidden="1">
      <c r="A3074" s="302" t="s">
        <v>7747</v>
      </c>
      <c r="B3074" s="35" t="s">
        <v>6534</v>
      </c>
      <c r="C3074" s="227">
        <v>1961</v>
      </c>
      <c r="D3074" s="227"/>
      <c r="E3074" s="170" t="s">
        <v>62</v>
      </c>
      <c r="F3074" s="236">
        <v>3</v>
      </c>
      <c r="G3074" s="236">
        <v>3</v>
      </c>
      <c r="H3074" s="238">
        <v>1588.2</v>
      </c>
      <c r="I3074" s="238">
        <v>1515.1</v>
      </c>
      <c r="J3074" s="238">
        <v>1307.9000000000001</v>
      </c>
      <c r="K3074" s="239">
        <v>46</v>
      </c>
      <c r="L3074" s="58">
        <v>261139.74053039998</v>
      </c>
      <c r="M3074" s="174" t="s">
        <v>5181</v>
      </c>
    </row>
    <row r="3075" spans="1:13" hidden="1">
      <c r="A3075" s="302" t="s">
        <v>7748</v>
      </c>
      <c r="B3075" s="35" t="s">
        <v>6535</v>
      </c>
      <c r="C3075" s="227">
        <v>1958</v>
      </c>
      <c r="D3075" s="227"/>
      <c r="E3075" s="170" t="s">
        <v>62</v>
      </c>
      <c r="F3075" s="236">
        <v>3</v>
      </c>
      <c r="G3075" s="236">
        <v>2</v>
      </c>
      <c r="H3075" s="238">
        <v>978</v>
      </c>
      <c r="I3075" s="238">
        <v>923.3</v>
      </c>
      <c r="J3075" s="238">
        <v>923.3</v>
      </c>
      <c r="K3075" s="239">
        <v>45</v>
      </c>
      <c r="L3075" s="58">
        <v>160807.62261600001</v>
      </c>
      <c r="M3075" s="174" t="s">
        <v>5181</v>
      </c>
    </row>
    <row r="3076" spans="1:13" hidden="1">
      <c r="A3076" s="302" t="s">
        <v>7749</v>
      </c>
      <c r="B3076" s="35" t="s">
        <v>6536</v>
      </c>
      <c r="C3076" s="227">
        <v>1966</v>
      </c>
      <c r="D3076" s="227"/>
      <c r="E3076" s="170" t="s">
        <v>62</v>
      </c>
      <c r="F3076" s="236">
        <v>5</v>
      </c>
      <c r="G3076" s="236">
        <v>4</v>
      </c>
      <c r="H3076" s="238">
        <v>4546.3</v>
      </c>
      <c r="I3076" s="238">
        <v>4546.1000000000004</v>
      </c>
      <c r="J3076" s="238">
        <v>2524.3000000000002</v>
      </c>
      <c r="K3076" s="239">
        <v>115</v>
      </c>
      <c r="L3076" s="58">
        <v>747525.25020359992</v>
      </c>
      <c r="M3076" s="174" t="s">
        <v>5181</v>
      </c>
    </row>
    <row r="3077" spans="1:13" hidden="1">
      <c r="A3077" s="302" t="s">
        <v>7750</v>
      </c>
      <c r="B3077" s="35" t="s">
        <v>6537</v>
      </c>
      <c r="C3077" s="227">
        <v>1960</v>
      </c>
      <c r="D3077" s="227"/>
      <c r="E3077" s="170" t="s">
        <v>62</v>
      </c>
      <c r="F3077" s="236">
        <v>3</v>
      </c>
      <c r="G3077" s="236">
        <v>3</v>
      </c>
      <c r="H3077" s="238">
        <v>1445</v>
      </c>
      <c r="I3077" s="238">
        <v>1322.8</v>
      </c>
      <c r="J3077" s="238">
        <v>1322.8</v>
      </c>
      <c r="K3077" s="239">
        <v>74</v>
      </c>
      <c r="L3077" s="58">
        <v>237594.08453999998</v>
      </c>
      <c r="M3077" s="174" t="s">
        <v>5181</v>
      </c>
    </row>
    <row r="3078" spans="1:13" hidden="1">
      <c r="A3078" s="302" t="s">
        <v>7751</v>
      </c>
      <c r="B3078" s="35" t="s">
        <v>6538</v>
      </c>
      <c r="C3078" s="227">
        <v>1960</v>
      </c>
      <c r="D3078" s="227"/>
      <c r="E3078" s="170" t="s">
        <v>62</v>
      </c>
      <c r="F3078" s="236">
        <v>3</v>
      </c>
      <c r="G3078" s="236">
        <v>3</v>
      </c>
      <c r="H3078" s="238">
        <v>1589.9</v>
      </c>
      <c r="I3078" s="238">
        <v>1472.2</v>
      </c>
      <c r="J3078" s="238">
        <v>974.4</v>
      </c>
      <c r="K3078" s="239">
        <v>49</v>
      </c>
      <c r="L3078" s="58">
        <v>261419.26298279999</v>
      </c>
      <c r="M3078" s="174" t="s">
        <v>5181</v>
      </c>
    </row>
    <row r="3079" spans="1:13" hidden="1">
      <c r="A3079" s="302" t="s">
        <v>7752</v>
      </c>
      <c r="B3079" s="210" t="s">
        <v>1160</v>
      </c>
      <c r="C3079" s="227">
        <v>1951</v>
      </c>
      <c r="D3079" s="227"/>
      <c r="E3079" s="170" t="s">
        <v>62</v>
      </c>
      <c r="F3079" s="240">
        <v>2</v>
      </c>
      <c r="G3079" s="240">
        <v>2</v>
      </c>
      <c r="H3079" s="241">
        <v>834.6</v>
      </c>
      <c r="I3079" s="241">
        <v>709</v>
      </c>
      <c r="J3079" s="241">
        <v>539.6</v>
      </c>
      <c r="K3079" s="240">
        <v>46</v>
      </c>
      <c r="L3079" s="58">
        <v>133901.50999999998</v>
      </c>
      <c r="M3079" s="174" t="s">
        <v>5181</v>
      </c>
    </row>
    <row r="3080" spans="1:13" hidden="1">
      <c r="A3080" s="302" t="s">
        <v>7753</v>
      </c>
      <c r="B3080" s="35" t="s">
        <v>6539</v>
      </c>
      <c r="C3080" s="227">
        <v>1977</v>
      </c>
      <c r="D3080" s="227"/>
      <c r="E3080" s="170" t="s">
        <v>62</v>
      </c>
      <c r="F3080" s="236">
        <v>5</v>
      </c>
      <c r="G3080" s="236">
        <v>4</v>
      </c>
      <c r="H3080" s="238">
        <v>3695.5</v>
      </c>
      <c r="I3080" s="238">
        <v>3469.2</v>
      </c>
      <c r="J3080" s="238">
        <v>3407.2</v>
      </c>
      <c r="K3080" s="239">
        <v>140</v>
      </c>
      <c r="L3080" s="58">
        <v>607632.48402600002</v>
      </c>
      <c r="M3080" s="174" t="s">
        <v>5181</v>
      </c>
    </row>
    <row r="3081" spans="1:13" hidden="1">
      <c r="A3081" s="302" t="s">
        <v>7754</v>
      </c>
      <c r="B3081" s="35" t="s">
        <v>6540</v>
      </c>
      <c r="C3081" s="227">
        <v>1974</v>
      </c>
      <c r="D3081" s="227"/>
      <c r="E3081" s="170" t="s">
        <v>62</v>
      </c>
      <c r="F3081" s="236">
        <v>5</v>
      </c>
      <c r="G3081" s="236">
        <v>4</v>
      </c>
      <c r="H3081" s="238">
        <v>3580.5</v>
      </c>
      <c r="I3081" s="238">
        <v>3349.8</v>
      </c>
      <c r="J3081" s="238">
        <v>3049.7</v>
      </c>
      <c r="K3081" s="239">
        <v>101</v>
      </c>
      <c r="L3081" s="58">
        <v>588723.61224599998</v>
      </c>
      <c r="M3081" s="174" t="s">
        <v>5181</v>
      </c>
    </row>
    <row r="3082" spans="1:13" hidden="1">
      <c r="A3082" s="302" t="s">
        <v>7755</v>
      </c>
      <c r="B3082" s="35" t="s">
        <v>6541</v>
      </c>
      <c r="C3082" s="227">
        <v>1958</v>
      </c>
      <c r="D3082" s="227"/>
      <c r="E3082" s="170" t="s">
        <v>62</v>
      </c>
      <c r="F3082" s="236">
        <v>3</v>
      </c>
      <c r="G3082" s="236">
        <v>3</v>
      </c>
      <c r="H3082" s="238">
        <v>1409.4</v>
      </c>
      <c r="I3082" s="238">
        <v>1301.8</v>
      </c>
      <c r="J3082" s="238">
        <v>1241.5999999999999</v>
      </c>
      <c r="K3082" s="239">
        <v>47</v>
      </c>
      <c r="L3082" s="58">
        <v>231740.55553680001</v>
      </c>
      <c r="M3082" s="174" t="s">
        <v>5181</v>
      </c>
    </row>
    <row r="3083" spans="1:13" hidden="1">
      <c r="A3083" s="302" t="s">
        <v>7756</v>
      </c>
      <c r="B3083" s="210" t="s">
        <v>1161</v>
      </c>
      <c r="C3083" s="227">
        <v>1942</v>
      </c>
      <c r="D3083" s="227"/>
      <c r="E3083" s="170" t="s">
        <v>62</v>
      </c>
      <c r="F3083" s="240">
        <v>2</v>
      </c>
      <c r="G3083" s="240">
        <v>2</v>
      </c>
      <c r="H3083" s="241">
        <v>506.6</v>
      </c>
      <c r="I3083" s="241">
        <v>466.8</v>
      </c>
      <c r="J3083" s="241">
        <v>466.8</v>
      </c>
      <c r="K3083" s="240">
        <v>17</v>
      </c>
      <c r="L3083" s="58">
        <v>80870.89</v>
      </c>
      <c r="M3083" s="174" t="s">
        <v>5181</v>
      </c>
    </row>
    <row r="3084" spans="1:13" hidden="1">
      <c r="A3084" s="302" t="s">
        <v>7757</v>
      </c>
      <c r="B3084" s="210" t="s">
        <v>4201</v>
      </c>
      <c r="C3084" s="227">
        <v>1935</v>
      </c>
      <c r="D3084" s="227"/>
      <c r="E3084" s="170" t="s">
        <v>62</v>
      </c>
      <c r="F3084" s="240">
        <v>2</v>
      </c>
      <c r="G3084" s="240">
        <v>2</v>
      </c>
      <c r="H3084" s="241">
        <v>521.79999999999995</v>
      </c>
      <c r="I3084" s="241">
        <v>476.8</v>
      </c>
      <c r="J3084" s="241">
        <v>476.8</v>
      </c>
      <c r="K3084" s="240">
        <v>18</v>
      </c>
      <c r="L3084" s="58">
        <v>83297.34</v>
      </c>
      <c r="M3084" s="174" t="s">
        <v>5181</v>
      </c>
    </row>
    <row r="3085" spans="1:13" hidden="1">
      <c r="A3085" s="302" t="s">
        <v>7758</v>
      </c>
      <c r="B3085" s="210" t="s">
        <v>4202</v>
      </c>
      <c r="C3085" s="227">
        <v>1935</v>
      </c>
      <c r="D3085" s="227"/>
      <c r="E3085" s="170" t="s">
        <v>62</v>
      </c>
      <c r="F3085" s="240">
        <v>2</v>
      </c>
      <c r="G3085" s="240">
        <v>2</v>
      </c>
      <c r="H3085" s="241">
        <v>499.2</v>
      </c>
      <c r="I3085" s="241">
        <v>457</v>
      </c>
      <c r="J3085" s="241">
        <v>457</v>
      </c>
      <c r="K3085" s="240">
        <v>12</v>
      </c>
      <c r="L3085" s="58">
        <v>79689.600000000006</v>
      </c>
      <c r="M3085" s="174" t="s">
        <v>5181</v>
      </c>
    </row>
    <row r="3086" spans="1:13" hidden="1">
      <c r="A3086" s="302" t="s">
        <v>7759</v>
      </c>
      <c r="B3086" s="35" t="s">
        <v>6542</v>
      </c>
      <c r="C3086" s="227">
        <v>1977</v>
      </c>
      <c r="D3086" s="227"/>
      <c r="E3086" s="174" t="s">
        <v>11</v>
      </c>
      <c r="F3086" s="236">
        <v>5</v>
      </c>
      <c r="G3086" s="236">
        <v>4</v>
      </c>
      <c r="H3086" s="238">
        <v>3524.3</v>
      </c>
      <c r="I3086" s="238">
        <v>3237.6</v>
      </c>
      <c r="J3086" s="238">
        <v>3237.6</v>
      </c>
      <c r="K3086" s="239">
        <v>113</v>
      </c>
      <c r="L3086" s="58">
        <v>579482.92881960003</v>
      </c>
      <c r="M3086" s="174" t="s">
        <v>5181</v>
      </c>
    </row>
    <row r="3087" spans="1:13" hidden="1">
      <c r="A3087" s="302" t="s">
        <v>7760</v>
      </c>
      <c r="B3087" s="35" t="s">
        <v>6543</v>
      </c>
      <c r="C3087" s="227">
        <v>1963</v>
      </c>
      <c r="D3087" s="227"/>
      <c r="E3087" s="174" t="s">
        <v>11</v>
      </c>
      <c r="F3087" s="236">
        <v>4</v>
      </c>
      <c r="G3087" s="236">
        <v>3</v>
      </c>
      <c r="H3087" s="238">
        <v>2210.8000000000002</v>
      </c>
      <c r="I3087" s="238">
        <v>2030.1</v>
      </c>
      <c r="J3087" s="238">
        <v>1953.9</v>
      </c>
      <c r="K3087" s="239">
        <v>89</v>
      </c>
      <c r="L3087" s="58">
        <v>363510.72809760005</v>
      </c>
      <c r="M3087" s="174" t="s">
        <v>5181</v>
      </c>
    </row>
    <row r="3088" spans="1:13" hidden="1">
      <c r="A3088" s="302" t="s">
        <v>7761</v>
      </c>
      <c r="B3088" s="35" t="s">
        <v>6544</v>
      </c>
      <c r="C3088" s="227">
        <v>1962</v>
      </c>
      <c r="D3088" s="227"/>
      <c r="E3088" s="170" t="s">
        <v>62</v>
      </c>
      <c r="F3088" s="236">
        <v>4</v>
      </c>
      <c r="G3088" s="236">
        <v>3</v>
      </c>
      <c r="H3088" s="238">
        <v>2137.5</v>
      </c>
      <c r="I3088" s="238">
        <v>1986.4</v>
      </c>
      <c r="J3088" s="238">
        <v>1986.4</v>
      </c>
      <c r="K3088" s="239">
        <v>102</v>
      </c>
      <c r="L3088" s="58">
        <v>351458.37764999998</v>
      </c>
      <c r="M3088" s="174" t="s">
        <v>5181</v>
      </c>
    </row>
    <row r="3089" spans="1:13" hidden="1">
      <c r="A3089" s="302" t="s">
        <v>7762</v>
      </c>
      <c r="B3089" s="35" t="s">
        <v>6545</v>
      </c>
      <c r="C3089" s="227">
        <v>1962</v>
      </c>
      <c r="D3089" s="227"/>
      <c r="E3089" s="170" t="s">
        <v>62</v>
      </c>
      <c r="F3089" s="236">
        <v>4</v>
      </c>
      <c r="G3089" s="236">
        <v>3</v>
      </c>
      <c r="H3089" s="238">
        <v>2106.1999999999998</v>
      </c>
      <c r="I3089" s="238">
        <v>1999.1</v>
      </c>
      <c r="J3089" s="238">
        <v>1999.1</v>
      </c>
      <c r="K3089" s="239">
        <v>96</v>
      </c>
      <c r="L3089" s="58">
        <v>346311.87602639996</v>
      </c>
      <c r="M3089" s="174" t="s">
        <v>5181</v>
      </c>
    </row>
    <row r="3090" spans="1:13" hidden="1">
      <c r="A3090" s="302" t="s">
        <v>7763</v>
      </c>
      <c r="B3090" s="35" t="s">
        <v>6546</v>
      </c>
      <c r="C3090" s="227">
        <v>1966</v>
      </c>
      <c r="D3090" s="227"/>
      <c r="E3090" s="170" t="s">
        <v>62</v>
      </c>
      <c r="F3090" s="236">
        <v>4</v>
      </c>
      <c r="G3090" s="236">
        <v>3</v>
      </c>
      <c r="H3090" s="238">
        <v>2168.9</v>
      </c>
      <c r="I3090" s="238">
        <v>2010.03</v>
      </c>
      <c r="J3090" s="238">
        <v>2010.03</v>
      </c>
      <c r="K3090" s="239">
        <v>96</v>
      </c>
      <c r="L3090" s="58">
        <v>356621.32177079999</v>
      </c>
      <c r="M3090" s="174" t="s">
        <v>5181</v>
      </c>
    </row>
    <row r="3091" spans="1:13" hidden="1">
      <c r="A3091" s="302" t="s">
        <v>7764</v>
      </c>
      <c r="B3091" s="35" t="s">
        <v>6547</v>
      </c>
      <c r="C3091" s="227">
        <v>1962</v>
      </c>
      <c r="D3091" s="227"/>
      <c r="E3091" s="170" t="s">
        <v>62</v>
      </c>
      <c r="F3091" s="236">
        <v>4</v>
      </c>
      <c r="G3091" s="236">
        <v>3</v>
      </c>
      <c r="H3091" s="238">
        <v>2121.6999999999998</v>
      </c>
      <c r="I3091" s="238">
        <v>2009.6</v>
      </c>
      <c r="J3091" s="238">
        <v>2009.6</v>
      </c>
      <c r="K3091" s="239">
        <v>96</v>
      </c>
      <c r="L3091" s="58">
        <v>348860.46309239994</v>
      </c>
      <c r="M3091" s="174" t="s">
        <v>5181</v>
      </c>
    </row>
    <row r="3092" spans="1:13" hidden="1">
      <c r="A3092" s="302" t="s">
        <v>7765</v>
      </c>
      <c r="B3092" s="35" t="s">
        <v>6548</v>
      </c>
      <c r="C3092" s="227">
        <v>1965</v>
      </c>
      <c r="D3092" s="227"/>
      <c r="E3092" s="170" t="s">
        <v>62</v>
      </c>
      <c r="F3092" s="236">
        <v>4</v>
      </c>
      <c r="G3092" s="236">
        <v>3</v>
      </c>
      <c r="H3092" s="238">
        <v>2099.4</v>
      </c>
      <c r="I3092" s="238">
        <v>1987</v>
      </c>
      <c r="J3092" s="238">
        <v>1987</v>
      </c>
      <c r="K3092" s="239">
        <v>78</v>
      </c>
      <c r="L3092" s="58">
        <v>345193.78621679998</v>
      </c>
      <c r="M3092" s="174" t="s">
        <v>5181</v>
      </c>
    </row>
    <row r="3093" spans="1:13" hidden="1">
      <c r="A3093" s="302" t="s">
        <v>7766</v>
      </c>
      <c r="B3093" s="35" t="s">
        <v>6549</v>
      </c>
      <c r="C3093" s="227">
        <v>1963</v>
      </c>
      <c r="D3093" s="227"/>
      <c r="E3093" s="170" t="s">
        <v>62</v>
      </c>
      <c r="F3093" s="236">
        <v>4</v>
      </c>
      <c r="G3093" s="236">
        <v>3</v>
      </c>
      <c r="H3093" s="238">
        <v>2116.3000000000002</v>
      </c>
      <c r="I3093" s="238">
        <v>2004.1</v>
      </c>
      <c r="J3093" s="238">
        <v>2004.1</v>
      </c>
      <c r="K3093" s="239">
        <v>85</v>
      </c>
      <c r="L3093" s="58">
        <v>347972.56824359996</v>
      </c>
      <c r="M3093" s="174" t="s">
        <v>5181</v>
      </c>
    </row>
    <row r="3094" spans="1:13" hidden="1">
      <c r="A3094" s="302" t="s">
        <v>7767</v>
      </c>
      <c r="B3094" s="35" t="s">
        <v>6550</v>
      </c>
      <c r="C3094" s="227">
        <v>1964</v>
      </c>
      <c r="D3094" s="227"/>
      <c r="E3094" s="170" t="s">
        <v>62</v>
      </c>
      <c r="F3094" s="236">
        <v>4</v>
      </c>
      <c r="G3094" s="236">
        <v>3</v>
      </c>
      <c r="H3094" s="238">
        <v>2140.5</v>
      </c>
      <c r="I3094" s="238">
        <v>2028.1</v>
      </c>
      <c r="J3094" s="238">
        <v>1997.7</v>
      </c>
      <c r="K3094" s="239">
        <v>79</v>
      </c>
      <c r="L3094" s="58">
        <v>351951.652566</v>
      </c>
      <c r="M3094" s="174" t="s">
        <v>5181</v>
      </c>
    </row>
    <row r="3095" spans="1:13" hidden="1">
      <c r="A3095" s="302" t="s">
        <v>7768</v>
      </c>
      <c r="B3095" s="35" t="s">
        <v>6551</v>
      </c>
      <c r="C3095" s="227">
        <v>1964</v>
      </c>
      <c r="D3095" s="227"/>
      <c r="E3095" s="170" t="s">
        <v>62</v>
      </c>
      <c r="F3095" s="236">
        <v>4</v>
      </c>
      <c r="G3095" s="236">
        <v>2</v>
      </c>
      <c r="H3095" s="238">
        <v>1386.1</v>
      </c>
      <c r="I3095" s="238">
        <v>1284.7</v>
      </c>
      <c r="J3095" s="238">
        <v>1284.7</v>
      </c>
      <c r="K3095" s="239">
        <v>60</v>
      </c>
      <c r="L3095" s="58">
        <v>227909.45368919996</v>
      </c>
      <c r="M3095" s="174" t="s">
        <v>5181</v>
      </c>
    </row>
    <row r="3096" spans="1:13" hidden="1">
      <c r="A3096" s="302" t="s">
        <v>7769</v>
      </c>
      <c r="B3096" s="35" t="s">
        <v>6552</v>
      </c>
      <c r="C3096" s="227">
        <v>1964</v>
      </c>
      <c r="D3096" s="227"/>
      <c r="E3096" s="170" t="s">
        <v>62</v>
      </c>
      <c r="F3096" s="236">
        <v>4</v>
      </c>
      <c r="G3096" s="236">
        <v>3</v>
      </c>
      <c r="H3096" s="238">
        <v>2173.9</v>
      </c>
      <c r="I3096" s="238">
        <v>1479.4</v>
      </c>
      <c r="J3096" s="238">
        <v>1479.4</v>
      </c>
      <c r="K3096" s="239">
        <v>66</v>
      </c>
      <c r="L3096" s="58">
        <v>357443.44663080003</v>
      </c>
      <c r="M3096" s="174" t="s">
        <v>5181</v>
      </c>
    </row>
    <row r="3097" spans="1:13" hidden="1">
      <c r="A3097" s="302" t="s">
        <v>7770</v>
      </c>
      <c r="B3097" s="35" t="s">
        <v>6553</v>
      </c>
      <c r="C3097" s="227">
        <v>1961</v>
      </c>
      <c r="D3097" s="227"/>
      <c r="E3097" s="170" t="s">
        <v>62</v>
      </c>
      <c r="F3097" s="236">
        <v>4</v>
      </c>
      <c r="G3097" s="236">
        <v>3</v>
      </c>
      <c r="H3097" s="238">
        <v>2111.6</v>
      </c>
      <c r="I3097" s="238">
        <v>2005.5</v>
      </c>
      <c r="J3097" s="238">
        <v>2005.5</v>
      </c>
      <c r="K3097" s="239">
        <v>94</v>
      </c>
      <c r="L3097" s="58">
        <v>347199.77087519993</v>
      </c>
      <c r="M3097" s="174" t="s">
        <v>5181</v>
      </c>
    </row>
    <row r="3098" spans="1:13" hidden="1">
      <c r="A3098" s="302" t="s">
        <v>7771</v>
      </c>
      <c r="B3098" s="35" t="s">
        <v>6554</v>
      </c>
      <c r="C3098" s="227">
        <v>1962</v>
      </c>
      <c r="D3098" s="227"/>
      <c r="E3098" s="170" t="s">
        <v>62</v>
      </c>
      <c r="F3098" s="236">
        <v>4</v>
      </c>
      <c r="G3098" s="236">
        <v>3</v>
      </c>
      <c r="H3098" s="238">
        <v>2138.4</v>
      </c>
      <c r="I3098" s="238">
        <v>1985.6</v>
      </c>
      <c r="J3098" s="238">
        <v>1985.6</v>
      </c>
      <c r="K3098" s="239">
        <v>92</v>
      </c>
      <c r="L3098" s="58">
        <v>351606.3601248</v>
      </c>
      <c r="M3098" s="174" t="s">
        <v>5181</v>
      </c>
    </row>
    <row r="3099" spans="1:13" hidden="1">
      <c r="A3099" s="302" t="s">
        <v>7772</v>
      </c>
      <c r="B3099" s="35" t="s">
        <v>6555</v>
      </c>
      <c r="C3099" s="227">
        <v>1973</v>
      </c>
      <c r="D3099" s="227"/>
      <c r="E3099" s="170" t="s">
        <v>62</v>
      </c>
      <c r="F3099" s="236">
        <v>5</v>
      </c>
      <c r="G3099" s="236">
        <v>6</v>
      </c>
      <c r="H3099" s="238">
        <v>4831</v>
      </c>
      <c r="I3099" s="238">
        <v>4353</v>
      </c>
      <c r="J3099" s="238">
        <v>4353</v>
      </c>
      <c r="K3099" s="239">
        <v>209</v>
      </c>
      <c r="L3099" s="58">
        <v>794337.03973199998</v>
      </c>
      <c r="M3099" s="174" t="s">
        <v>5181</v>
      </c>
    </row>
    <row r="3100" spans="1:13" hidden="1">
      <c r="A3100" s="302" t="s">
        <v>7773</v>
      </c>
      <c r="B3100" s="35" t="s">
        <v>6556</v>
      </c>
      <c r="C3100" s="227">
        <v>1979</v>
      </c>
      <c r="D3100" s="227"/>
      <c r="E3100" s="170" t="s">
        <v>62</v>
      </c>
      <c r="F3100" s="236">
        <v>5</v>
      </c>
      <c r="G3100" s="236">
        <v>4</v>
      </c>
      <c r="H3100" s="238">
        <v>3109.7</v>
      </c>
      <c r="I3100" s="238">
        <v>2852.9</v>
      </c>
      <c r="J3100" s="238">
        <v>2852.9</v>
      </c>
      <c r="K3100" s="239">
        <v>96</v>
      </c>
      <c r="L3100" s="58">
        <v>511312.33542839991</v>
      </c>
      <c r="M3100" s="174" t="s">
        <v>5181</v>
      </c>
    </row>
    <row r="3101" spans="1:13" hidden="1">
      <c r="A3101" s="302" t="s">
        <v>7774</v>
      </c>
      <c r="B3101" s="35" t="s">
        <v>6557</v>
      </c>
      <c r="C3101" s="227">
        <v>1975</v>
      </c>
      <c r="D3101" s="227"/>
      <c r="E3101" s="170" t="s">
        <v>62</v>
      </c>
      <c r="F3101" s="236">
        <v>5</v>
      </c>
      <c r="G3101" s="236">
        <v>4</v>
      </c>
      <c r="H3101" s="238">
        <v>3731.6</v>
      </c>
      <c r="I3101" s="238">
        <v>3700.9</v>
      </c>
      <c r="J3101" s="238">
        <v>2752</v>
      </c>
      <c r="K3101" s="239">
        <v>140</v>
      </c>
      <c r="L3101" s="58">
        <v>613568.22551519994</v>
      </c>
      <c r="M3101" s="174" t="s">
        <v>5181</v>
      </c>
    </row>
    <row r="3102" spans="1:13" hidden="1">
      <c r="A3102" s="302" t="s">
        <v>7775</v>
      </c>
      <c r="B3102" s="35" t="s">
        <v>6558</v>
      </c>
      <c r="C3102" s="227">
        <v>1975</v>
      </c>
      <c r="D3102" s="227"/>
      <c r="E3102" s="170" t="s">
        <v>62</v>
      </c>
      <c r="F3102" s="236">
        <v>5</v>
      </c>
      <c r="G3102" s="236">
        <v>4</v>
      </c>
      <c r="H3102" s="238">
        <v>3652.8</v>
      </c>
      <c r="I3102" s="238">
        <v>3319.7</v>
      </c>
      <c r="J3102" s="238">
        <v>3319.7</v>
      </c>
      <c r="K3102" s="239">
        <v>177</v>
      </c>
      <c r="L3102" s="58">
        <v>600611.53772159992</v>
      </c>
      <c r="M3102" s="174" t="s">
        <v>5181</v>
      </c>
    </row>
    <row r="3103" spans="1:13" hidden="1">
      <c r="A3103" s="302" t="s">
        <v>7776</v>
      </c>
      <c r="B3103" s="35" t="s">
        <v>6559</v>
      </c>
      <c r="C3103" s="227">
        <v>1977</v>
      </c>
      <c r="D3103" s="227"/>
      <c r="E3103" s="170" t="s">
        <v>62</v>
      </c>
      <c r="F3103" s="236">
        <v>5</v>
      </c>
      <c r="G3103" s="236">
        <v>6</v>
      </c>
      <c r="H3103" s="238">
        <v>4797</v>
      </c>
      <c r="I3103" s="238">
        <v>4456.6000000000004</v>
      </c>
      <c r="J3103" s="238">
        <v>4456.6000000000004</v>
      </c>
      <c r="K3103" s="239">
        <v>187</v>
      </c>
      <c r="L3103" s="58">
        <v>788746.59068399994</v>
      </c>
      <c r="M3103" s="174" t="s">
        <v>5181</v>
      </c>
    </row>
    <row r="3104" spans="1:13" hidden="1">
      <c r="A3104" s="302" t="s">
        <v>7777</v>
      </c>
      <c r="B3104" s="35" t="s">
        <v>6560</v>
      </c>
      <c r="C3104" s="227">
        <v>1977</v>
      </c>
      <c r="D3104" s="227"/>
      <c r="E3104" s="178" t="s">
        <v>9</v>
      </c>
      <c r="F3104" s="236">
        <v>5</v>
      </c>
      <c r="G3104" s="236">
        <v>4</v>
      </c>
      <c r="H3104" s="238">
        <v>3608</v>
      </c>
      <c r="I3104" s="238">
        <v>3437.6</v>
      </c>
      <c r="J3104" s="238">
        <v>3437.6</v>
      </c>
      <c r="K3104" s="239">
        <v>164</v>
      </c>
      <c r="L3104" s="58">
        <v>593245.29897599993</v>
      </c>
      <c r="M3104" s="174" t="s">
        <v>5181</v>
      </c>
    </row>
    <row r="3105" spans="1:15" hidden="1">
      <c r="A3105" s="302" t="s">
        <v>7778</v>
      </c>
      <c r="B3105" s="35" t="s">
        <v>6561</v>
      </c>
      <c r="C3105" s="227">
        <v>1978</v>
      </c>
      <c r="D3105" s="227"/>
      <c r="E3105" s="170" t="s">
        <v>62</v>
      </c>
      <c r="F3105" s="236">
        <v>5</v>
      </c>
      <c r="G3105" s="236">
        <v>4</v>
      </c>
      <c r="H3105" s="238">
        <v>2877.1</v>
      </c>
      <c r="I3105" s="238">
        <v>2621.1</v>
      </c>
      <c r="J3105" s="238">
        <v>2621.1</v>
      </c>
      <c r="K3105" s="239">
        <v>130</v>
      </c>
      <c r="L3105" s="58">
        <v>473067.08694119996</v>
      </c>
      <c r="M3105" s="174" t="s">
        <v>5181</v>
      </c>
    </row>
    <row r="3106" spans="1:15" hidden="1">
      <c r="A3106" s="302" t="s">
        <v>7779</v>
      </c>
      <c r="B3106" s="35" t="s">
        <v>6562</v>
      </c>
      <c r="C3106" s="227">
        <v>1976</v>
      </c>
      <c r="D3106" s="227"/>
      <c r="E3106" s="178" t="s">
        <v>9</v>
      </c>
      <c r="F3106" s="236">
        <v>5</v>
      </c>
      <c r="G3106" s="236">
        <v>4</v>
      </c>
      <c r="H3106" s="238">
        <v>3104.5</v>
      </c>
      <c r="I3106" s="238">
        <v>2825.3</v>
      </c>
      <c r="J3106" s="238">
        <v>2825.3</v>
      </c>
      <c r="K3106" s="239">
        <v>105</v>
      </c>
      <c r="L3106" s="58">
        <v>510457.32557399996</v>
      </c>
      <c r="M3106" s="174" t="s">
        <v>5181</v>
      </c>
    </row>
    <row r="3107" spans="1:15" hidden="1">
      <c r="A3107" s="302" t="s">
        <v>7780</v>
      </c>
      <c r="B3107" s="35" t="s">
        <v>6563</v>
      </c>
      <c r="C3107" s="227">
        <v>1969</v>
      </c>
      <c r="D3107" s="227"/>
      <c r="E3107" s="170" t="s">
        <v>62</v>
      </c>
      <c r="F3107" s="236">
        <v>2</v>
      </c>
      <c r="G3107" s="236">
        <v>2</v>
      </c>
      <c r="H3107" s="238">
        <v>511.1</v>
      </c>
      <c r="I3107" s="238">
        <v>464.4</v>
      </c>
      <c r="J3107" s="238">
        <v>464.4</v>
      </c>
      <c r="K3107" s="239">
        <v>32</v>
      </c>
      <c r="L3107" s="58">
        <v>84037.603189200003</v>
      </c>
      <c r="M3107" s="174" t="s">
        <v>5181</v>
      </c>
    </row>
    <row r="3108" spans="1:15" hidden="1">
      <c r="A3108" s="302" t="s">
        <v>7781</v>
      </c>
      <c r="B3108" s="35" t="s">
        <v>6564</v>
      </c>
      <c r="C3108" s="227">
        <v>1961</v>
      </c>
      <c r="D3108" s="227"/>
      <c r="E3108" s="170" t="s">
        <v>62</v>
      </c>
      <c r="F3108" s="236">
        <v>1</v>
      </c>
      <c r="G3108" s="236">
        <v>1</v>
      </c>
      <c r="H3108" s="238">
        <v>556.70000000000005</v>
      </c>
      <c r="I3108" s="238">
        <v>149.4</v>
      </c>
      <c r="J3108" s="238">
        <v>149.4</v>
      </c>
      <c r="K3108" s="239">
        <v>9</v>
      </c>
      <c r="L3108" s="58">
        <v>91535.3819124</v>
      </c>
      <c r="M3108" s="174" t="s">
        <v>5181</v>
      </c>
    </row>
    <row r="3109" spans="1:15" hidden="1">
      <c r="A3109" s="302" t="s">
        <v>7782</v>
      </c>
      <c r="B3109" s="35" t="s">
        <v>6565</v>
      </c>
      <c r="C3109" s="227">
        <v>1979</v>
      </c>
      <c r="D3109" s="227"/>
      <c r="E3109" s="170" t="s">
        <v>62</v>
      </c>
      <c r="F3109" s="236">
        <v>3</v>
      </c>
      <c r="G3109" s="236">
        <v>1</v>
      </c>
      <c r="H3109" s="238">
        <v>312.89999999999998</v>
      </c>
      <c r="I3109" s="238">
        <v>312.89999999999998</v>
      </c>
      <c r="J3109" s="238">
        <v>312.89999999999998</v>
      </c>
      <c r="K3109" s="239">
        <v>15</v>
      </c>
      <c r="L3109" s="58">
        <v>51448.573738799991</v>
      </c>
      <c r="M3109" s="174" t="s">
        <v>5181</v>
      </c>
    </row>
    <row r="3110" spans="1:15" hidden="1">
      <c r="A3110" s="302" t="s">
        <v>7783</v>
      </c>
      <c r="B3110" s="35" t="s">
        <v>6566</v>
      </c>
      <c r="C3110" s="227">
        <v>1966</v>
      </c>
      <c r="D3110" s="227"/>
      <c r="E3110" s="170" t="s">
        <v>62</v>
      </c>
      <c r="F3110" s="236">
        <v>2</v>
      </c>
      <c r="G3110" s="236">
        <v>2</v>
      </c>
      <c r="H3110" s="238">
        <v>490.2</v>
      </c>
      <c r="I3110" s="238">
        <v>457.3</v>
      </c>
      <c r="J3110" s="238">
        <v>457.3</v>
      </c>
      <c r="K3110" s="239">
        <v>31</v>
      </c>
      <c r="L3110" s="58">
        <v>80601.121274399993</v>
      </c>
      <c r="M3110" s="174" t="s">
        <v>5181</v>
      </c>
    </row>
    <row r="3111" spans="1:15" hidden="1">
      <c r="A3111" s="302" t="s">
        <v>7784</v>
      </c>
      <c r="B3111" s="35" t="s">
        <v>6567</v>
      </c>
      <c r="C3111" s="227">
        <v>1967</v>
      </c>
      <c r="D3111" s="227"/>
      <c r="E3111" s="170" t="s">
        <v>62</v>
      </c>
      <c r="F3111" s="236">
        <v>2</v>
      </c>
      <c r="G3111" s="236">
        <v>2</v>
      </c>
      <c r="H3111" s="238">
        <v>499.2</v>
      </c>
      <c r="I3111" s="238">
        <v>418.1</v>
      </c>
      <c r="J3111" s="238">
        <v>418.1</v>
      </c>
      <c r="K3111" s="239">
        <v>19</v>
      </c>
      <c r="L3111" s="58">
        <v>82080.946022399992</v>
      </c>
      <c r="M3111" s="174" t="s">
        <v>5181</v>
      </c>
    </row>
    <row r="3112" spans="1:15" hidden="1">
      <c r="A3112" s="302" t="s">
        <v>7785</v>
      </c>
      <c r="B3112" s="35" t="s">
        <v>6568</v>
      </c>
      <c r="C3112" s="227">
        <v>1964</v>
      </c>
      <c r="D3112" s="227"/>
      <c r="E3112" s="170" t="s">
        <v>62</v>
      </c>
      <c r="F3112" s="236">
        <v>2</v>
      </c>
      <c r="G3112" s="236">
        <v>2</v>
      </c>
      <c r="H3112" s="238">
        <v>511.7</v>
      </c>
      <c r="I3112" s="238">
        <v>449.8</v>
      </c>
      <c r="J3112" s="238">
        <v>449.8</v>
      </c>
      <c r="K3112" s="239">
        <v>27</v>
      </c>
      <c r="L3112" s="58">
        <v>84136.25817239999</v>
      </c>
      <c r="M3112" s="174" t="s">
        <v>5181</v>
      </c>
    </row>
    <row r="3113" spans="1:15" hidden="1">
      <c r="A3113" s="302" t="s">
        <v>7786</v>
      </c>
      <c r="B3113" s="35" t="s">
        <v>6569</v>
      </c>
      <c r="C3113" s="227">
        <v>1973</v>
      </c>
      <c r="D3113" s="227"/>
      <c r="E3113" s="170" t="s">
        <v>62</v>
      </c>
      <c r="F3113" s="236">
        <v>5</v>
      </c>
      <c r="G3113" s="236">
        <v>1</v>
      </c>
      <c r="H3113" s="238">
        <v>3918.6</v>
      </c>
      <c r="I3113" s="238">
        <v>3227.15</v>
      </c>
      <c r="J3113" s="238">
        <v>3192.05</v>
      </c>
      <c r="K3113" s="239">
        <v>205</v>
      </c>
      <c r="L3113" s="58">
        <v>644315.69527919998</v>
      </c>
      <c r="M3113" s="174" t="s">
        <v>5181</v>
      </c>
    </row>
    <row r="3114" spans="1:15" hidden="1">
      <c r="A3114" s="302" t="s">
        <v>7787</v>
      </c>
      <c r="B3114" s="35" t="s">
        <v>6570</v>
      </c>
      <c r="C3114" s="227">
        <v>1964</v>
      </c>
      <c r="D3114" s="227"/>
      <c r="E3114" s="170" t="s">
        <v>62</v>
      </c>
      <c r="F3114" s="236">
        <v>2</v>
      </c>
      <c r="G3114" s="236">
        <v>2</v>
      </c>
      <c r="H3114" s="238">
        <v>522.1</v>
      </c>
      <c r="I3114" s="238">
        <v>457.5</v>
      </c>
      <c r="J3114" s="238">
        <v>457.5</v>
      </c>
      <c r="K3114" s="239">
        <v>30</v>
      </c>
      <c r="L3114" s="58">
        <v>85846.277881199989</v>
      </c>
      <c r="M3114" s="174" t="s">
        <v>5181</v>
      </c>
    </row>
    <row r="3115" spans="1:15" hidden="1">
      <c r="A3115" s="302" t="s">
        <v>7788</v>
      </c>
      <c r="B3115" s="35" t="s">
        <v>6571</v>
      </c>
      <c r="C3115" s="227">
        <v>1972</v>
      </c>
      <c r="D3115" s="227"/>
      <c r="E3115" s="170" t="s">
        <v>62</v>
      </c>
      <c r="F3115" s="236">
        <v>5</v>
      </c>
      <c r="G3115" s="236">
        <v>4</v>
      </c>
      <c r="H3115" s="238">
        <v>3605.3</v>
      </c>
      <c r="I3115" s="238">
        <v>3226.8</v>
      </c>
      <c r="J3115" s="238">
        <v>3226.8</v>
      </c>
      <c r="K3115" s="239">
        <v>150</v>
      </c>
      <c r="L3115" s="58">
        <v>592801.35155160003</v>
      </c>
      <c r="M3115" s="174" t="s">
        <v>5181</v>
      </c>
    </row>
    <row r="3116" spans="1:15" hidden="1">
      <c r="A3116" s="302" t="s">
        <v>7789</v>
      </c>
      <c r="B3116" s="35" t="s">
        <v>6572</v>
      </c>
      <c r="C3116" s="227">
        <v>1966</v>
      </c>
      <c r="D3116" s="227"/>
      <c r="E3116" s="170" t="s">
        <v>62</v>
      </c>
      <c r="F3116" s="236">
        <v>2</v>
      </c>
      <c r="G3116" s="236">
        <v>1</v>
      </c>
      <c r="H3116" s="238">
        <v>376.6</v>
      </c>
      <c r="I3116" s="238">
        <v>321.5</v>
      </c>
      <c r="J3116" s="238">
        <v>321.5</v>
      </c>
      <c r="K3116" s="239">
        <v>14</v>
      </c>
      <c r="L3116" s="58">
        <v>61922.444455199999</v>
      </c>
      <c r="M3116" s="174" t="s">
        <v>5181</v>
      </c>
    </row>
    <row r="3117" spans="1:15" hidden="1">
      <c r="A3117" s="302" t="s">
        <v>7790</v>
      </c>
      <c r="B3117" s="35" t="s">
        <v>6573</v>
      </c>
      <c r="C3117" s="227">
        <v>1956</v>
      </c>
      <c r="D3117" s="227"/>
      <c r="E3117" s="170" t="s">
        <v>62</v>
      </c>
      <c r="F3117" s="236">
        <v>2</v>
      </c>
      <c r="G3117" s="236">
        <v>2</v>
      </c>
      <c r="H3117" s="238">
        <v>939</v>
      </c>
      <c r="I3117" s="238">
        <v>848.4</v>
      </c>
      <c r="J3117" s="238">
        <v>716.8</v>
      </c>
      <c r="K3117" s="239">
        <v>27</v>
      </c>
      <c r="L3117" s="58">
        <v>154395.04870799999</v>
      </c>
      <c r="M3117" s="174" t="s">
        <v>5181</v>
      </c>
    </row>
    <row r="3118" spans="1:15" hidden="1">
      <c r="A3118" s="302" t="s">
        <v>7791</v>
      </c>
      <c r="B3118" s="210" t="s">
        <v>1162</v>
      </c>
      <c r="C3118" s="227">
        <v>1950</v>
      </c>
      <c r="D3118" s="227"/>
      <c r="E3118" s="170" t="s">
        <v>62</v>
      </c>
      <c r="F3118" s="240">
        <v>2</v>
      </c>
      <c r="G3118" s="240">
        <v>1</v>
      </c>
      <c r="H3118" s="381">
        <v>500.6</v>
      </c>
      <c r="I3118" s="205">
        <v>460</v>
      </c>
      <c r="J3118" s="241">
        <v>407.7</v>
      </c>
      <c r="K3118" s="240">
        <v>19</v>
      </c>
      <c r="L3118" s="58">
        <v>79913.08</v>
      </c>
      <c r="M3118" s="174" t="s">
        <v>5181</v>
      </c>
      <c r="O3118" s="176"/>
    </row>
    <row r="3119" spans="1:15" hidden="1">
      <c r="A3119" s="302" t="s">
        <v>7792</v>
      </c>
      <c r="B3119" s="210" t="s">
        <v>1163</v>
      </c>
      <c r="C3119" s="227">
        <v>1950</v>
      </c>
      <c r="D3119" s="227"/>
      <c r="E3119" s="170" t="s">
        <v>62</v>
      </c>
      <c r="F3119" s="240">
        <v>2</v>
      </c>
      <c r="G3119" s="240">
        <v>3</v>
      </c>
      <c r="H3119" s="381">
        <v>1002.2</v>
      </c>
      <c r="I3119" s="205">
        <v>897</v>
      </c>
      <c r="J3119" s="241">
        <v>897</v>
      </c>
      <c r="K3119" s="240">
        <v>39</v>
      </c>
      <c r="L3119" s="58">
        <v>159985.79999999999</v>
      </c>
      <c r="M3119" s="174" t="s">
        <v>5181</v>
      </c>
      <c r="O3119" s="176"/>
    </row>
    <row r="3120" spans="1:15" hidden="1">
      <c r="A3120" s="302" t="s">
        <v>7793</v>
      </c>
      <c r="B3120" s="35" t="s">
        <v>6574</v>
      </c>
      <c r="C3120" s="227">
        <v>1954</v>
      </c>
      <c r="D3120" s="227"/>
      <c r="E3120" s="170" t="s">
        <v>62</v>
      </c>
      <c r="F3120" s="236">
        <v>2</v>
      </c>
      <c r="G3120" s="236">
        <v>2</v>
      </c>
      <c r="H3120" s="238">
        <v>966.4</v>
      </c>
      <c r="I3120" s="238">
        <v>791.2</v>
      </c>
      <c r="J3120" s="238">
        <v>791.2</v>
      </c>
      <c r="K3120" s="239">
        <v>24</v>
      </c>
      <c r="L3120" s="58">
        <v>158900.29294079999</v>
      </c>
      <c r="M3120" s="174" t="s">
        <v>5181</v>
      </c>
    </row>
    <row r="3121" spans="1:15" hidden="1">
      <c r="A3121" s="302" t="s">
        <v>7794</v>
      </c>
      <c r="B3121" s="35" t="s">
        <v>6575</v>
      </c>
      <c r="C3121" s="227">
        <v>1958</v>
      </c>
      <c r="D3121" s="227"/>
      <c r="E3121" s="170" t="s">
        <v>62</v>
      </c>
      <c r="F3121" s="236">
        <v>2</v>
      </c>
      <c r="G3121" s="236">
        <v>2</v>
      </c>
      <c r="H3121" s="238">
        <v>691</v>
      </c>
      <c r="I3121" s="238">
        <v>612.6</v>
      </c>
      <c r="J3121" s="238">
        <v>612.6</v>
      </c>
      <c r="K3121" s="239">
        <v>30</v>
      </c>
      <c r="L3121" s="58">
        <v>113617.65565199999</v>
      </c>
      <c r="M3121" s="174" t="s">
        <v>5181</v>
      </c>
    </row>
    <row r="3122" spans="1:15" hidden="1">
      <c r="A3122" s="302" t="s">
        <v>7795</v>
      </c>
      <c r="B3122" s="210" t="s">
        <v>1164</v>
      </c>
      <c r="C3122" s="227">
        <v>1951</v>
      </c>
      <c r="D3122" s="227"/>
      <c r="E3122" s="170" t="s">
        <v>62</v>
      </c>
      <c r="F3122" s="240">
        <v>2</v>
      </c>
      <c r="G3122" s="240">
        <v>1</v>
      </c>
      <c r="H3122" s="381">
        <v>565.70000000000005</v>
      </c>
      <c r="I3122" s="205">
        <v>530</v>
      </c>
      <c r="J3122" s="241">
        <v>530</v>
      </c>
      <c r="K3122" s="240">
        <v>15</v>
      </c>
      <c r="L3122" s="58">
        <v>90305.29</v>
      </c>
      <c r="M3122" s="174" t="s">
        <v>5181</v>
      </c>
      <c r="O3122" s="176"/>
    </row>
    <row r="3123" spans="1:15" hidden="1">
      <c r="A3123" s="302" t="s">
        <v>7796</v>
      </c>
      <c r="B3123" s="210" t="s">
        <v>1165</v>
      </c>
      <c r="C3123" s="227">
        <v>1950</v>
      </c>
      <c r="D3123" s="227"/>
      <c r="E3123" s="170" t="s">
        <v>62</v>
      </c>
      <c r="F3123" s="240">
        <v>2</v>
      </c>
      <c r="G3123" s="240">
        <v>2</v>
      </c>
      <c r="H3123" s="381">
        <v>826.2</v>
      </c>
      <c r="I3123" s="205">
        <v>771.3</v>
      </c>
      <c r="J3123" s="241">
        <v>705.6</v>
      </c>
      <c r="K3123" s="240">
        <v>34</v>
      </c>
      <c r="L3123" s="58">
        <v>131890.11000000002</v>
      </c>
      <c r="M3123" s="174" t="s">
        <v>5181</v>
      </c>
      <c r="O3123" s="176"/>
    </row>
    <row r="3124" spans="1:15" hidden="1">
      <c r="A3124" s="302" t="s">
        <v>7797</v>
      </c>
      <c r="B3124" s="210" t="s">
        <v>1166</v>
      </c>
      <c r="C3124" s="227">
        <v>1950</v>
      </c>
      <c r="D3124" s="227"/>
      <c r="E3124" s="170" t="s">
        <v>62</v>
      </c>
      <c r="F3124" s="240">
        <v>2</v>
      </c>
      <c r="G3124" s="240">
        <v>1</v>
      </c>
      <c r="H3124" s="381">
        <v>478.6</v>
      </c>
      <c r="I3124" s="205">
        <v>446</v>
      </c>
      <c r="J3124" s="241">
        <v>388.2</v>
      </c>
      <c r="K3124" s="240">
        <v>27</v>
      </c>
      <c r="L3124" s="58">
        <v>388932.5</v>
      </c>
      <c r="M3124" s="174" t="s">
        <v>5181</v>
      </c>
      <c r="O3124" s="176"/>
    </row>
    <row r="3125" spans="1:15" hidden="1">
      <c r="A3125" s="302" t="s">
        <v>7798</v>
      </c>
      <c r="B3125" s="35" t="s">
        <v>6576</v>
      </c>
      <c r="C3125" s="227">
        <v>1953</v>
      </c>
      <c r="D3125" s="227"/>
      <c r="E3125" s="170" t="s">
        <v>62</v>
      </c>
      <c r="F3125" s="236">
        <v>2</v>
      </c>
      <c r="G3125" s="236">
        <v>3</v>
      </c>
      <c r="H3125" s="238">
        <v>1563.6</v>
      </c>
      <c r="I3125" s="238">
        <v>1124.4000000000001</v>
      </c>
      <c r="J3125" s="238">
        <v>1124.4000000000001</v>
      </c>
      <c r="K3125" s="239">
        <v>41</v>
      </c>
      <c r="L3125" s="58">
        <v>257094.88621919998</v>
      </c>
      <c r="M3125" s="174" t="s">
        <v>5181</v>
      </c>
    </row>
    <row r="3126" spans="1:15" hidden="1">
      <c r="A3126" s="302" t="s">
        <v>7799</v>
      </c>
      <c r="B3126" s="35" t="s">
        <v>6577</v>
      </c>
      <c r="C3126" s="227">
        <v>1958</v>
      </c>
      <c r="D3126" s="227"/>
      <c r="E3126" s="170" t="s">
        <v>62</v>
      </c>
      <c r="F3126" s="236">
        <v>2</v>
      </c>
      <c r="G3126" s="236">
        <v>2</v>
      </c>
      <c r="H3126" s="238">
        <v>667.8</v>
      </c>
      <c r="I3126" s="238">
        <v>602.9</v>
      </c>
      <c r="J3126" s="238">
        <v>602.9</v>
      </c>
      <c r="K3126" s="239">
        <v>21</v>
      </c>
      <c r="L3126" s="58">
        <v>109802.99630159998</v>
      </c>
      <c r="M3126" s="174" t="s">
        <v>5181</v>
      </c>
    </row>
    <row r="3127" spans="1:15" hidden="1">
      <c r="A3127" s="302" t="s">
        <v>7800</v>
      </c>
      <c r="B3127" s="35" t="s">
        <v>6578</v>
      </c>
      <c r="C3127" s="227">
        <v>1956</v>
      </c>
      <c r="D3127" s="227"/>
      <c r="E3127" s="170" t="s">
        <v>62</v>
      </c>
      <c r="F3127" s="236">
        <v>2</v>
      </c>
      <c r="G3127" s="236">
        <v>2</v>
      </c>
      <c r="H3127" s="238">
        <v>964.1</v>
      </c>
      <c r="I3127" s="238">
        <v>646.1</v>
      </c>
      <c r="J3127" s="238">
        <v>566.5</v>
      </c>
      <c r="K3127" s="239">
        <v>21</v>
      </c>
      <c r="L3127" s="58">
        <v>158522.1155052</v>
      </c>
      <c r="M3127" s="174" t="s">
        <v>5181</v>
      </c>
    </row>
    <row r="3128" spans="1:15" hidden="1">
      <c r="A3128" s="302" t="s">
        <v>7801</v>
      </c>
      <c r="B3128" s="35" t="s">
        <v>6579</v>
      </c>
      <c r="C3128" s="227">
        <v>1958</v>
      </c>
      <c r="D3128" s="227"/>
      <c r="E3128" s="170" t="s">
        <v>62</v>
      </c>
      <c r="F3128" s="236">
        <v>2</v>
      </c>
      <c r="G3128" s="236">
        <v>2</v>
      </c>
      <c r="H3128" s="238">
        <v>690.7</v>
      </c>
      <c r="I3128" s="238">
        <v>611.5</v>
      </c>
      <c r="J3128" s="238">
        <v>553.29999999999995</v>
      </c>
      <c r="K3128" s="239">
        <v>17</v>
      </c>
      <c r="L3128" s="58">
        <v>113568.32816039999</v>
      </c>
      <c r="M3128" s="174" t="s">
        <v>5181</v>
      </c>
    </row>
    <row r="3129" spans="1:15" hidden="1">
      <c r="A3129" s="302" t="s">
        <v>7802</v>
      </c>
      <c r="B3129" s="35" t="s">
        <v>6580</v>
      </c>
      <c r="C3129" s="227">
        <v>1960</v>
      </c>
      <c r="D3129" s="227"/>
      <c r="E3129" s="170" t="s">
        <v>62</v>
      </c>
      <c r="F3129" s="236">
        <v>2</v>
      </c>
      <c r="G3129" s="236">
        <v>2</v>
      </c>
      <c r="H3129" s="238">
        <v>687.35</v>
      </c>
      <c r="I3129" s="238">
        <v>619.29999999999995</v>
      </c>
      <c r="J3129" s="238">
        <v>619.29999999999995</v>
      </c>
      <c r="K3129" s="239">
        <v>22</v>
      </c>
      <c r="L3129" s="58">
        <v>113017.5045042</v>
      </c>
      <c r="M3129" s="174" t="s">
        <v>5181</v>
      </c>
    </row>
    <row r="3130" spans="1:15" hidden="1">
      <c r="A3130" s="302" t="s">
        <v>7803</v>
      </c>
      <c r="B3130" s="35" t="s">
        <v>6581</v>
      </c>
      <c r="C3130" s="227">
        <v>1961</v>
      </c>
      <c r="D3130" s="227"/>
      <c r="E3130" s="170" t="s">
        <v>62</v>
      </c>
      <c r="F3130" s="236">
        <v>3</v>
      </c>
      <c r="G3130" s="236">
        <v>3</v>
      </c>
      <c r="H3130" s="238">
        <v>1625.2</v>
      </c>
      <c r="I3130" s="238">
        <v>1382.3</v>
      </c>
      <c r="J3130" s="238">
        <v>1382.3</v>
      </c>
      <c r="K3130" s="239">
        <v>51</v>
      </c>
      <c r="L3130" s="58">
        <v>267223.46449440002</v>
      </c>
      <c r="M3130" s="174" t="s">
        <v>5181</v>
      </c>
    </row>
    <row r="3131" spans="1:15" hidden="1">
      <c r="A3131" s="302" t="s">
        <v>7804</v>
      </c>
      <c r="B3131" s="35" t="s">
        <v>6582</v>
      </c>
      <c r="C3131" s="227">
        <v>1959</v>
      </c>
      <c r="D3131" s="227"/>
      <c r="E3131" s="170" t="s">
        <v>62</v>
      </c>
      <c r="F3131" s="236">
        <v>2</v>
      </c>
      <c r="G3131" s="236">
        <v>2</v>
      </c>
      <c r="H3131" s="238">
        <v>4482.3</v>
      </c>
      <c r="I3131" s="238">
        <v>4482.3</v>
      </c>
      <c r="J3131" s="238">
        <v>4482.3</v>
      </c>
      <c r="K3131" s="239">
        <v>16</v>
      </c>
      <c r="L3131" s="58">
        <v>737002.05199559999</v>
      </c>
      <c r="M3131" s="174" t="s">
        <v>5181</v>
      </c>
    </row>
    <row r="3132" spans="1:15" hidden="1">
      <c r="A3132" s="302" t="s">
        <v>7805</v>
      </c>
      <c r="B3132" s="35" t="s">
        <v>6583</v>
      </c>
      <c r="C3132" s="227">
        <v>1961</v>
      </c>
      <c r="D3132" s="227"/>
      <c r="E3132" s="170" t="s">
        <v>62</v>
      </c>
      <c r="F3132" s="236">
        <v>2</v>
      </c>
      <c r="G3132" s="236">
        <v>2</v>
      </c>
      <c r="H3132" s="238">
        <v>688.1</v>
      </c>
      <c r="I3132" s="238">
        <v>608</v>
      </c>
      <c r="J3132" s="238">
        <v>608</v>
      </c>
      <c r="K3132" s="239">
        <v>26</v>
      </c>
      <c r="L3132" s="58">
        <v>113140.8232332</v>
      </c>
      <c r="M3132" s="174" t="s">
        <v>5181</v>
      </c>
    </row>
    <row r="3133" spans="1:15" hidden="1">
      <c r="A3133" s="302" t="s">
        <v>7806</v>
      </c>
      <c r="B3133" s="35" t="s">
        <v>6584</v>
      </c>
      <c r="C3133" s="227">
        <v>1956</v>
      </c>
      <c r="D3133" s="227"/>
      <c r="E3133" s="170" t="s">
        <v>62</v>
      </c>
      <c r="F3133" s="236">
        <v>3</v>
      </c>
      <c r="G3133" s="236">
        <v>3</v>
      </c>
      <c r="H3133" s="238">
        <v>1693.8</v>
      </c>
      <c r="I3133" s="238">
        <v>1548.5</v>
      </c>
      <c r="J3133" s="238">
        <v>1445.1</v>
      </c>
      <c r="K3133" s="239">
        <v>43</v>
      </c>
      <c r="L3133" s="58">
        <v>278503.01757359999</v>
      </c>
      <c r="M3133" s="174" t="s">
        <v>5181</v>
      </c>
    </row>
    <row r="3134" spans="1:15" hidden="1">
      <c r="A3134" s="302" t="s">
        <v>7807</v>
      </c>
      <c r="B3134" s="35" t="s">
        <v>6585</v>
      </c>
      <c r="C3134" s="227">
        <v>1956</v>
      </c>
      <c r="D3134" s="227"/>
      <c r="E3134" s="170" t="s">
        <v>62</v>
      </c>
      <c r="F3134" s="236">
        <v>3</v>
      </c>
      <c r="G3134" s="236">
        <v>3</v>
      </c>
      <c r="H3134" s="238">
        <v>1735.7</v>
      </c>
      <c r="I3134" s="238">
        <v>1570.9</v>
      </c>
      <c r="J3134" s="238">
        <v>1570.9</v>
      </c>
      <c r="K3134" s="239">
        <v>46</v>
      </c>
      <c r="L3134" s="58">
        <v>285392.4239004</v>
      </c>
      <c r="M3134" s="174" t="s">
        <v>5181</v>
      </c>
    </row>
    <row r="3135" spans="1:15" hidden="1">
      <c r="A3135" s="302" t="s">
        <v>7808</v>
      </c>
      <c r="B3135" s="35" t="s">
        <v>6586</v>
      </c>
      <c r="C3135" s="227">
        <v>1956</v>
      </c>
      <c r="D3135" s="227"/>
      <c r="E3135" s="170" t="s">
        <v>62</v>
      </c>
      <c r="F3135" s="236">
        <v>3</v>
      </c>
      <c r="G3135" s="236">
        <v>3</v>
      </c>
      <c r="H3135" s="238">
        <v>1727.3</v>
      </c>
      <c r="I3135" s="238">
        <v>1495.2</v>
      </c>
      <c r="J3135" s="238">
        <v>1439.5</v>
      </c>
      <c r="K3135" s="239">
        <v>56</v>
      </c>
      <c r="L3135" s="58">
        <v>284011.25413559994</v>
      </c>
      <c r="M3135" s="174" t="s">
        <v>5181</v>
      </c>
    </row>
    <row r="3136" spans="1:15" hidden="1">
      <c r="A3136" s="302" t="s">
        <v>7809</v>
      </c>
      <c r="B3136" s="35" t="s">
        <v>6587</v>
      </c>
      <c r="C3136" s="227">
        <v>1956</v>
      </c>
      <c r="D3136" s="227"/>
      <c r="E3136" s="170" t="s">
        <v>62</v>
      </c>
      <c r="F3136" s="236">
        <v>3</v>
      </c>
      <c r="G3136" s="236">
        <v>3</v>
      </c>
      <c r="H3136" s="238">
        <v>2134.1</v>
      </c>
      <c r="I3136" s="238">
        <v>1516.7</v>
      </c>
      <c r="J3136" s="238">
        <v>1516.7</v>
      </c>
      <c r="K3136" s="239">
        <v>36</v>
      </c>
      <c r="L3136" s="58">
        <v>350899.33274519996</v>
      </c>
      <c r="M3136" s="174" t="s">
        <v>5181</v>
      </c>
    </row>
    <row r="3137" spans="1:15" hidden="1">
      <c r="A3137" s="302" t="s">
        <v>7810</v>
      </c>
      <c r="B3137" s="35" t="s">
        <v>6588</v>
      </c>
      <c r="C3137" s="227">
        <v>1956</v>
      </c>
      <c r="D3137" s="227"/>
      <c r="E3137" s="170" t="s">
        <v>62</v>
      </c>
      <c r="F3137" s="236">
        <v>3</v>
      </c>
      <c r="G3137" s="236">
        <v>3</v>
      </c>
      <c r="H3137" s="238">
        <v>2151.9</v>
      </c>
      <c r="I3137" s="238">
        <v>1699.8</v>
      </c>
      <c r="J3137" s="238">
        <v>1699.8</v>
      </c>
      <c r="K3137" s="239">
        <v>45</v>
      </c>
      <c r="L3137" s="58">
        <v>353826.09724679997</v>
      </c>
      <c r="M3137" s="174" t="s">
        <v>5181</v>
      </c>
    </row>
    <row r="3138" spans="1:15" hidden="1">
      <c r="A3138" s="302" t="s">
        <v>7811</v>
      </c>
      <c r="B3138" s="35" t="s">
        <v>6589</v>
      </c>
      <c r="C3138" s="227">
        <v>1958</v>
      </c>
      <c r="D3138" s="227"/>
      <c r="E3138" s="170" t="s">
        <v>62</v>
      </c>
      <c r="F3138" s="236">
        <v>3</v>
      </c>
      <c r="G3138" s="236">
        <v>4</v>
      </c>
      <c r="H3138" s="238">
        <v>2046.5</v>
      </c>
      <c r="I3138" s="238">
        <v>1922.5</v>
      </c>
      <c r="J3138" s="238">
        <v>1572.2</v>
      </c>
      <c r="K3138" s="239">
        <v>41</v>
      </c>
      <c r="L3138" s="58">
        <v>336495.70519800001</v>
      </c>
      <c r="M3138" s="174" t="s">
        <v>5181</v>
      </c>
    </row>
    <row r="3139" spans="1:15" hidden="1">
      <c r="A3139" s="302" t="s">
        <v>7812</v>
      </c>
      <c r="B3139" s="35" t="s">
        <v>6590</v>
      </c>
      <c r="C3139" s="227">
        <v>1957</v>
      </c>
      <c r="D3139" s="227"/>
      <c r="E3139" s="170" t="s">
        <v>62</v>
      </c>
      <c r="F3139" s="236">
        <v>3</v>
      </c>
      <c r="G3139" s="236">
        <v>4</v>
      </c>
      <c r="H3139" s="238">
        <v>2128.4</v>
      </c>
      <c r="I3139" s="238">
        <v>1565.5</v>
      </c>
      <c r="J3139" s="238">
        <v>1565.5</v>
      </c>
      <c r="K3139" s="239">
        <v>68</v>
      </c>
      <c r="L3139" s="58">
        <v>349962.11040479998</v>
      </c>
      <c r="M3139" s="174" t="s">
        <v>5181</v>
      </c>
    </row>
    <row r="3140" spans="1:15" hidden="1">
      <c r="A3140" s="302" t="s">
        <v>7813</v>
      </c>
      <c r="B3140" s="35" t="s">
        <v>6591</v>
      </c>
      <c r="C3140" s="227">
        <v>1958</v>
      </c>
      <c r="D3140" s="227"/>
      <c r="E3140" s="170" t="s">
        <v>62</v>
      </c>
      <c r="F3140" s="236">
        <v>3</v>
      </c>
      <c r="G3140" s="236">
        <v>2</v>
      </c>
      <c r="H3140" s="238">
        <v>1095.8</v>
      </c>
      <c r="I3140" s="238">
        <v>1004.9</v>
      </c>
      <c r="J3140" s="238">
        <v>803.2</v>
      </c>
      <c r="K3140" s="239">
        <v>26</v>
      </c>
      <c r="L3140" s="58">
        <v>180176.88431759999</v>
      </c>
      <c r="M3140" s="174" t="s">
        <v>5181</v>
      </c>
    </row>
    <row r="3141" spans="1:15" hidden="1">
      <c r="A3141" s="302" t="s">
        <v>7814</v>
      </c>
      <c r="B3141" s="35" t="s">
        <v>6592</v>
      </c>
      <c r="C3141" s="227">
        <v>1957</v>
      </c>
      <c r="D3141" s="227"/>
      <c r="E3141" s="170" t="s">
        <v>62</v>
      </c>
      <c r="F3141" s="236">
        <v>3</v>
      </c>
      <c r="G3141" s="236">
        <v>2</v>
      </c>
      <c r="H3141" s="238">
        <v>1045.2</v>
      </c>
      <c r="I3141" s="238">
        <v>827.3</v>
      </c>
      <c r="J3141" s="238">
        <v>766.4</v>
      </c>
      <c r="K3141" s="239">
        <v>28</v>
      </c>
      <c r="L3141" s="58">
        <v>171856.98073440001</v>
      </c>
      <c r="M3141" s="174" t="s">
        <v>5181</v>
      </c>
    </row>
    <row r="3142" spans="1:15" hidden="1">
      <c r="A3142" s="302" t="s">
        <v>7815</v>
      </c>
      <c r="B3142" s="210" t="s">
        <v>1167</v>
      </c>
      <c r="C3142" s="227">
        <v>1950</v>
      </c>
      <c r="D3142" s="227"/>
      <c r="E3142" s="170" t="s">
        <v>62</v>
      </c>
      <c r="F3142" s="240">
        <v>2</v>
      </c>
      <c r="G3142" s="240">
        <v>2</v>
      </c>
      <c r="H3142" s="381">
        <v>957.5</v>
      </c>
      <c r="I3142" s="205">
        <v>867.7</v>
      </c>
      <c r="J3142" s="241">
        <v>867.7</v>
      </c>
      <c r="K3142" s="240">
        <v>36</v>
      </c>
      <c r="L3142" s="58">
        <v>152850.13999999998</v>
      </c>
      <c r="M3142" s="174" t="s">
        <v>5181</v>
      </c>
      <c r="O3142" s="176"/>
    </row>
    <row r="3143" spans="1:15" hidden="1">
      <c r="A3143" s="302" t="s">
        <v>7816</v>
      </c>
      <c r="B3143" s="35" t="s">
        <v>6593</v>
      </c>
      <c r="C3143" s="227">
        <v>1956</v>
      </c>
      <c r="D3143" s="227"/>
      <c r="E3143" s="236" t="s">
        <v>571</v>
      </c>
      <c r="F3143" s="236">
        <v>2</v>
      </c>
      <c r="G3143" s="236">
        <v>2</v>
      </c>
      <c r="H3143" s="238">
        <v>842.6</v>
      </c>
      <c r="I3143" s="238">
        <v>788.9</v>
      </c>
      <c r="J3143" s="238">
        <v>788.9</v>
      </c>
      <c r="K3143" s="239">
        <v>38</v>
      </c>
      <c r="L3143" s="58">
        <v>138544.48140719999</v>
      </c>
      <c r="M3143" s="174" t="s">
        <v>5181</v>
      </c>
    </row>
    <row r="3144" spans="1:15" hidden="1">
      <c r="A3144" s="302" t="s">
        <v>7817</v>
      </c>
      <c r="B3144" s="210" t="s">
        <v>1168</v>
      </c>
      <c r="C3144" s="227">
        <v>1950</v>
      </c>
      <c r="D3144" s="227"/>
      <c r="E3144" s="170" t="s">
        <v>62</v>
      </c>
      <c r="F3144" s="240">
        <v>3</v>
      </c>
      <c r="G3144" s="240">
        <v>3</v>
      </c>
      <c r="H3144" s="381">
        <v>2195.1999999999998</v>
      </c>
      <c r="I3144" s="205">
        <v>1956.4</v>
      </c>
      <c r="J3144" s="241">
        <v>1597.3</v>
      </c>
      <c r="K3144" s="240">
        <v>39</v>
      </c>
      <c r="L3144" s="58">
        <v>1090046.159488</v>
      </c>
      <c r="M3144" s="174" t="s">
        <v>5181</v>
      </c>
      <c r="O3144" s="176"/>
    </row>
    <row r="3145" spans="1:15" hidden="1">
      <c r="A3145" s="302" t="s">
        <v>7818</v>
      </c>
      <c r="B3145" s="35" t="s">
        <v>6594</v>
      </c>
      <c r="C3145" s="227">
        <v>1956</v>
      </c>
      <c r="D3145" s="227"/>
      <c r="E3145" s="170" t="s">
        <v>62</v>
      </c>
      <c r="F3145" s="236">
        <v>3</v>
      </c>
      <c r="G3145" s="236">
        <v>3</v>
      </c>
      <c r="H3145" s="238">
        <v>2157.6</v>
      </c>
      <c r="I3145" s="238">
        <v>1705.5</v>
      </c>
      <c r="J3145" s="238">
        <v>1705.5</v>
      </c>
      <c r="K3145" s="239">
        <v>58</v>
      </c>
      <c r="L3145" s="58">
        <v>354763.31958719995</v>
      </c>
      <c r="M3145" s="174" t="s">
        <v>5181</v>
      </c>
    </row>
    <row r="3146" spans="1:15" hidden="1">
      <c r="A3146" s="302" t="s">
        <v>7819</v>
      </c>
      <c r="B3146" s="35" t="s">
        <v>6595</v>
      </c>
      <c r="C3146" s="227">
        <v>1957</v>
      </c>
      <c r="D3146" s="227"/>
      <c r="E3146" s="170" t="s">
        <v>62</v>
      </c>
      <c r="F3146" s="236">
        <v>3</v>
      </c>
      <c r="G3146" s="236">
        <v>3</v>
      </c>
      <c r="H3146" s="238">
        <v>1613.6</v>
      </c>
      <c r="I3146" s="238">
        <v>1333.2</v>
      </c>
      <c r="J3146" s="238">
        <v>1147.2</v>
      </c>
      <c r="K3146" s="239">
        <v>46</v>
      </c>
      <c r="L3146" s="58">
        <v>265316.13481919997</v>
      </c>
      <c r="M3146" s="174" t="s">
        <v>5181</v>
      </c>
    </row>
    <row r="3147" spans="1:15" hidden="1">
      <c r="A3147" s="302" t="s">
        <v>7820</v>
      </c>
      <c r="B3147" s="35" t="s">
        <v>6596</v>
      </c>
      <c r="C3147" s="227">
        <v>1956</v>
      </c>
      <c r="D3147" s="227"/>
      <c r="E3147" s="170" t="s">
        <v>62</v>
      </c>
      <c r="F3147" s="236">
        <v>3</v>
      </c>
      <c r="G3147" s="236">
        <v>3</v>
      </c>
      <c r="H3147" s="238">
        <v>1740.1</v>
      </c>
      <c r="I3147" s="238">
        <v>1511.1</v>
      </c>
      <c r="J3147" s="238">
        <v>1511.1</v>
      </c>
      <c r="K3147" s="239">
        <v>58</v>
      </c>
      <c r="L3147" s="58">
        <v>286115.89377719996</v>
      </c>
      <c r="M3147" s="174" t="s">
        <v>5181</v>
      </c>
    </row>
    <row r="3148" spans="1:15" hidden="1">
      <c r="A3148" s="302" t="s">
        <v>7821</v>
      </c>
      <c r="B3148" s="35" t="s">
        <v>6597</v>
      </c>
      <c r="C3148" s="227">
        <v>1957</v>
      </c>
      <c r="D3148" s="227"/>
      <c r="E3148" s="174" t="s">
        <v>11</v>
      </c>
      <c r="F3148" s="236">
        <v>3</v>
      </c>
      <c r="G3148" s="236">
        <v>3</v>
      </c>
      <c r="H3148" s="238">
        <v>1438.8</v>
      </c>
      <c r="I3148" s="238">
        <v>1324.9</v>
      </c>
      <c r="J3148" s="238">
        <v>1324.9</v>
      </c>
      <c r="K3148" s="239">
        <v>47</v>
      </c>
      <c r="L3148" s="58">
        <v>236574.64971359997</v>
      </c>
      <c r="M3148" s="174" t="s">
        <v>5181</v>
      </c>
    </row>
    <row r="3149" spans="1:15" hidden="1">
      <c r="A3149" s="302" t="s">
        <v>7822</v>
      </c>
      <c r="B3149" s="35" t="s">
        <v>6598</v>
      </c>
      <c r="C3149" s="227">
        <v>1976</v>
      </c>
      <c r="D3149" s="227"/>
      <c r="E3149" s="170" t="s">
        <v>62</v>
      </c>
      <c r="F3149" s="236">
        <v>5</v>
      </c>
      <c r="G3149" s="236">
        <v>4</v>
      </c>
      <c r="H3149" s="238">
        <v>3695.8</v>
      </c>
      <c r="I3149" s="238">
        <v>2703.21</v>
      </c>
      <c r="J3149" s="238">
        <v>2703.21</v>
      </c>
      <c r="K3149" s="239">
        <v>92</v>
      </c>
      <c r="L3149" s="58">
        <v>607681.81151759997</v>
      </c>
      <c r="M3149" s="174" t="s">
        <v>5181</v>
      </c>
    </row>
    <row r="3150" spans="1:15" hidden="1">
      <c r="A3150" s="302" t="s">
        <v>7823</v>
      </c>
      <c r="B3150" s="35" t="s">
        <v>6599</v>
      </c>
      <c r="C3150" s="227">
        <v>1976</v>
      </c>
      <c r="D3150" s="227"/>
      <c r="E3150" s="170" t="s">
        <v>62</v>
      </c>
      <c r="F3150" s="236">
        <v>5</v>
      </c>
      <c r="G3150" s="236">
        <v>4</v>
      </c>
      <c r="H3150" s="238">
        <v>3160.8</v>
      </c>
      <c r="I3150" s="238">
        <v>3122.03</v>
      </c>
      <c r="J3150" s="238">
        <v>3122.03</v>
      </c>
      <c r="K3150" s="239">
        <v>127</v>
      </c>
      <c r="L3150" s="58">
        <v>519714.45149759995</v>
      </c>
      <c r="M3150" s="174" t="s">
        <v>5181</v>
      </c>
    </row>
    <row r="3151" spans="1:15" hidden="1">
      <c r="A3151" s="302" t="s">
        <v>7824</v>
      </c>
      <c r="B3151" s="35" t="s">
        <v>6600</v>
      </c>
      <c r="C3151" s="227">
        <v>1975</v>
      </c>
      <c r="D3151" s="227"/>
      <c r="E3151" s="170" t="s">
        <v>62</v>
      </c>
      <c r="F3151" s="236">
        <v>5</v>
      </c>
      <c r="G3151" s="236">
        <v>6</v>
      </c>
      <c r="H3151" s="238">
        <v>4552.3999999999996</v>
      </c>
      <c r="I3151" s="238">
        <v>4510.3999999999996</v>
      </c>
      <c r="J3151" s="238">
        <v>4510.3999999999996</v>
      </c>
      <c r="K3151" s="239">
        <v>173</v>
      </c>
      <c r="L3151" s="58">
        <v>748528.24253279984</v>
      </c>
      <c r="M3151" s="174" t="s">
        <v>5181</v>
      </c>
    </row>
    <row r="3152" spans="1:15" hidden="1">
      <c r="A3152" s="302" t="s">
        <v>7825</v>
      </c>
      <c r="B3152" s="210" t="s">
        <v>1169</v>
      </c>
      <c r="C3152" s="227">
        <v>1950</v>
      </c>
      <c r="D3152" s="227"/>
      <c r="E3152" s="170" t="s">
        <v>62</v>
      </c>
      <c r="F3152" s="236">
        <v>2</v>
      </c>
      <c r="G3152" s="236">
        <v>1</v>
      </c>
      <c r="H3152" s="238">
        <v>2268.6999999999998</v>
      </c>
      <c r="I3152" s="238">
        <v>2268.6999999999998</v>
      </c>
      <c r="J3152" s="238">
        <v>2268.6999999999998</v>
      </c>
      <c r="K3152" s="239">
        <v>18</v>
      </c>
      <c r="L3152" s="58">
        <v>163797</v>
      </c>
      <c r="M3152" s="174" t="s">
        <v>5181</v>
      </c>
    </row>
    <row r="3153" spans="1:15" hidden="1">
      <c r="A3153" s="302" t="s">
        <v>7826</v>
      </c>
      <c r="B3153" s="35" t="s">
        <v>6601</v>
      </c>
      <c r="C3153" s="227">
        <v>1973</v>
      </c>
      <c r="D3153" s="227"/>
      <c r="E3153" s="170" t="s">
        <v>62</v>
      </c>
      <c r="F3153" s="236">
        <v>5</v>
      </c>
      <c r="G3153" s="236">
        <v>4</v>
      </c>
      <c r="H3153" s="238">
        <v>3677.4</v>
      </c>
      <c r="I3153" s="238">
        <v>2655.9</v>
      </c>
      <c r="J3153" s="238">
        <v>2655.9</v>
      </c>
      <c r="K3153" s="239">
        <v>110</v>
      </c>
      <c r="L3153" s="58">
        <v>604656.39203280001</v>
      </c>
      <c r="M3153" s="174" t="s">
        <v>5181</v>
      </c>
    </row>
    <row r="3154" spans="1:15" hidden="1">
      <c r="A3154" s="302" t="s">
        <v>7827</v>
      </c>
      <c r="B3154" s="35" t="s">
        <v>6602</v>
      </c>
      <c r="C3154" s="227">
        <v>1973</v>
      </c>
      <c r="D3154" s="227"/>
      <c r="E3154" s="170" t="s">
        <v>62</v>
      </c>
      <c r="F3154" s="236">
        <v>5</v>
      </c>
      <c r="G3154" s="236">
        <v>4</v>
      </c>
      <c r="H3154" s="238">
        <v>3269.4</v>
      </c>
      <c r="I3154" s="238">
        <v>3241.8</v>
      </c>
      <c r="J3154" s="238">
        <v>3241.8</v>
      </c>
      <c r="K3154" s="239">
        <v>129</v>
      </c>
      <c r="L3154" s="58">
        <v>537571.00345680001</v>
      </c>
      <c r="M3154" s="174" t="s">
        <v>5181</v>
      </c>
    </row>
    <row r="3155" spans="1:15" hidden="1">
      <c r="A3155" s="302" t="s">
        <v>7828</v>
      </c>
      <c r="B3155" s="35" t="s">
        <v>6603</v>
      </c>
      <c r="C3155" s="227">
        <v>1973</v>
      </c>
      <c r="D3155" s="227"/>
      <c r="E3155" s="170" t="s">
        <v>62</v>
      </c>
      <c r="F3155" s="236">
        <v>5</v>
      </c>
      <c r="G3155" s="236">
        <v>4</v>
      </c>
      <c r="H3155" s="238">
        <v>3163.1</v>
      </c>
      <c r="I3155" s="238">
        <v>3080.05</v>
      </c>
      <c r="J3155" s="238">
        <v>3080.05</v>
      </c>
      <c r="K3155" s="239">
        <v>139</v>
      </c>
      <c r="L3155" s="58">
        <v>520092.62893319991</v>
      </c>
      <c r="M3155" s="174" t="s">
        <v>5181</v>
      </c>
    </row>
    <row r="3156" spans="1:15" hidden="1">
      <c r="A3156" s="302" t="s">
        <v>7829</v>
      </c>
      <c r="B3156" s="35" t="s">
        <v>6604</v>
      </c>
      <c r="C3156" s="227">
        <v>1973</v>
      </c>
      <c r="D3156" s="227"/>
      <c r="E3156" s="170" t="s">
        <v>62</v>
      </c>
      <c r="F3156" s="236">
        <v>5</v>
      </c>
      <c r="G3156" s="236">
        <v>4</v>
      </c>
      <c r="H3156" s="238">
        <v>3181.8</v>
      </c>
      <c r="I3156" s="238">
        <v>3166.3</v>
      </c>
      <c r="J3156" s="238">
        <v>3166.3</v>
      </c>
      <c r="K3156" s="239">
        <v>135</v>
      </c>
      <c r="L3156" s="58">
        <v>523167.3759096</v>
      </c>
      <c r="M3156" s="174" t="s">
        <v>5181</v>
      </c>
    </row>
    <row r="3157" spans="1:15" hidden="1">
      <c r="A3157" s="302" t="s">
        <v>7830</v>
      </c>
      <c r="B3157" s="210" t="s">
        <v>1170</v>
      </c>
      <c r="C3157" s="227">
        <v>1950</v>
      </c>
      <c r="D3157" s="227"/>
      <c r="E3157" s="170" t="s">
        <v>62</v>
      </c>
      <c r="F3157" s="240">
        <v>2</v>
      </c>
      <c r="G3157" s="240">
        <v>2</v>
      </c>
      <c r="H3157" s="381">
        <v>839.5</v>
      </c>
      <c r="I3157" s="205">
        <v>788.9</v>
      </c>
      <c r="J3157" s="241">
        <v>788.9</v>
      </c>
      <c r="K3157" s="240">
        <v>32</v>
      </c>
      <c r="L3157" s="58">
        <v>236437</v>
      </c>
      <c r="M3157" s="174" t="s">
        <v>5181</v>
      </c>
      <c r="O3157" s="176"/>
    </row>
    <row r="3158" spans="1:15" hidden="1">
      <c r="A3158" s="302" t="s">
        <v>7831</v>
      </c>
      <c r="B3158" s="35" t="s">
        <v>6605</v>
      </c>
      <c r="C3158" s="227">
        <v>1958</v>
      </c>
      <c r="D3158" s="227"/>
      <c r="E3158" s="170" t="s">
        <v>62</v>
      </c>
      <c r="F3158" s="236">
        <v>2</v>
      </c>
      <c r="G3158" s="236">
        <v>4</v>
      </c>
      <c r="H3158" s="238">
        <v>1356.2</v>
      </c>
      <c r="I3158" s="238">
        <v>1185.3</v>
      </c>
      <c r="J3158" s="238">
        <v>1185.3</v>
      </c>
      <c r="K3158" s="239">
        <v>49</v>
      </c>
      <c r="L3158" s="58">
        <v>222993.14702639999</v>
      </c>
      <c r="M3158" s="174" t="s">
        <v>5181</v>
      </c>
    </row>
    <row r="3159" spans="1:15" hidden="1">
      <c r="A3159" s="302" t="s">
        <v>7832</v>
      </c>
      <c r="B3159" s="210" t="s">
        <v>1171</v>
      </c>
      <c r="C3159" s="227">
        <v>1950</v>
      </c>
      <c r="D3159" s="227"/>
      <c r="E3159" s="170" t="s">
        <v>62</v>
      </c>
      <c r="F3159" s="240">
        <v>2</v>
      </c>
      <c r="G3159" s="240">
        <v>2</v>
      </c>
      <c r="H3159" s="381">
        <v>857.8</v>
      </c>
      <c r="I3159" s="205">
        <v>805</v>
      </c>
      <c r="J3159" s="241">
        <v>737.1</v>
      </c>
      <c r="K3159" s="240">
        <v>30</v>
      </c>
      <c r="L3159" s="58">
        <v>136934.56</v>
      </c>
      <c r="M3159" s="174" t="s">
        <v>5181</v>
      </c>
      <c r="O3159" s="176"/>
    </row>
    <row r="3160" spans="1:15" hidden="1">
      <c r="A3160" s="302" t="s">
        <v>7833</v>
      </c>
      <c r="B3160" s="210" t="s">
        <v>1172</v>
      </c>
      <c r="C3160" s="227">
        <v>1950</v>
      </c>
      <c r="D3160" s="227"/>
      <c r="E3160" s="170" t="s">
        <v>62</v>
      </c>
      <c r="F3160" s="240">
        <v>2</v>
      </c>
      <c r="G3160" s="240">
        <v>2</v>
      </c>
      <c r="H3160" s="381">
        <v>560.5</v>
      </c>
      <c r="I3160" s="205">
        <v>516.9</v>
      </c>
      <c r="J3160" s="241">
        <v>439.8</v>
      </c>
      <c r="K3160" s="240">
        <v>21</v>
      </c>
      <c r="L3160" s="58">
        <v>89475.189999999988</v>
      </c>
      <c r="M3160" s="174" t="s">
        <v>5181</v>
      </c>
      <c r="O3160" s="176"/>
    </row>
    <row r="3161" spans="1:15" hidden="1">
      <c r="A3161" s="302" t="s">
        <v>7834</v>
      </c>
      <c r="B3161" s="35" t="s">
        <v>6606</v>
      </c>
      <c r="C3161" s="227">
        <v>1959</v>
      </c>
      <c r="D3161" s="227"/>
      <c r="E3161" s="170" t="s">
        <v>62</v>
      </c>
      <c r="F3161" s="236">
        <v>2</v>
      </c>
      <c r="G3161" s="236">
        <v>2</v>
      </c>
      <c r="H3161" s="238">
        <v>710.4</v>
      </c>
      <c r="I3161" s="238">
        <v>620.1</v>
      </c>
      <c r="J3161" s="238">
        <v>620.1</v>
      </c>
      <c r="K3161" s="239">
        <v>26</v>
      </c>
      <c r="L3161" s="58">
        <v>116807.5001088</v>
      </c>
      <c r="M3161" s="174" t="s">
        <v>5181</v>
      </c>
    </row>
    <row r="3162" spans="1:15" hidden="1">
      <c r="A3162" s="302" t="s">
        <v>7835</v>
      </c>
      <c r="B3162" s="210" t="s">
        <v>4203</v>
      </c>
      <c r="C3162" s="227">
        <v>1950</v>
      </c>
      <c r="D3162" s="227"/>
      <c r="E3162" s="170" t="s">
        <v>62</v>
      </c>
      <c r="F3162" s="240">
        <v>2</v>
      </c>
      <c r="G3162" s="240">
        <v>3</v>
      </c>
      <c r="H3162" s="381">
        <v>986</v>
      </c>
      <c r="I3162" s="205">
        <v>876.7</v>
      </c>
      <c r="J3162" s="241">
        <v>876.7</v>
      </c>
      <c r="K3162" s="240">
        <v>37</v>
      </c>
      <c r="L3162" s="58">
        <v>337683.32999999996</v>
      </c>
      <c r="M3162" s="174" t="s">
        <v>5181</v>
      </c>
      <c r="O3162" s="176"/>
    </row>
    <row r="3163" spans="1:15" hidden="1">
      <c r="A3163" s="302" t="s">
        <v>7836</v>
      </c>
      <c r="B3163" s="35" t="s">
        <v>6607</v>
      </c>
      <c r="C3163" s="227">
        <v>1959</v>
      </c>
      <c r="D3163" s="227"/>
      <c r="E3163" s="170" t="s">
        <v>62</v>
      </c>
      <c r="F3163" s="236">
        <v>2</v>
      </c>
      <c r="G3163" s="236">
        <v>2</v>
      </c>
      <c r="H3163" s="238">
        <v>685.3</v>
      </c>
      <c r="I3163" s="238">
        <v>632.29999999999995</v>
      </c>
      <c r="J3163" s="238">
        <v>632.29999999999995</v>
      </c>
      <c r="K3163" s="239">
        <v>25</v>
      </c>
      <c r="L3163" s="58">
        <v>112680.43331159998</v>
      </c>
      <c r="M3163" s="174" t="s">
        <v>5181</v>
      </c>
    </row>
    <row r="3164" spans="1:15" hidden="1">
      <c r="A3164" s="302" t="s">
        <v>7837</v>
      </c>
      <c r="B3164" s="211" t="s">
        <v>1173</v>
      </c>
      <c r="C3164" s="227">
        <v>1949</v>
      </c>
      <c r="D3164" s="227"/>
      <c r="E3164" s="170" t="s">
        <v>62</v>
      </c>
      <c r="F3164" s="240">
        <v>2</v>
      </c>
      <c r="G3164" s="240">
        <v>2</v>
      </c>
      <c r="H3164" s="381">
        <v>883.6</v>
      </c>
      <c r="I3164" s="205">
        <v>787.2</v>
      </c>
      <c r="J3164" s="241">
        <v>787.2</v>
      </c>
      <c r="K3164" s="240">
        <v>32</v>
      </c>
      <c r="L3164" s="58">
        <v>141053.13</v>
      </c>
      <c r="M3164" s="174" t="s">
        <v>5181</v>
      </c>
      <c r="O3164" s="176"/>
    </row>
    <row r="3165" spans="1:15" hidden="1">
      <c r="A3165" s="302" t="s">
        <v>7838</v>
      </c>
      <c r="B3165" s="35" t="s">
        <v>6608</v>
      </c>
      <c r="C3165" s="208" t="s">
        <v>6632</v>
      </c>
      <c r="D3165" s="227"/>
      <c r="E3165" s="170" t="s">
        <v>62</v>
      </c>
      <c r="F3165" s="236">
        <v>2</v>
      </c>
      <c r="G3165" s="236">
        <v>2</v>
      </c>
      <c r="H3165" s="238">
        <v>968.4</v>
      </c>
      <c r="I3165" s="238">
        <v>906.9</v>
      </c>
      <c r="J3165" s="238">
        <v>906.9</v>
      </c>
      <c r="K3165" s="239">
        <v>28</v>
      </c>
      <c r="L3165" s="58">
        <v>159229.14288479998</v>
      </c>
      <c r="M3165" s="174" t="s">
        <v>5181</v>
      </c>
    </row>
    <row r="3166" spans="1:15" hidden="1">
      <c r="A3166" s="302" t="s">
        <v>7839</v>
      </c>
      <c r="B3166" s="35" t="s">
        <v>6609</v>
      </c>
      <c r="C3166" s="208" t="s">
        <v>6633</v>
      </c>
      <c r="D3166" s="227"/>
      <c r="E3166" s="170" t="s">
        <v>62</v>
      </c>
      <c r="F3166" s="236">
        <v>3</v>
      </c>
      <c r="G3166" s="236">
        <v>2</v>
      </c>
      <c r="H3166" s="238">
        <v>966.8</v>
      </c>
      <c r="I3166" s="238">
        <v>891.4</v>
      </c>
      <c r="J3166" s="238">
        <v>891.4</v>
      </c>
      <c r="K3166" s="239">
        <v>28</v>
      </c>
      <c r="L3166" s="58">
        <v>158966.06292959998</v>
      </c>
      <c r="M3166" s="174" t="s">
        <v>5181</v>
      </c>
    </row>
    <row r="3167" spans="1:15" hidden="1">
      <c r="A3167" s="302" t="s">
        <v>7840</v>
      </c>
      <c r="B3167" s="35" t="s">
        <v>6610</v>
      </c>
      <c r="C3167" s="208" t="s">
        <v>6634</v>
      </c>
      <c r="D3167" s="227"/>
      <c r="E3167" s="170" t="s">
        <v>62</v>
      </c>
      <c r="F3167" s="236">
        <v>3</v>
      </c>
      <c r="G3167" s="236">
        <v>3</v>
      </c>
      <c r="H3167" s="238">
        <v>1604.7</v>
      </c>
      <c r="I3167" s="238">
        <v>1477.9</v>
      </c>
      <c r="J3167" s="238">
        <v>1477.9</v>
      </c>
      <c r="K3167" s="239">
        <v>51</v>
      </c>
      <c r="L3167" s="58">
        <v>263852.7525684</v>
      </c>
      <c r="M3167" s="174" t="s">
        <v>5181</v>
      </c>
    </row>
    <row r="3168" spans="1:15" hidden="1">
      <c r="A3168" s="302" t="s">
        <v>7841</v>
      </c>
      <c r="B3168" s="35" t="s">
        <v>6611</v>
      </c>
      <c r="C3168" s="208" t="s">
        <v>6635</v>
      </c>
      <c r="D3168" s="227"/>
      <c r="E3168" s="170" t="s">
        <v>62</v>
      </c>
      <c r="F3168" s="236">
        <v>2</v>
      </c>
      <c r="G3168" s="236">
        <v>2</v>
      </c>
      <c r="H3168" s="238">
        <v>943.4</v>
      </c>
      <c r="I3168" s="238">
        <v>830.6</v>
      </c>
      <c r="J3168" s="238">
        <v>830.6</v>
      </c>
      <c r="K3168" s="239">
        <v>37</v>
      </c>
      <c r="L3168" s="58">
        <v>155118.51858479998</v>
      </c>
      <c r="M3168" s="174" t="s">
        <v>5181</v>
      </c>
    </row>
    <row r="3169" spans="1:13" hidden="1">
      <c r="A3169" s="302" t="s">
        <v>7842</v>
      </c>
      <c r="B3169" s="35" t="s">
        <v>6612</v>
      </c>
      <c r="C3169" s="208" t="s">
        <v>6636</v>
      </c>
      <c r="D3169" s="227"/>
      <c r="E3169" s="170" t="s">
        <v>62</v>
      </c>
      <c r="F3169" s="236">
        <v>2</v>
      </c>
      <c r="G3169" s="236">
        <v>2</v>
      </c>
      <c r="H3169" s="238">
        <v>695.1</v>
      </c>
      <c r="I3169" s="238">
        <v>646.20000000000005</v>
      </c>
      <c r="J3169" s="238">
        <v>559.5</v>
      </c>
      <c r="K3169" s="239">
        <v>20</v>
      </c>
      <c r="L3169" s="58">
        <v>114291.79803719999</v>
      </c>
      <c r="M3169" s="174" t="s">
        <v>5181</v>
      </c>
    </row>
    <row r="3170" spans="1:13" hidden="1">
      <c r="A3170" s="302" t="s">
        <v>7843</v>
      </c>
      <c r="B3170" s="35" t="s">
        <v>6613</v>
      </c>
      <c r="C3170" s="208" t="s">
        <v>6637</v>
      </c>
      <c r="D3170" s="227"/>
      <c r="E3170" s="170" t="s">
        <v>62</v>
      </c>
      <c r="F3170" s="236">
        <v>5</v>
      </c>
      <c r="G3170" s="236">
        <v>4</v>
      </c>
      <c r="H3170" s="238">
        <v>3356</v>
      </c>
      <c r="I3170" s="238">
        <v>3163.9</v>
      </c>
      <c r="J3170" s="238">
        <v>3119.3</v>
      </c>
      <c r="K3170" s="239">
        <v>130</v>
      </c>
      <c r="L3170" s="58">
        <v>551810.20603200002</v>
      </c>
      <c r="M3170" s="174" t="s">
        <v>5181</v>
      </c>
    </row>
    <row r="3171" spans="1:13" hidden="1">
      <c r="A3171" s="302" t="s">
        <v>7844</v>
      </c>
      <c r="B3171" s="35" t="s">
        <v>6614</v>
      </c>
      <c r="C3171" s="208" t="s">
        <v>6638</v>
      </c>
      <c r="D3171" s="227"/>
      <c r="E3171" s="170" t="s">
        <v>62</v>
      </c>
      <c r="F3171" s="236">
        <v>4</v>
      </c>
      <c r="G3171" s="236">
        <v>2</v>
      </c>
      <c r="H3171" s="238">
        <v>1309.0999999999999</v>
      </c>
      <c r="I3171" s="238">
        <v>1265.5999999999999</v>
      </c>
      <c r="J3171" s="238">
        <v>1219.5999999999999</v>
      </c>
      <c r="K3171" s="239">
        <v>52</v>
      </c>
      <c r="L3171" s="58">
        <v>215248.73084519999</v>
      </c>
      <c r="M3171" s="174" t="s">
        <v>5181</v>
      </c>
    </row>
    <row r="3172" spans="1:13" hidden="1">
      <c r="A3172" s="302" t="s">
        <v>7845</v>
      </c>
      <c r="B3172" s="35" t="s">
        <v>6615</v>
      </c>
      <c r="C3172" s="208" t="s">
        <v>6639</v>
      </c>
      <c r="D3172" s="227"/>
      <c r="E3172" s="170" t="s">
        <v>62</v>
      </c>
      <c r="F3172" s="236">
        <v>5</v>
      </c>
      <c r="G3172" s="236">
        <v>4</v>
      </c>
      <c r="H3172" s="238">
        <v>3409.3</v>
      </c>
      <c r="I3172" s="238">
        <v>3138.24</v>
      </c>
      <c r="J3172" s="238">
        <v>3138.24</v>
      </c>
      <c r="K3172" s="239">
        <v>121</v>
      </c>
      <c r="L3172" s="58">
        <v>560574.05703959998</v>
      </c>
      <c r="M3172" s="174" t="s">
        <v>5181</v>
      </c>
    </row>
    <row r="3173" spans="1:13" hidden="1">
      <c r="A3173" s="302" t="s">
        <v>7846</v>
      </c>
      <c r="B3173" s="35" t="s">
        <v>6616</v>
      </c>
      <c r="C3173" s="208" t="s">
        <v>6640</v>
      </c>
      <c r="D3173" s="227"/>
      <c r="E3173" s="170" t="s">
        <v>62</v>
      </c>
      <c r="F3173" s="236">
        <v>5</v>
      </c>
      <c r="G3173" s="236">
        <v>4</v>
      </c>
      <c r="H3173" s="238">
        <v>3610</v>
      </c>
      <c r="I3173" s="238">
        <v>3341</v>
      </c>
      <c r="J3173" s="238">
        <v>3124.2</v>
      </c>
      <c r="K3173" s="239">
        <v>121</v>
      </c>
      <c r="L3173" s="58">
        <v>593574.14891999995</v>
      </c>
      <c r="M3173" s="174" t="s">
        <v>5181</v>
      </c>
    </row>
    <row r="3174" spans="1:13" hidden="1">
      <c r="A3174" s="302" t="s">
        <v>7847</v>
      </c>
      <c r="B3174" s="35" t="s">
        <v>6617</v>
      </c>
      <c r="C3174" s="208" t="s">
        <v>6635</v>
      </c>
      <c r="D3174" s="227"/>
      <c r="E3174" s="170" t="s">
        <v>62</v>
      </c>
      <c r="F3174" s="236">
        <v>2</v>
      </c>
      <c r="G3174" s="236">
        <v>1</v>
      </c>
      <c r="H3174" s="238">
        <v>573.79999999999995</v>
      </c>
      <c r="I3174" s="238">
        <v>531.5</v>
      </c>
      <c r="J3174" s="238">
        <v>531.5</v>
      </c>
      <c r="K3174" s="239">
        <v>19</v>
      </c>
      <c r="L3174" s="58">
        <v>94347.048933599988</v>
      </c>
      <c r="M3174" s="174" t="s">
        <v>5181</v>
      </c>
    </row>
    <row r="3175" spans="1:13" hidden="1">
      <c r="A3175" s="302" t="s">
        <v>7848</v>
      </c>
      <c r="B3175" s="35" t="s">
        <v>6618</v>
      </c>
      <c r="C3175" s="208" t="s">
        <v>6635</v>
      </c>
      <c r="D3175" s="227"/>
      <c r="E3175" s="170" t="s">
        <v>62</v>
      </c>
      <c r="F3175" s="236">
        <v>2</v>
      </c>
      <c r="G3175" s="236">
        <v>2</v>
      </c>
      <c r="H3175" s="238">
        <v>964.3</v>
      </c>
      <c r="I3175" s="238">
        <v>867.7</v>
      </c>
      <c r="J3175" s="238">
        <v>867.7</v>
      </c>
      <c r="K3175" s="239">
        <v>28</v>
      </c>
      <c r="L3175" s="58">
        <v>158555.00049959999</v>
      </c>
      <c r="M3175" s="174" t="s">
        <v>5181</v>
      </c>
    </row>
    <row r="3176" spans="1:13" hidden="1">
      <c r="A3176" s="302" t="s">
        <v>7849</v>
      </c>
      <c r="B3176" s="35" t="s">
        <v>6619</v>
      </c>
      <c r="C3176" s="208" t="s">
        <v>6635</v>
      </c>
      <c r="D3176" s="227"/>
      <c r="E3176" s="170" t="s">
        <v>62</v>
      </c>
      <c r="F3176" s="236">
        <v>2</v>
      </c>
      <c r="G3176" s="236">
        <v>2</v>
      </c>
      <c r="H3176" s="238">
        <v>983.2</v>
      </c>
      <c r="I3176" s="238">
        <v>915.9</v>
      </c>
      <c r="J3176" s="238">
        <v>915.9</v>
      </c>
      <c r="K3176" s="239">
        <v>26</v>
      </c>
      <c r="L3176" s="58">
        <v>161662.63247039999</v>
      </c>
      <c r="M3176" s="174" t="s">
        <v>5181</v>
      </c>
    </row>
    <row r="3177" spans="1:13" hidden="1">
      <c r="A3177" s="302" t="s">
        <v>7850</v>
      </c>
      <c r="B3177" s="35" t="s">
        <v>6620</v>
      </c>
      <c r="C3177" s="208" t="s">
        <v>6635</v>
      </c>
      <c r="D3177" s="227"/>
      <c r="E3177" s="170" t="s">
        <v>62</v>
      </c>
      <c r="F3177" s="236">
        <v>2</v>
      </c>
      <c r="G3177" s="236">
        <v>3</v>
      </c>
      <c r="H3177" s="238">
        <v>1498.8</v>
      </c>
      <c r="I3177" s="238">
        <v>1248.5</v>
      </c>
      <c r="J3177" s="238">
        <v>1248.5</v>
      </c>
      <c r="K3177" s="239">
        <v>50</v>
      </c>
      <c r="L3177" s="58">
        <v>246440.14803359995</v>
      </c>
      <c r="M3177" s="174" t="s">
        <v>5181</v>
      </c>
    </row>
    <row r="3178" spans="1:13" hidden="1">
      <c r="A3178" s="302" t="s">
        <v>7851</v>
      </c>
      <c r="B3178" s="35" t="s">
        <v>6621</v>
      </c>
      <c r="C3178" s="208" t="s">
        <v>6635</v>
      </c>
      <c r="D3178" s="227"/>
      <c r="E3178" s="170" t="s">
        <v>62</v>
      </c>
      <c r="F3178" s="236">
        <v>2</v>
      </c>
      <c r="G3178" s="236">
        <v>3</v>
      </c>
      <c r="H3178" s="238">
        <v>1549.1</v>
      </c>
      <c r="I3178" s="238">
        <v>1416.9</v>
      </c>
      <c r="J3178" s="238">
        <v>1250.5999999999999</v>
      </c>
      <c r="K3178" s="239">
        <v>45</v>
      </c>
      <c r="L3178" s="58">
        <v>254710.72412519995</v>
      </c>
      <c r="M3178" s="174" t="s">
        <v>5181</v>
      </c>
    </row>
    <row r="3179" spans="1:13" hidden="1">
      <c r="A3179" s="302" t="s">
        <v>7852</v>
      </c>
      <c r="B3179" s="35" t="s">
        <v>6622</v>
      </c>
      <c r="C3179" s="208" t="s">
        <v>6633</v>
      </c>
      <c r="D3179" s="227"/>
      <c r="E3179" s="170" t="s">
        <v>62</v>
      </c>
      <c r="F3179" s="236">
        <v>3</v>
      </c>
      <c r="G3179" s="236">
        <v>4</v>
      </c>
      <c r="H3179" s="238">
        <v>1999.7</v>
      </c>
      <c r="I3179" s="238">
        <v>1999.7</v>
      </c>
      <c r="J3179" s="238">
        <v>1833.4</v>
      </c>
      <c r="K3179" s="239">
        <v>62</v>
      </c>
      <c r="L3179" s="58">
        <v>328800.61650840001</v>
      </c>
      <c r="M3179" s="174" t="s">
        <v>5181</v>
      </c>
    </row>
    <row r="3180" spans="1:13" hidden="1">
      <c r="A3180" s="302" t="s">
        <v>7853</v>
      </c>
      <c r="B3180" s="211" t="s">
        <v>4204</v>
      </c>
      <c r="C3180" s="208" t="s">
        <v>6641</v>
      </c>
      <c r="D3180" s="227"/>
      <c r="E3180" s="170" t="s">
        <v>62</v>
      </c>
      <c r="F3180" s="236">
        <v>2</v>
      </c>
      <c r="G3180" s="236">
        <v>1</v>
      </c>
      <c r="H3180" s="238">
        <v>393</v>
      </c>
      <c r="I3180" s="238">
        <v>321.2</v>
      </c>
      <c r="J3180" s="238">
        <v>321.2</v>
      </c>
      <c r="K3180" s="239">
        <v>17</v>
      </c>
      <c r="L3180" s="58">
        <v>90236.424633599992</v>
      </c>
      <c r="M3180" s="174" t="s">
        <v>5181</v>
      </c>
    </row>
    <row r="3181" spans="1:13" hidden="1">
      <c r="A3181" s="302" t="s">
        <v>7854</v>
      </c>
      <c r="B3181" s="35" t="s">
        <v>6623</v>
      </c>
      <c r="C3181" s="208" t="s">
        <v>6642</v>
      </c>
      <c r="D3181" s="227"/>
      <c r="E3181" s="170" t="s">
        <v>62</v>
      </c>
      <c r="F3181" s="236">
        <v>2</v>
      </c>
      <c r="G3181" s="236">
        <v>1</v>
      </c>
      <c r="H3181" s="238">
        <v>548.79999999999995</v>
      </c>
      <c r="I3181" s="238">
        <v>502.1</v>
      </c>
      <c r="J3181" s="238">
        <v>502.1</v>
      </c>
      <c r="K3181" s="239">
        <v>20</v>
      </c>
      <c r="L3181" s="58">
        <v>162386.10234720001</v>
      </c>
      <c r="M3181" s="174" t="s">
        <v>5181</v>
      </c>
    </row>
    <row r="3182" spans="1:13" hidden="1">
      <c r="A3182" s="302" t="s">
        <v>7855</v>
      </c>
      <c r="B3182" s="35" t="s">
        <v>6624</v>
      </c>
      <c r="C3182" s="208" t="s">
        <v>6643</v>
      </c>
      <c r="D3182" s="227"/>
      <c r="E3182" s="170" t="s">
        <v>62</v>
      </c>
      <c r="F3182" s="236">
        <v>2</v>
      </c>
      <c r="G3182" s="236">
        <v>2</v>
      </c>
      <c r="H3182" s="238">
        <v>987.6</v>
      </c>
      <c r="I3182" s="238">
        <v>895.6</v>
      </c>
      <c r="J3182" s="238">
        <v>895.6</v>
      </c>
      <c r="K3182" s="239">
        <v>33</v>
      </c>
      <c r="L3182" s="58">
        <v>163553.51964840002</v>
      </c>
      <c r="M3182" s="174" t="s">
        <v>5181</v>
      </c>
    </row>
    <row r="3183" spans="1:13" hidden="1">
      <c r="A3183" s="302" t="s">
        <v>7856</v>
      </c>
      <c r="B3183" s="35" t="s">
        <v>6625</v>
      </c>
      <c r="C3183" s="208" t="s">
        <v>6632</v>
      </c>
      <c r="D3183" s="227"/>
      <c r="E3183" s="170" t="s">
        <v>62</v>
      </c>
      <c r="F3183" s="236">
        <v>2</v>
      </c>
      <c r="G3183" s="236">
        <v>3</v>
      </c>
      <c r="H3183" s="238">
        <v>994.7</v>
      </c>
      <c r="I3183" s="238">
        <v>881.7</v>
      </c>
      <c r="J3183" s="238">
        <v>881.7</v>
      </c>
      <c r="K3183" s="239">
        <v>28</v>
      </c>
      <c r="L3183" s="58">
        <v>109556.35884359998</v>
      </c>
      <c r="M3183" s="174" t="s">
        <v>5181</v>
      </c>
    </row>
    <row r="3184" spans="1:13" hidden="1">
      <c r="A3184" s="302" t="s">
        <v>7857</v>
      </c>
      <c r="B3184" s="35" t="s">
        <v>6626</v>
      </c>
      <c r="C3184" s="208" t="s">
        <v>6634</v>
      </c>
      <c r="D3184" s="227"/>
      <c r="E3184" s="170" t="s">
        <v>62</v>
      </c>
      <c r="F3184" s="236">
        <v>2</v>
      </c>
      <c r="G3184" s="236">
        <v>2</v>
      </c>
      <c r="H3184" s="238">
        <v>666.3</v>
      </c>
      <c r="I3184" s="238">
        <v>618.6</v>
      </c>
      <c r="J3184" s="238">
        <v>618.6</v>
      </c>
      <c r="K3184" s="239">
        <v>18</v>
      </c>
      <c r="L3184" s="58">
        <v>111480.13101599998</v>
      </c>
      <c r="M3184" s="174" t="s">
        <v>5181</v>
      </c>
    </row>
    <row r="3185" spans="1:15" hidden="1">
      <c r="A3185" s="302" t="s">
        <v>7858</v>
      </c>
      <c r="B3185" s="35" t="s">
        <v>6627</v>
      </c>
      <c r="C3185" s="208" t="s">
        <v>6634</v>
      </c>
      <c r="D3185" s="227"/>
      <c r="E3185" s="170" t="s">
        <v>62</v>
      </c>
      <c r="F3185" s="236">
        <v>2</v>
      </c>
      <c r="G3185" s="236">
        <v>2</v>
      </c>
      <c r="H3185" s="238">
        <v>678</v>
      </c>
      <c r="I3185" s="238">
        <v>631.29999999999995</v>
      </c>
      <c r="J3185" s="238">
        <v>631.29999999999995</v>
      </c>
      <c r="K3185" s="239">
        <v>20</v>
      </c>
      <c r="L3185" s="58">
        <v>110756.66113919999</v>
      </c>
      <c r="M3185" s="174" t="s">
        <v>5181</v>
      </c>
    </row>
    <row r="3186" spans="1:15" hidden="1">
      <c r="A3186" s="302" t="s">
        <v>7859</v>
      </c>
      <c r="B3186" s="35" t="s">
        <v>6628</v>
      </c>
      <c r="C3186" s="208" t="s">
        <v>6634</v>
      </c>
      <c r="D3186" s="227"/>
      <c r="E3186" s="236" t="s">
        <v>571</v>
      </c>
      <c r="F3186" s="236">
        <v>2</v>
      </c>
      <c r="G3186" s="236">
        <v>2</v>
      </c>
      <c r="H3186" s="238">
        <v>673.6</v>
      </c>
      <c r="I3186" s="238">
        <v>622.6</v>
      </c>
      <c r="J3186" s="238">
        <v>622.6</v>
      </c>
      <c r="K3186" s="239">
        <v>24</v>
      </c>
      <c r="L3186" s="58">
        <v>133566.26999999999</v>
      </c>
      <c r="M3186" s="174" t="s">
        <v>5181</v>
      </c>
    </row>
    <row r="3187" spans="1:15" hidden="1">
      <c r="A3187" s="302" t="s">
        <v>7860</v>
      </c>
      <c r="B3187" s="211" t="s">
        <v>4205</v>
      </c>
      <c r="C3187" s="208" t="s">
        <v>6644</v>
      </c>
      <c r="D3187" s="227"/>
      <c r="E3187" s="236" t="s">
        <v>571</v>
      </c>
      <c r="F3187" s="236">
        <v>2</v>
      </c>
      <c r="G3187" s="236">
        <v>2</v>
      </c>
      <c r="H3187" s="238">
        <v>836.7</v>
      </c>
      <c r="I3187" s="238">
        <v>561.79999999999995</v>
      </c>
      <c r="J3187" s="238">
        <v>496</v>
      </c>
      <c r="K3187" s="239">
        <v>23</v>
      </c>
      <c r="L3187" s="58">
        <v>111660.99848519999</v>
      </c>
      <c r="M3187" s="174" t="s">
        <v>5181</v>
      </c>
    </row>
    <row r="3188" spans="1:15" hidden="1">
      <c r="A3188" s="302" t="s">
        <v>7861</v>
      </c>
      <c r="B3188" s="35" t="s">
        <v>6629</v>
      </c>
      <c r="C3188" s="208" t="s">
        <v>6634</v>
      </c>
      <c r="D3188" s="227"/>
      <c r="E3188" s="170" t="s">
        <v>62</v>
      </c>
      <c r="F3188" s="236">
        <v>2</v>
      </c>
      <c r="G3188" s="236">
        <v>2</v>
      </c>
      <c r="H3188" s="238">
        <v>679.1</v>
      </c>
      <c r="I3188" s="238">
        <v>631.1</v>
      </c>
      <c r="J3188" s="238">
        <v>591.70000000000005</v>
      </c>
      <c r="K3188" s="239">
        <v>22</v>
      </c>
      <c r="L3188" s="58">
        <v>113519.00066879998</v>
      </c>
      <c r="M3188" s="174" t="s">
        <v>5181</v>
      </c>
    </row>
    <row r="3189" spans="1:15" hidden="1">
      <c r="A3189" s="302" t="s">
        <v>7862</v>
      </c>
      <c r="B3189" s="35" t="s">
        <v>6630</v>
      </c>
      <c r="C3189" s="208" t="s">
        <v>6634</v>
      </c>
      <c r="D3189" s="227"/>
      <c r="E3189" s="170" t="s">
        <v>62</v>
      </c>
      <c r="F3189" s="236">
        <v>2</v>
      </c>
      <c r="G3189" s="236">
        <v>4</v>
      </c>
      <c r="H3189" s="238">
        <v>1323</v>
      </c>
      <c r="I3189" s="238">
        <v>1185.5999999999999</v>
      </c>
      <c r="J3189" s="238">
        <v>1185.5999999999999</v>
      </c>
      <c r="K3189" s="239">
        <v>37</v>
      </c>
      <c r="L3189" s="58">
        <v>217534.23795599997</v>
      </c>
      <c r="M3189" s="174" t="s">
        <v>5181</v>
      </c>
    </row>
    <row r="3190" spans="1:15" hidden="1">
      <c r="A3190" s="302" t="s">
        <v>7863</v>
      </c>
      <c r="B3190" s="35" t="s">
        <v>6631</v>
      </c>
      <c r="C3190" s="227">
        <v>1949</v>
      </c>
      <c r="D3190" s="227"/>
      <c r="E3190" s="242" t="s">
        <v>571</v>
      </c>
      <c r="F3190" s="240">
        <v>2</v>
      </c>
      <c r="G3190" s="240">
        <v>2</v>
      </c>
      <c r="H3190" s="381">
        <v>829.2</v>
      </c>
      <c r="I3190" s="205">
        <v>628.6</v>
      </c>
      <c r="J3190" s="241">
        <v>628.6</v>
      </c>
      <c r="K3190" s="240">
        <v>23</v>
      </c>
      <c r="L3190" s="58">
        <v>112844.85828359998</v>
      </c>
      <c r="M3190" s="174" t="s">
        <v>5181</v>
      </c>
      <c r="O3190" s="176"/>
    </row>
    <row r="3191" spans="1:15" s="275" customFormat="1" hidden="1">
      <c r="A3191" s="277" t="s">
        <v>367</v>
      </c>
      <c r="B3191" s="282"/>
      <c r="C3191" s="210"/>
      <c r="D3191" s="179"/>
      <c r="E3191" s="179"/>
      <c r="F3191" s="171"/>
      <c r="G3191" s="171"/>
      <c r="H3191" s="181">
        <f>SUM(H2966:H3190)</f>
        <v>372937.86999999976</v>
      </c>
      <c r="I3191" s="181">
        <f t="shared" ref="I3191:L3191" si="17">SUM(I2966:I3190)</f>
        <v>340540.08000000013</v>
      </c>
      <c r="J3191" s="181">
        <f t="shared" si="17"/>
        <v>318682.66999999987</v>
      </c>
      <c r="K3191" s="191">
        <f t="shared" si="17"/>
        <v>12835</v>
      </c>
      <c r="L3191" s="181">
        <f t="shared" si="17"/>
        <v>63610274.131339021</v>
      </c>
      <c r="M3191" s="180"/>
      <c r="O3191" s="276"/>
    </row>
    <row r="3192" spans="1:15" s="275" customFormat="1" hidden="1">
      <c r="A3192" s="277" t="s">
        <v>368</v>
      </c>
      <c r="B3192" s="281"/>
      <c r="C3192" s="179"/>
      <c r="D3192" s="179"/>
      <c r="E3192" s="179"/>
      <c r="F3192" s="171"/>
      <c r="G3192" s="171"/>
      <c r="H3192" s="181"/>
      <c r="I3192" s="172"/>
      <c r="J3192" s="182"/>
      <c r="K3192" s="173"/>
      <c r="L3192" s="172"/>
      <c r="M3192" s="180"/>
      <c r="O3192" s="276"/>
    </row>
    <row r="3193" spans="1:15" hidden="1">
      <c r="A3193" s="302" t="s">
        <v>7864</v>
      </c>
      <c r="B3193" s="35" t="s">
        <v>6645</v>
      </c>
      <c r="C3193" s="170">
        <v>1971</v>
      </c>
      <c r="D3193" s="170"/>
      <c r="E3193" s="170" t="s">
        <v>62</v>
      </c>
      <c r="F3193" s="236">
        <v>2</v>
      </c>
      <c r="G3193" s="236">
        <v>2</v>
      </c>
      <c r="H3193" s="238">
        <v>420.6</v>
      </c>
      <c r="I3193" s="238">
        <v>337</v>
      </c>
      <c r="J3193" s="238">
        <v>337</v>
      </c>
      <c r="K3193" s="239">
        <v>25</v>
      </c>
      <c r="L3193" s="58">
        <v>69157.143223199993</v>
      </c>
      <c r="M3193" s="174" t="s">
        <v>5181</v>
      </c>
    </row>
    <row r="3194" spans="1:15" hidden="1">
      <c r="A3194" s="302" t="s">
        <v>7865</v>
      </c>
      <c r="B3194" s="281" t="s">
        <v>2901</v>
      </c>
      <c r="C3194" s="170">
        <v>1966</v>
      </c>
      <c r="D3194" s="170"/>
      <c r="E3194" s="170" t="s">
        <v>62</v>
      </c>
      <c r="F3194" s="171">
        <v>2</v>
      </c>
      <c r="G3194" s="171">
        <v>2</v>
      </c>
      <c r="H3194" s="181">
        <v>412.8</v>
      </c>
      <c r="I3194" s="172">
        <v>335.9</v>
      </c>
      <c r="J3194" s="182">
        <v>335.9</v>
      </c>
      <c r="K3194" s="173">
        <v>27</v>
      </c>
      <c r="L3194" s="58">
        <v>169822.97569412817</v>
      </c>
      <c r="M3194" s="174" t="s">
        <v>5181</v>
      </c>
      <c r="O3194" s="176"/>
    </row>
    <row r="3195" spans="1:15" hidden="1">
      <c r="A3195" s="302" t="s">
        <v>7866</v>
      </c>
      <c r="B3195" s="35" t="s">
        <v>6646</v>
      </c>
      <c r="C3195" s="180" t="s">
        <v>6735</v>
      </c>
      <c r="D3195" s="170"/>
      <c r="E3195" s="170" t="s">
        <v>62</v>
      </c>
      <c r="F3195" s="236">
        <v>2</v>
      </c>
      <c r="G3195" s="236">
        <v>2</v>
      </c>
      <c r="H3195" s="238">
        <v>801.2</v>
      </c>
      <c r="I3195" s="238">
        <v>741.7</v>
      </c>
      <c r="J3195" s="238">
        <v>741.7</v>
      </c>
      <c r="K3195" s="239">
        <v>32</v>
      </c>
      <c r="L3195" s="58">
        <v>131737.28756639999</v>
      </c>
      <c r="M3195" s="174" t="s">
        <v>5181</v>
      </c>
    </row>
    <row r="3196" spans="1:15" hidden="1">
      <c r="A3196" s="302" t="s">
        <v>7867</v>
      </c>
      <c r="B3196" s="35" t="s">
        <v>6647</v>
      </c>
      <c r="C3196" s="180" t="s">
        <v>6736</v>
      </c>
      <c r="D3196" s="170"/>
      <c r="E3196" s="170" t="s">
        <v>62</v>
      </c>
      <c r="F3196" s="236">
        <v>2</v>
      </c>
      <c r="G3196" s="236">
        <v>1</v>
      </c>
      <c r="H3196" s="238">
        <v>324.2</v>
      </c>
      <c r="I3196" s="238">
        <v>316.2</v>
      </c>
      <c r="J3196" s="238">
        <v>316.2</v>
      </c>
      <c r="K3196" s="239">
        <v>21</v>
      </c>
      <c r="L3196" s="58">
        <v>53306.575922399992</v>
      </c>
      <c r="M3196" s="174" t="s">
        <v>5181</v>
      </c>
    </row>
    <row r="3197" spans="1:15" hidden="1">
      <c r="A3197" s="302" t="s">
        <v>7868</v>
      </c>
      <c r="B3197" s="35" t="s">
        <v>6648</v>
      </c>
      <c r="C3197" s="180" t="s">
        <v>6737</v>
      </c>
      <c r="D3197" s="170"/>
      <c r="E3197" s="170" t="s">
        <v>62</v>
      </c>
      <c r="F3197" s="236">
        <v>2</v>
      </c>
      <c r="G3197" s="236">
        <v>2</v>
      </c>
      <c r="H3197" s="238">
        <v>766</v>
      </c>
      <c r="I3197" s="238">
        <v>707.3</v>
      </c>
      <c r="J3197" s="238">
        <v>707.3</v>
      </c>
      <c r="K3197" s="239">
        <v>26</v>
      </c>
      <c r="L3197" s="58">
        <v>125949.52855199999</v>
      </c>
      <c r="M3197" s="174" t="s">
        <v>5181</v>
      </c>
    </row>
    <row r="3198" spans="1:15" hidden="1">
      <c r="A3198" s="302" t="s">
        <v>7869</v>
      </c>
      <c r="B3198" s="35" t="s">
        <v>6649</v>
      </c>
      <c r="C3198" s="180" t="s">
        <v>6738</v>
      </c>
      <c r="D3198" s="170"/>
      <c r="E3198" s="170" t="s">
        <v>62</v>
      </c>
      <c r="F3198" s="236">
        <v>2</v>
      </c>
      <c r="G3198" s="236">
        <v>2</v>
      </c>
      <c r="H3198" s="238">
        <v>718.6</v>
      </c>
      <c r="I3198" s="238">
        <v>612.4</v>
      </c>
      <c r="J3198" s="238">
        <v>612.4</v>
      </c>
      <c r="K3198" s="239">
        <v>36</v>
      </c>
      <c r="L3198" s="58">
        <v>118155.7848792</v>
      </c>
      <c r="M3198" s="174" t="s">
        <v>5181</v>
      </c>
    </row>
    <row r="3199" spans="1:15" hidden="1">
      <c r="A3199" s="302" t="s">
        <v>7870</v>
      </c>
      <c r="B3199" s="35" t="s">
        <v>6650</v>
      </c>
      <c r="C3199" s="180" t="s">
        <v>6739</v>
      </c>
      <c r="D3199" s="170"/>
      <c r="E3199" s="174" t="s">
        <v>11</v>
      </c>
      <c r="F3199" s="236">
        <v>2</v>
      </c>
      <c r="G3199" s="236">
        <v>2</v>
      </c>
      <c r="H3199" s="238">
        <v>956.9</v>
      </c>
      <c r="I3199" s="238">
        <v>565.20000000000005</v>
      </c>
      <c r="J3199" s="238">
        <v>565.20000000000005</v>
      </c>
      <c r="K3199" s="239">
        <v>21</v>
      </c>
      <c r="L3199" s="58">
        <v>157338.25570679997</v>
      </c>
      <c r="M3199" s="174" t="s">
        <v>5181</v>
      </c>
    </row>
    <row r="3200" spans="1:15" hidden="1">
      <c r="A3200" s="302" t="s">
        <v>7871</v>
      </c>
      <c r="B3200" s="35" t="s">
        <v>6651</v>
      </c>
      <c r="C3200" s="180" t="s">
        <v>6740</v>
      </c>
      <c r="D3200" s="170"/>
      <c r="E3200" s="174" t="s">
        <v>11</v>
      </c>
      <c r="F3200" s="236">
        <v>2</v>
      </c>
      <c r="G3200" s="236">
        <v>2</v>
      </c>
      <c r="H3200" s="238">
        <v>1000.2</v>
      </c>
      <c r="I3200" s="238">
        <v>576.20000000000005</v>
      </c>
      <c r="J3200" s="238">
        <v>576.20000000000005</v>
      </c>
      <c r="K3200" s="239">
        <v>20</v>
      </c>
      <c r="L3200" s="58">
        <v>164457.8569944</v>
      </c>
      <c r="M3200" s="174" t="s">
        <v>5181</v>
      </c>
    </row>
    <row r="3201" spans="1:13" hidden="1">
      <c r="A3201" s="302" t="s">
        <v>7872</v>
      </c>
      <c r="B3201" s="35" t="s">
        <v>6652</v>
      </c>
      <c r="C3201" s="180" t="s">
        <v>6739</v>
      </c>
      <c r="D3201" s="170"/>
      <c r="E3201" s="174" t="s">
        <v>11</v>
      </c>
      <c r="F3201" s="236">
        <v>2</v>
      </c>
      <c r="G3201" s="236">
        <v>2</v>
      </c>
      <c r="H3201" s="238">
        <v>992.9</v>
      </c>
      <c r="I3201" s="238">
        <v>573.1</v>
      </c>
      <c r="J3201" s="238">
        <v>573.1</v>
      </c>
      <c r="K3201" s="239">
        <v>27</v>
      </c>
      <c r="L3201" s="58">
        <v>163257.5546988</v>
      </c>
      <c r="M3201" s="174" t="s">
        <v>5181</v>
      </c>
    </row>
    <row r="3202" spans="1:13" hidden="1">
      <c r="A3202" s="302" t="s">
        <v>7873</v>
      </c>
      <c r="B3202" s="35" t="s">
        <v>6653</v>
      </c>
      <c r="C3202" s="180" t="s">
        <v>6739</v>
      </c>
      <c r="D3202" s="170"/>
      <c r="E3202" s="174" t="s">
        <v>11</v>
      </c>
      <c r="F3202" s="236">
        <v>2</v>
      </c>
      <c r="G3202" s="236">
        <v>2</v>
      </c>
      <c r="H3202" s="238">
        <v>995.9</v>
      </c>
      <c r="I3202" s="238">
        <v>572.5</v>
      </c>
      <c r="J3202" s="238">
        <v>572.5</v>
      </c>
      <c r="K3202" s="239">
        <v>24</v>
      </c>
      <c r="L3202" s="58">
        <v>163750.82961479999</v>
      </c>
      <c r="M3202" s="174" t="s">
        <v>5181</v>
      </c>
    </row>
    <row r="3203" spans="1:13" hidden="1">
      <c r="A3203" s="302" t="s">
        <v>7874</v>
      </c>
      <c r="B3203" s="35" t="s">
        <v>6654</v>
      </c>
      <c r="C3203" s="180" t="s">
        <v>6740</v>
      </c>
      <c r="D3203" s="170"/>
      <c r="E3203" s="174" t="s">
        <v>11</v>
      </c>
      <c r="F3203" s="236">
        <v>2</v>
      </c>
      <c r="G3203" s="236">
        <v>2</v>
      </c>
      <c r="H3203" s="238">
        <v>1002.7</v>
      </c>
      <c r="I3203" s="238">
        <v>586.6</v>
      </c>
      <c r="J3203" s="238">
        <v>586.6</v>
      </c>
      <c r="K3203" s="239">
        <v>27</v>
      </c>
      <c r="L3203" s="58">
        <v>164868.9194244</v>
      </c>
      <c r="M3203" s="174" t="s">
        <v>5181</v>
      </c>
    </row>
    <row r="3204" spans="1:13" hidden="1">
      <c r="A3204" s="302" t="s">
        <v>7875</v>
      </c>
      <c r="B3204" s="35" t="s">
        <v>6655</v>
      </c>
      <c r="C3204" s="180" t="s">
        <v>6740</v>
      </c>
      <c r="D3204" s="170"/>
      <c r="E3204" s="174" t="s">
        <v>11</v>
      </c>
      <c r="F3204" s="236">
        <v>2</v>
      </c>
      <c r="G3204" s="236">
        <v>2</v>
      </c>
      <c r="H3204" s="238">
        <v>981.1</v>
      </c>
      <c r="I3204" s="238">
        <v>559.9</v>
      </c>
      <c r="J3204" s="238">
        <v>559.9</v>
      </c>
      <c r="K3204" s="239">
        <v>27</v>
      </c>
      <c r="L3204" s="58">
        <v>161317.34002920002</v>
      </c>
      <c r="M3204" s="174" t="s">
        <v>5181</v>
      </c>
    </row>
    <row r="3205" spans="1:13" hidden="1">
      <c r="A3205" s="302" t="s">
        <v>7876</v>
      </c>
      <c r="B3205" s="35" t="s">
        <v>6656</v>
      </c>
      <c r="C3205" s="180" t="s">
        <v>6741</v>
      </c>
      <c r="D3205" s="170"/>
      <c r="E3205" s="174" t="s">
        <v>11</v>
      </c>
      <c r="F3205" s="236">
        <v>2</v>
      </c>
      <c r="G3205" s="236">
        <v>2</v>
      </c>
      <c r="H3205" s="238">
        <v>996.4</v>
      </c>
      <c r="I3205" s="238">
        <v>574.4</v>
      </c>
      <c r="J3205" s="238">
        <v>574.4</v>
      </c>
      <c r="K3205" s="239">
        <v>17</v>
      </c>
      <c r="L3205" s="58">
        <v>163833.04210079997</v>
      </c>
      <c r="M3205" s="174" t="s">
        <v>5181</v>
      </c>
    </row>
    <row r="3206" spans="1:13" hidden="1">
      <c r="A3206" s="302" t="s">
        <v>7877</v>
      </c>
      <c r="B3206" s="35" t="s">
        <v>6657</v>
      </c>
      <c r="C3206" s="180" t="s">
        <v>6739</v>
      </c>
      <c r="D3206" s="170"/>
      <c r="E3206" s="174" t="s">
        <v>11</v>
      </c>
      <c r="F3206" s="236">
        <v>2</v>
      </c>
      <c r="G3206" s="236">
        <v>2</v>
      </c>
      <c r="H3206" s="238">
        <v>965.9</v>
      </c>
      <c r="I3206" s="238">
        <v>578.70000000000005</v>
      </c>
      <c r="J3206" s="238">
        <v>578.70000000000005</v>
      </c>
      <c r="K3206" s="239">
        <v>22</v>
      </c>
      <c r="L3206" s="58">
        <v>158818.08045479999</v>
      </c>
      <c r="M3206" s="174" t="s">
        <v>5181</v>
      </c>
    </row>
    <row r="3207" spans="1:13" hidden="1">
      <c r="A3207" s="302" t="s">
        <v>7878</v>
      </c>
      <c r="B3207" s="281" t="s">
        <v>2903</v>
      </c>
      <c r="C3207" s="170">
        <v>1953</v>
      </c>
      <c r="D3207" s="170"/>
      <c r="E3207" s="170" t="s">
        <v>62</v>
      </c>
      <c r="F3207" s="171">
        <v>2</v>
      </c>
      <c r="G3207" s="171">
        <v>2</v>
      </c>
      <c r="H3207" s="172">
        <v>403.1</v>
      </c>
      <c r="I3207" s="172">
        <v>373.2</v>
      </c>
      <c r="J3207" s="172">
        <v>373.2</v>
      </c>
      <c r="K3207" s="173">
        <v>18</v>
      </c>
      <c r="L3207" s="58">
        <v>180437.7252617201</v>
      </c>
      <c r="M3207" s="174" t="s">
        <v>5181</v>
      </c>
    </row>
    <row r="3208" spans="1:13" hidden="1">
      <c r="A3208" s="302" t="s">
        <v>7879</v>
      </c>
      <c r="B3208" s="35" t="s">
        <v>6658</v>
      </c>
      <c r="C3208" s="180" t="s">
        <v>6742</v>
      </c>
      <c r="D3208" s="170"/>
      <c r="E3208" s="174" t="s">
        <v>11</v>
      </c>
      <c r="F3208" s="236">
        <v>2</v>
      </c>
      <c r="G3208" s="236">
        <v>2</v>
      </c>
      <c r="H3208" s="238">
        <v>785.6</v>
      </c>
      <c r="I3208" s="238">
        <v>726.9</v>
      </c>
      <c r="J3208" s="238">
        <v>726.9</v>
      </c>
      <c r="K3208" s="239">
        <v>34</v>
      </c>
      <c r="L3208" s="58">
        <v>129172.2580032</v>
      </c>
      <c r="M3208" s="174" t="s">
        <v>5181</v>
      </c>
    </row>
    <row r="3209" spans="1:13" hidden="1">
      <c r="A3209" s="302" t="s">
        <v>7880</v>
      </c>
      <c r="B3209" s="35" t="s">
        <v>6659</v>
      </c>
      <c r="C3209" s="180" t="s">
        <v>6735</v>
      </c>
      <c r="D3209" s="170"/>
      <c r="E3209" s="174" t="s">
        <v>11</v>
      </c>
      <c r="F3209" s="236">
        <v>2</v>
      </c>
      <c r="G3209" s="236">
        <v>2</v>
      </c>
      <c r="H3209" s="238">
        <v>808.1</v>
      </c>
      <c r="I3209" s="238">
        <v>744.2</v>
      </c>
      <c r="J3209" s="238">
        <v>744.2</v>
      </c>
      <c r="K3209" s="239">
        <v>33</v>
      </c>
      <c r="L3209" s="58">
        <v>132871.8198732</v>
      </c>
      <c r="M3209" s="174" t="s">
        <v>5181</v>
      </c>
    </row>
    <row r="3210" spans="1:13" hidden="1">
      <c r="A3210" s="302" t="s">
        <v>7881</v>
      </c>
      <c r="B3210" s="35" t="s">
        <v>6660</v>
      </c>
      <c r="C3210" s="180" t="s">
        <v>6738</v>
      </c>
      <c r="D3210" s="170"/>
      <c r="E3210" s="170" t="s">
        <v>62</v>
      </c>
      <c r="F3210" s="236">
        <v>2</v>
      </c>
      <c r="G3210" s="236">
        <v>3</v>
      </c>
      <c r="H3210" s="238">
        <v>963.05</v>
      </c>
      <c r="I3210" s="238">
        <v>872.95</v>
      </c>
      <c r="J3210" s="238">
        <v>872.95</v>
      </c>
      <c r="K3210" s="239">
        <v>30</v>
      </c>
      <c r="L3210" s="58">
        <v>158349.4692846</v>
      </c>
      <c r="M3210" s="174" t="s">
        <v>5181</v>
      </c>
    </row>
    <row r="3211" spans="1:13" hidden="1">
      <c r="A3211" s="302" t="s">
        <v>7882</v>
      </c>
      <c r="B3211" s="210" t="s">
        <v>1174</v>
      </c>
      <c r="C3211" s="180" t="s">
        <v>6638</v>
      </c>
      <c r="D3211" s="227"/>
      <c r="E3211" s="170" t="s">
        <v>62</v>
      </c>
      <c r="F3211" s="236">
        <v>2</v>
      </c>
      <c r="G3211" s="236">
        <v>2</v>
      </c>
      <c r="H3211" s="238">
        <v>786.3</v>
      </c>
      <c r="I3211" s="238">
        <v>618.70000000000005</v>
      </c>
      <c r="J3211" s="238">
        <v>618.70000000000005</v>
      </c>
      <c r="K3211" s="239">
        <v>21</v>
      </c>
      <c r="L3211" s="58">
        <v>84246.77</v>
      </c>
      <c r="M3211" s="174" t="s">
        <v>5181</v>
      </c>
    </row>
    <row r="3212" spans="1:13" hidden="1">
      <c r="A3212" s="302" t="s">
        <v>7883</v>
      </c>
      <c r="B3212" s="210" t="s">
        <v>1175</v>
      </c>
      <c r="C3212" s="243" t="s">
        <v>6743</v>
      </c>
      <c r="D3212" s="227"/>
      <c r="E3212" s="170" t="s">
        <v>62</v>
      </c>
      <c r="F3212" s="236">
        <v>2</v>
      </c>
      <c r="G3212" s="236">
        <v>2</v>
      </c>
      <c r="H3212" s="238">
        <v>693.5</v>
      </c>
      <c r="I3212" s="238">
        <v>633.79999999999995</v>
      </c>
      <c r="J3212" s="238">
        <v>633.79999999999995</v>
      </c>
      <c r="K3212" s="239">
        <v>30</v>
      </c>
      <c r="L3212" s="58">
        <v>213648</v>
      </c>
      <c r="M3212" s="174" t="s">
        <v>5181</v>
      </c>
    </row>
    <row r="3213" spans="1:13" hidden="1">
      <c r="A3213" s="302" t="s">
        <v>7884</v>
      </c>
      <c r="B3213" s="35" t="s">
        <v>6661</v>
      </c>
      <c r="C3213" s="243" t="s">
        <v>6744</v>
      </c>
      <c r="D3213" s="227"/>
      <c r="E3213" s="170" t="s">
        <v>62</v>
      </c>
      <c r="F3213" s="236">
        <v>2</v>
      </c>
      <c r="G3213" s="236">
        <v>3</v>
      </c>
      <c r="H3213" s="238">
        <v>965.7</v>
      </c>
      <c r="I3213" s="238">
        <v>873</v>
      </c>
      <c r="J3213" s="238">
        <v>873</v>
      </c>
      <c r="K3213" s="239">
        <v>42</v>
      </c>
      <c r="L3213" s="58">
        <v>158785.19546039999</v>
      </c>
      <c r="M3213" s="174" t="s">
        <v>5181</v>
      </c>
    </row>
    <row r="3214" spans="1:13" hidden="1">
      <c r="A3214" s="302" t="s">
        <v>7885</v>
      </c>
      <c r="B3214" s="35" t="s">
        <v>6662</v>
      </c>
      <c r="C3214" s="243" t="s">
        <v>6745</v>
      </c>
      <c r="D3214" s="227"/>
      <c r="E3214" s="174" t="s">
        <v>11</v>
      </c>
      <c r="F3214" s="236">
        <v>2</v>
      </c>
      <c r="G3214" s="236">
        <v>3</v>
      </c>
      <c r="H3214" s="238">
        <v>957.1</v>
      </c>
      <c r="I3214" s="238">
        <v>875.7</v>
      </c>
      <c r="J3214" s="238">
        <v>875.7</v>
      </c>
      <c r="K3214" s="239">
        <v>30</v>
      </c>
      <c r="L3214" s="58">
        <v>157371.1407012</v>
      </c>
      <c r="M3214" s="174" t="s">
        <v>5181</v>
      </c>
    </row>
    <row r="3215" spans="1:13" hidden="1">
      <c r="A3215" s="302" t="s">
        <v>7886</v>
      </c>
      <c r="B3215" s="35" t="s">
        <v>6663</v>
      </c>
      <c r="C3215" s="243" t="s">
        <v>6746</v>
      </c>
      <c r="D3215" s="227"/>
      <c r="E3215" s="170" t="s">
        <v>62</v>
      </c>
      <c r="F3215" s="236">
        <v>2</v>
      </c>
      <c r="G3215" s="236">
        <v>3</v>
      </c>
      <c r="H3215" s="238">
        <v>942.1</v>
      </c>
      <c r="I3215" s="238">
        <v>820</v>
      </c>
      <c r="J3215" s="238">
        <v>820</v>
      </c>
      <c r="K3215" s="239">
        <v>43</v>
      </c>
      <c r="L3215" s="58">
        <v>154904.76612119999</v>
      </c>
      <c r="M3215" s="174" t="s">
        <v>5181</v>
      </c>
    </row>
    <row r="3216" spans="1:13" hidden="1">
      <c r="A3216" s="302" t="s">
        <v>7887</v>
      </c>
      <c r="B3216" s="35" t="s">
        <v>6664</v>
      </c>
      <c r="C3216" s="243" t="s">
        <v>6740</v>
      </c>
      <c r="D3216" s="227"/>
      <c r="E3216" s="174" t="s">
        <v>11</v>
      </c>
      <c r="F3216" s="236">
        <v>3</v>
      </c>
      <c r="G3216" s="236">
        <v>2</v>
      </c>
      <c r="H3216" s="238">
        <v>834.3</v>
      </c>
      <c r="I3216" s="238">
        <v>771.9</v>
      </c>
      <c r="J3216" s="238">
        <v>771.9</v>
      </c>
      <c r="K3216" s="239">
        <v>32</v>
      </c>
      <c r="L3216" s="58">
        <v>137179.75413959997</v>
      </c>
      <c r="M3216" s="174" t="s">
        <v>5181</v>
      </c>
    </row>
    <row r="3217" spans="1:13" hidden="1">
      <c r="A3217" s="302" t="s">
        <v>7888</v>
      </c>
      <c r="B3217" s="35" t="s">
        <v>6665</v>
      </c>
      <c r="C3217" s="243" t="s">
        <v>6739</v>
      </c>
      <c r="D3217" s="227"/>
      <c r="E3217" s="170" t="s">
        <v>10</v>
      </c>
      <c r="F3217" s="236">
        <v>3</v>
      </c>
      <c r="G3217" s="236">
        <v>2</v>
      </c>
      <c r="H3217" s="238">
        <v>828.2</v>
      </c>
      <c r="I3217" s="238">
        <v>778</v>
      </c>
      <c r="J3217" s="238">
        <v>778</v>
      </c>
      <c r="K3217" s="239">
        <v>32</v>
      </c>
      <c r="L3217" s="58">
        <v>136176.7618104</v>
      </c>
      <c r="M3217" s="174" t="s">
        <v>5181</v>
      </c>
    </row>
    <row r="3218" spans="1:13" hidden="1">
      <c r="A3218" s="302" t="s">
        <v>7889</v>
      </c>
      <c r="B3218" s="35" t="s">
        <v>6666</v>
      </c>
      <c r="C3218" s="243" t="s">
        <v>6747</v>
      </c>
      <c r="D3218" s="227"/>
      <c r="E3218" s="174" t="s">
        <v>11</v>
      </c>
      <c r="F3218" s="236">
        <v>3</v>
      </c>
      <c r="G3218" s="236">
        <v>2</v>
      </c>
      <c r="H3218" s="238">
        <v>920.4</v>
      </c>
      <c r="I3218" s="238">
        <v>832.6</v>
      </c>
      <c r="J3218" s="238">
        <v>832.6</v>
      </c>
      <c r="K3218" s="239">
        <v>32</v>
      </c>
      <c r="L3218" s="58">
        <v>151336.7442288</v>
      </c>
      <c r="M3218" s="174" t="s">
        <v>5181</v>
      </c>
    </row>
    <row r="3219" spans="1:13" hidden="1">
      <c r="A3219" s="302" t="s">
        <v>7890</v>
      </c>
      <c r="B3219" s="210" t="s">
        <v>1176</v>
      </c>
      <c r="C3219" s="243" t="s">
        <v>6748</v>
      </c>
      <c r="D3219" s="227"/>
      <c r="E3219" s="174" t="s">
        <v>11</v>
      </c>
      <c r="F3219" s="236">
        <v>2</v>
      </c>
      <c r="G3219" s="236">
        <v>2</v>
      </c>
      <c r="H3219" s="238">
        <v>711.2</v>
      </c>
      <c r="I3219" s="238">
        <v>656.9</v>
      </c>
      <c r="J3219" s="238">
        <v>656.9</v>
      </c>
      <c r="K3219" s="239">
        <v>25</v>
      </c>
      <c r="L3219" s="58">
        <v>213648</v>
      </c>
      <c r="M3219" s="174" t="s">
        <v>5181</v>
      </c>
    </row>
    <row r="3220" spans="1:13" hidden="1">
      <c r="A3220" s="302" t="s">
        <v>7891</v>
      </c>
      <c r="B3220" s="210" t="s">
        <v>1177</v>
      </c>
      <c r="C3220" s="243" t="s">
        <v>6748</v>
      </c>
      <c r="D3220" s="227"/>
      <c r="E3220" s="174" t="s">
        <v>11</v>
      </c>
      <c r="F3220" s="236">
        <v>2</v>
      </c>
      <c r="G3220" s="236">
        <v>2</v>
      </c>
      <c r="H3220" s="238">
        <v>704.6</v>
      </c>
      <c r="I3220" s="238">
        <v>653.9</v>
      </c>
      <c r="J3220" s="238">
        <v>653.9</v>
      </c>
      <c r="K3220" s="239">
        <v>37</v>
      </c>
      <c r="L3220" s="58">
        <v>213648</v>
      </c>
      <c r="M3220" s="174" t="s">
        <v>5181</v>
      </c>
    </row>
    <row r="3221" spans="1:13" hidden="1">
      <c r="A3221" s="302" t="s">
        <v>7892</v>
      </c>
      <c r="B3221" s="35" t="s">
        <v>6667</v>
      </c>
      <c r="C3221" s="243" t="s">
        <v>6640</v>
      </c>
      <c r="D3221" s="227"/>
      <c r="E3221" s="170" t="s">
        <v>10</v>
      </c>
      <c r="F3221" s="236">
        <v>2</v>
      </c>
      <c r="G3221" s="236">
        <v>2</v>
      </c>
      <c r="H3221" s="238">
        <v>785.7</v>
      </c>
      <c r="I3221" s="238">
        <v>728.5</v>
      </c>
      <c r="J3221" s="238">
        <v>728.5</v>
      </c>
      <c r="K3221" s="239">
        <v>25</v>
      </c>
      <c r="L3221" s="58">
        <v>129188.70050040001</v>
      </c>
      <c r="M3221" s="174" t="s">
        <v>5181</v>
      </c>
    </row>
    <row r="3222" spans="1:13" hidden="1">
      <c r="A3222" s="302" t="s">
        <v>7893</v>
      </c>
      <c r="B3222" s="35" t="s">
        <v>6668</v>
      </c>
      <c r="C3222" s="243" t="s">
        <v>6639</v>
      </c>
      <c r="D3222" s="227"/>
      <c r="E3222" s="170" t="s">
        <v>62</v>
      </c>
      <c r="F3222" s="236">
        <v>2</v>
      </c>
      <c r="G3222" s="236">
        <v>2</v>
      </c>
      <c r="H3222" s="238">
        <v>808.7</v>
      </c>
      <c r="I3222" s="238">
        <v>735.7</v>
      </c>
      <c r="J3222" s="238">
        <v>735.7</v>
      </c>
      <c r="K3222" s="239">
        <v>28</v>
      </c>
      <c r="L3222" s="58">
        <v>132970.47485639999</v>
      </c>
      <c r="M3222" s="174" t="s">
        <v>5181</v>
      </c>
    </row>
    <row r="3223" spans="1:13" hidden="1">
      <c r="A3223" s="302" t="s">
        <v>7894</v>
      </c>
      <c r="B3223" s="35" t="s">
        <v>6669</v>
      </c>
      <c r="C3223" s="243" t="s">
        <v>6742</v>
      </c>
      <c r="D3223" s="227"/>
      <c r="E3223" s="170" t="s">
        <v>62</v>
      </c>
      <c r="F3223" s="236">
        <v>2</v>
      </c>
      <c r="G3223" s="236">
        <v>2</v>
      </c>
      <c r="H3223" s="238">
        <v>801.3</v>
      </c>
      <c r="I3223" s="238">
        <v>725.3</v>
      </c>
      <c r="J3223" s="238">
        <v>725.3</v>
      </c>
      <c r="K3223" s="239">
        <v>39</v>
      </c>
      <c r="L3223" s="58">
        <v>131753.7300636</v>
      </c>
      <c r="M3223" s="174" t="s">
        <v>5181</v>
      </c>
    </row>
    <row r="3224" spans="1:13" hidden="1">
      <c r="A3224" s="302" t="s">
        <v>7895</v>
      </c>
      <c r="B3224" s="35" t="s">
        <v>6670</v>
      </c>
      <c r="C3224" s="243" t="s">
        <v>6735</v>
      </c>
      <c r="D3224" s="227"/>
      <c r="E3224" s="174" t="s">
        <v>11</v>
      </c>
      <c r="F3224" s="236">
        <v>3</v>
      </c>
      <c r="G3224" s="236">
        <v>2</v>
      </c>
      <c r="H3224" s="238">
        <v>1205.0999999999999</v>
      </c>
      <c r="I3224" s="238">
        <v>1113.7</v>
      </c>
      <c r="J3224" s="238">
        <v>1113.7</v>
      </c>
      <c r="K3224" s="239">
        <v>50</v>
      </c>
      <c r="L3224" s="58">
        <v>198148.53375719997</v>
      </c>
      <c r="M3224" s="174" t="s">
        <v>5181</v>
      </c>
    </row>
    <row r="3225" spans="1:13" hidden="1">
      <c r="A3225" s="302" t="s">
        <v>7896</v>
      </c>
      <c r="B3225" s="35" t="s">
        <v>6671</v>
      </c>
      <c r="C3225" s="243" t="s">
        <v>6749</v>
      </c>
      <c r="D3225" s="227"/>
      <c r="E3225" s="170" t="s">
        <v>62</v>
      </c>
      <c r="F3225" s="236">
        <v>2</v>
      </c>
      <c r="G3225" s="236">
        <v>2</v>
      </c>
      <c r="H3225" s="238">
        <v>764.1</v>
      </c>
      <c r="I3225" s="238">
        <v>691.6</v>
      </c>
      <c r="J3225" s="238">
        <v>691.6</v>
      </c>
      <c r="K3225" s="239">
        <v>28</v>
      </c>
      <c r="L3225" s="58">
        <v>125637.1211052</v>
      </c>
      <c r="M3225" s="174" t="s">
        <v>5181</v>
      </c>
    </row>
    <row r="3226" spans="1:13" hidden="1">
      <c r="A3226" s="302" t="s">
        <v>7897</v>
      </c>
      <c r="B3226" s="35" t="s">
        <v>6672</v>
      </c>
      <c r="C3226" s="243" t="s">
        <v>6639</v>
      </c>
      <c r="D3226" s="227"/>
      <c r="E3226" s="170" t="s">
        <v>62</v>
      </c>
      <c r="F3226" s="236">
        <v>3</v>
      </c>
      <c r="G3226" s="236">
        <v>2</v>
      </c>
      <c r="H3226" s="238">
        <v>1200</v>
      </c>
      <c r="I3226" s="238">
        <v>1100.0999999999999</v>
      </c>
      <c r="J3226" s="238">
        <v>1100.0999999999999</v>
      </c>
      <c r="K3226" s="239">
        <v>51</v>
      </c>
      <c r="L3226" s="58">
        <v>197309.9664</v>
      </c>
      <c r="M3226" s="174" t="s">
        <v>5181</v>
      </c>
    </row>
    <row r="3227" spans="1:13" hidden="1">
      <c r="A3227" s="302" t="s">
        <v>7898</v>
      </c>
      <c r="B3227" s="35" t="s">
        <v>6673</v>
      </c>
      <c r="C3227" s="243" t="s">
        <v>6750</v>
      </c>
      <c r="D3227" s="227"/>
      <c r="E3227" s="170" t="s">
        <v>62</v>
      </c>
      <c r="F3227" s="236">
        <v>2</v>
      </c>
      <c r="G3227" s="236">
        <v>3</v>
      </c>
      <c r="H3227" s="238">
        <v>887.9</v>
      </c>
      <c r="I3227" s="238">
        <v>850.8</v>
      </c>
      <c r="J3227" s="238">
        <v>850.8</v>
      </c>
      <c r="K3227" s="239">
        <v>34</v>
      </c>
      <c r="L3227" s="58">
        <v>145992.9326388</v>
      </c>
      <c r="M3227" s="174" t="s">
        <v>5181</v>
      </c>
    </row>
    <row r="3228" spans="1:13" hidden="1">
      <c r="A3228" s="302" t="s">
        <v>7899</v>
      </c>
      <c r="B3228" s="35" t="s">
        <v>6674</v>
      </c>
      <c r="C3228" s="243" t="s">
        <v>6750</v>
      </c>
      <c r="D3228" s="227"/>
      <c r="E3228" s="170" t="s">
        <v>62</v>
      </c>
      <c r="F3228" s="236">
        <v>3</v>
      </c>
      <c r="G3228" s="236">
        <v>2</v>
      </c>
      <c r="H3228" s="238">
        <v>1190.5</v>
      </c>
      <c r="I3228" s="238">
        <v>1096.9000000000001</v>
      </c>
      <c r="J3228" s="238">
        <v>1096.9000000000001</v>
      </c>
      <c r="K3228" s="239">
        <v>52</v>
      </c>
      <c r="L3228" s="58">
        <v>195747.92916599999</v>
      </c>
      <c r="M3228" s="174" t="s">
        <v>5181</v>
      </c>
    </row>
    <row r="3229" spans="1:13" hidden="1">
      <c r="A3229" s="302" t="s">
        <v>7900</v>
      </c>
      <c r="B3229" s="35" t="s">
        <v>6675</v>
      </c>
      <c r="C3229" s="243" t="s">
        <v>6744</v>
      </c>
      <c r="D3229" s="227"/>
      <c r="E3229" s="170" t="s">
        <v>62</v>
      </c>
      <c r="F3229" s="236">
        <v>5</v>
      </c>
      <c r="G3229" s="236">
        <v>4</v>
      </c>
      <c r="H3229" s="238">
        <v>3375.2</v>
      </c>
      <c r="I3229" s="238">
        <v>2982.4</v>
      </c>
      <c r="J3229" s="238">
        <v>2939.1</v>
      </c>
      <c r="K3229" s="239">
        <v>153</v>
      </c>
      <c r="L3229" s="58">
        <v>554967.16549439984</v>
      </c>
      <c r="M3229" s="174" t="s">
        <v>5181</v>
      </c>
    </row>
    <row r="3230" spans="1:13" hidden="1">
      <c r="A3230" s="302" t="s">
        <v>7901</v>
      </c>
      <c r="B3230" s="35" t="s">
        <v>6676</v>
      </c>
      <c r="C3230" s="243" t="s">
        <v>6749</v>
      </c>
      <c r="D3230" s="227"/>
      <c r="E3230" s="170" t="s">
        <v>62</v>
      </c>
      <c r="F3230" s="236">
        <v>3</v>
      </c>
      <c r="G3230" s="236">
        <v>2</v>
      </c>
      <c r="H3230" s="238">
        <v>1193.0999999999999</v>
      </c>
      <c r="I3230" s="238">
        <v>1099</v>
      </c>
      <c r="J3230" s="238">
        <v>1099</v>
      </c>
      <c r="K3230" s="239">
        <v>53</v>
      </c>
      <c r="L3230" s="58">
        <v>196175.43409319999</v>
      </c>
      <c r="M3230" s="174" t="s">
        <v>5181</v>
      </c>
    </row>
    <row r="3231" spans="1:13" ht="16.5" hidden="1" customHeight="1">
      <c r="A3231" s="302" t="s">
        <v>7902</v>
      </c>
      <c r="B3231" s="35" t="s">
        <v>6677</v>
      </c>
      <c r="C3231" s="243" t="s">
        <v>6746</v>
      </c>
      <c r="D3231" s="227"/>
      <c r="E3231" s="170" t="s">
        <v>62</v>
      </c>
      <c r="F3231" s="236">
        <v>2</v>
      </c>
      <c r="G3231" s="236">
        <v>3</v>
      </c>
      <c r="H3231" s="238">
        <v>1661.4</v>
      </c>
      <c r="I3231" s="238">
        <v>1582.1</v>
      </c>
      <c r="J3231" s="238">
        <v>1431.3</v>
      </c>
      <c r="K3231" s="239">
        <v>61</v>
      </c>
      <c r="L3231" s="58">
        <v>273175.64848080004</v>
      </c>
      <c r="M3231" s="174" t="s">
        <v>5181</v>
      </c>
    </row>
    <row r="3232" spans="1:13" hidden="1">
      <c r="A3232" s="302" t="s">
        <v>7903</v>
      </c>
      <c r="B3232" s="210" t="s">
        <v>2909</v>
      </c>
      <c r="C3232" s="193">
        <v>1963</v>
      </c>
      <c r="D3232" s="227"/>
      <c r="E3232" s="170" t="s">
        <v>10</v>
      </c>
      <c r="F3232" s="170">
        <v>2</v>
      </c>
      <c r="G3232" s="170">
        <v>2</v>
      </c>
      <c r="H3232" s="172">
        <v>717.2</v>
      </c>
      <c r="I3232" s="172">
        <v>660.5</v>
      </c>
      <c r="J3232" s="172">
        <v>660.5</v>
      </c>
      <c r="K3232" s="212">
        <v>28</v>
      </c>
      <c r="L3232" s="58">
        <v>252081.70596267612</v>
      </c>
      <c r="M3232" s="174" t="s">
        <v>5181</v>
      </c>
    </row>
    <row r="3233" spans="1:13" hidden="1">
      <c r="A3233" s="302" t="s">
        <v>7904</v>
      </c>
      <c r="B3233" s="210" t="s">
        <v>2911</v>
      </c>
      <c r="C3233" s="193">
        <v>1964</v>
      </c>
      <c r="D3233" s="227"/>
      <c r="E3233" s="170" t="s">
        <v>62</v>
      </c>
      <c r="F3233" s="170">
        <v>2</v>
      </c>
      <c r="G3233" s="170">
        <v>2</v>
      </c>
      <c r="H3233" s="172">
        <v>678.8</v>
      </c>
      <c r="I3233" s="172">
        <v>622.4</v>
      </c>
      <c r="J3233" s="172">
        <v>622.4</v>
      </c>
      <c r="K3233" s="212">
        <v>28</v>
      </c>
      <c r="L3233" s="58">
        <v>252081.70596267612</v>
      </c>
      <c r="M3233" s="174" t="s">
        <v>5181</v>
      </c>
    </row>
    <row r="3234" spans="1:13" hidden="1">
      <c r="A3234" s="302" t="s">
        <v>7905</v>
      </c>
      <c r="B3234" s="210" t="s">
        <v>1178</v>
      </c>
      <c r="C3234" s="193">
        <v>1965</v>
      </c>
      <c r="D3234" s="227"/>
      <c r="E3234" s="170" t="s">
        <v>62</v>
      </c>
      <c r="F3234" s="170">
        <v>2</v>
      </c>
      <c r="G3234" s="170">
        <v>2</v>
      </c>
      <c r="H3234" s="172">
        <v>634.6</v>
      </c>
      <c r="I3234" s="172">
        <v>625.79999999999995</v>
      </c>
      <c r="J3234" s="172">
        <v>625.79999999999995</v>
      </c>
      <c r="K3234" s="212">
        <v>28</v>
      </c>
      <c r="L3234" s="58">
        <v>163797</v>
      </c>
      <c r="M3234" s="174" t="s">
        <v>5181</v>
      </c>
    </row>
    <row r="3235" spans="1:13" hidden="1">
      <c r="A3235" s="302" t="s">
        <v>7906</v>
      </c>
      <c r="B3235" s="35" t="s">
        <v>6678</v>
      </c>
      <c r="C3235" s="193">
        <v>1976</v>
      </c>
      <c r="D3235" s="227"/>
      <c r="E3235" s="170" t="s">
        <v>62</v>
      </c>
      <c r="F3235" s="236">
        <v>2</v>
      </c>
      <c r="G3235" s="236">
        <v>2</v>
      </c>
      <c r="H3235" s="238">
        <v>777.7</v>
      </c>
      <c r="I3235" s="238">
        <v>715.1</v>
      </c>
      <c r="J3235" s="238">
        <v>715.1</v>
      </c>
      <c r="K3235" s="239">
        <v>30</v>
      </c>
      <c r="L3235" s="58">
        <v>127873.30072439999</v>
      </c>
      <c r="M3235" s="174" t="s">
        <v>5181</v>
      </c>
    </row>
    <row r="3236" spans="1:13" hidden="1">
      <c r="A3236" s="302" t="s">
        <v>7907</v>
      </c>
      <c r="B3236" s="210" t="s">
        <v>1179</v>
      </c>
      <c r="C3236" s="193">
        <v>1956</v>
      </c>
      <c r="D3236" s="227"/>
      <c r="E3236" s="170" t="s">
        <v>10</v>
      </c>
      <c r="F3236" s="170">
        <v>2</v>
      </c>
      <c r="G3236" s="170">
        <v>2</v>
      </c>
      <c r="H3236" s="172">
        <v>440.4</v>
      </c>
      <c r="I3236" s="172">
        <v>377.8</v>
      </c>
      <c r="J3236" s="172">
        <v>377.8</v>
      </c>
      <c r="K3236" s="212">
        <v>12</v>
      </c>
      <c r="L3236" s="58">
        <v>966251.70670705172</v>
      </c>
      <c r="M3236" s="174" t="s">
        <v>5181</v>
      </c>
    </row>
    <row r="3237" spans="1:13" hidden="1">
      <c r="A3237" s="302" t="s">
        <v>7908</v>
      </c>
      <c r="B3237" s="35" t="s">
        <v>6679</v>
      </c>
      <c r="C3237" s="243" t="s">
        <v>6736</v>
      </c>
      <c r="D3237" s="227"/>
      <c r="E3237" s="170" t="s">
        <v>62</v>
      </c>
      <c r="F3237" s="236">
        <v>2</v>
      </c>
      <c r="G3237" s="236">
        <v>2</v>
      </c>
      <c r="H3237" s="238">
        <v>717.8</v>
      </c>
      <c r="I3237" s="238">
        <v>717.8</v>
      </c>
      <c r="J3237" s="238">
        <v>717.8</v>
      </c>
      <c r="K3237" s="239">
        <v>31</v>
      </c>
      <c r="L3237" s="58">
        <v>118024.24490159999</v>
      </c>
      <c r="M3237" s="174" t="s">
        <v>5181</v>
      </c>
    </row>
    <row r="3238" spans="1:13" hidden="1">
      <c r="A3238" s="302" t="s">
        <v>7909</v>
      </c>
      <c r="B3238" s="35" t="s">
        <v>6680</v>
      </c>
      <c r="C3238" s="243" t="s">
        <v>6750</v>
      </c>
      <c r="D3238" s="227"/>
      <c r="E3238" s="170" t="s">
        <v>62</v>
      </c>
      <c r="F3238" s="236">
        <v>2</v>
      </c>
      <c r="G3238" s="236">
        <v>2</v>
      </c>
      <c r="H3238" s="238">
        <v>990.2</v>
      </c>
      <c r="I3238" s="238">
        <v>731.7</v>
      </c>
      <c r="J3238" s="238">
        <v>731.7</v>
      </c>
      <c r="K3238" s="239">
        <v>34</v>
      </c>
      <c r="L3238" s="58">
        <v>162813.60727440001</v>
      </c>
      <c r="M3238" s="174" t="s">
        <v>5181</v>
      </c>
    </row>
    <row r="3239" spans="1:13" hidden="1">
      <c r="A3239" s="302" t="s">
        <v>7910</v>
      </c>
      <c r="B3239" s="210" t="s">
        <v>2915</v>
      </c>
      <c r="C3239" s="243" t="s">
        <v>6751</v>
      </c>
      <c r="D3239" s="227"/>
      <c r="E3239" s="174" t="s">
        <v>11</v>
      </c>
      <c r="F3239" s="236">
        <v>2</v>
      </c>
      <c r="G3239" s="236">
        <v>2</v>
      </c>
      <c r="H3239" s="238">
        <v>729</v>
      </c>
      <c r="I3239" s="238">
        <v>720.4</v>
      </c>
      <c r="J3239" s="238">
        <v>720.4</v>
      </c>
      <c r="K3239" s="239">
        <v>39</v>
      </c>
      <c r="L3239" s="58">
        <v>273309.34547109675</v>
      </c>
      <c r="M3239" s="174" t="s">
        <v>5181</v>
      </c>
    </row>
    <row r="3240" spans="1:13" hidden="1">
      <c r="A3240" s="302" t="s">
        <v>7911</v>
      </c>
      <c r="B3240" s="210" t="s">
        <v>2917</v>
      </c>
      <c r="C3240" s="243" t="s">
        <v>6751</v>
      </c>
      <c r="D3240" s="227"/>
      <c r="E3240" s="170" t="s">
        <v>62</v>
      </c>
      <c r="F3240" s="236">
        <v>2</v>
      </c>
      <c r="G3240" s="236">
        <v>2</v>
      </c>
      <c r="H3240" s="238">
        <v>741</v>
      </c>
      <c r="I3240" s="238">
        <v>721.7</v>
      </c>
      <c r="J3240" s="238">
        <v>721.7</v>
      </c>
      <c r="K3240" s="239">
        <v>32</v>
      </c>
      <c r="L3240" s="58">
        <v>273309.34547109675</v>
      </c>
      <c r="M3240" s="174" t="s">
        <v>5181</v>
      </c>
    </row>
    <row r="3241" spans="1:13" hidden="1">
      <c r="A3241" s="302" t="s">
        <v>7912</v>
      </c>
      <c r="B3241" s="35" t="s">
        <v>6681</v>
      </c>
      <c r="C3241" s="243" t="s">
        <v>6739</v>
      </c>
      <c r="D3241" s="227"/>
      <c r="E3241" s="170" t="s">
        <v>62</v>
      </c>
      <c r="F3241" s="236">
        <v>2</v>
      </c>
      <c r="G3241" s="236">
        <v>2</v>
      </c>
      <c r="H3241" s="238">
        <v>940.2</v>
      </c>
      <c r="I3241" s="238">
        <v>809.8</v>
      </c>
      <c r="J3241" s="238">
        <v>809.8</v>
      </c>
      <c r="K3241" s="239">
        <v>39</v>
      </c>
      <c r="L3241" s="58">
        <v>154592.35867440002</v>
      </c>
      <c r="M3241" s="174" t="s">
        <v>5181</v>
      </c>
    </row>
    <row r="3242" spans="1:13" hidden="1">
      <c r="A3242" s="302" t="s">
        <v>7913</v>
      </c>
      <c r="B3242" s="35" t="s">
        <v>6682</v>
      </c>
      <c r="C3242" s="243" t="s">
        <v>6744</v>
      </c>
      <c r="D3242" s="227"/>
      <c r="E3242" s="174" t="s">
        <v>11</v>
      </c>
      <c r="F3242" s="236">
        <v>2</v>
      </c>
      <c r="G3242" s="236">
        <v>3</v>
      </c>
      <c r="H3242" s="238">
        <v>1427.53</v>
      </c>
      <c r="I3242" s="238">
        <v>817.7</v>
      </c>
      <c r="J3242" s="238">
        <v>817.7</v>
      </c>
      <c r="K3242" s="239">
        <v>36</v>
      </c>
      <c r="L3242" s="58">
        <v>234721.58027915997</v>
      </c>
      <c r="M3242" s="174" t="s">
        <v>5181</v>
      </c>
    </row>
    <row r="3243" spans="1:13" hidden="1">
      <c r="A3243" s="302" t="s">
        <v>7914</v>
      </c>
      <c r="B3243" s="35" t="s">
        <v>6683</v>
      </c>
      <c r="C3243" s="243" t="s">
        <v>6740</v>
      </c>
      <c r="D3243" s="227"/>
      <c r="E3243" s="174" t="s">
        <v>11</v>
      </c>
      <c r="F3243" s="236">
        <v>3</v>
      </c>
      <c r="G3243" s="236">
        <v>2</v>
      </c>
      <c r="H3243" s="238">
        <v>1235.3</v>
      </c>
      <c r="I3243" s="238">
        <v>933.9</v>
      </c>
      <c r="J3243" s="238">
        <v>933.9</v>
      </c>
      <c r="K3243" s="239">
        <v>46</v>
      </c>
      <c r="L3243" s="58">
        <v>203114.16791159997</v>
      </c>
      <c r="M3243" s="174" t="s">
        <v>5181</v>
      </c>
    </row>
    <row r="3244" spans="1:13" hidden="1">
      <c r="A3244" s="302" t="s">
        <v>7915</v>
      </c>
      <c r="B3244" s="35" t="s">
        <v>6684</v>
      </c>
      <c r="C3244" s="243" t="s">
        <v>6736</v>
      </c>
      <c r="D3244" s="227"/>
      <c r="E3244" s="170" t="s">
        <v>62</v>
      </c>
      <c r="F3244" s="236">
        <v>2</v>
      </c>
      <c r="G3244" s="236">
        <v>2</v>
      </c>
      <c r="H3244" s="238">
        <v>732.6</v>
      </c>
      <c r="I3244" s="238">
        <v>730.4</v>
      </c>
      <c r="J3244" s="238">
        <v>730.4</v>
      </c>
      <c r="K3244" s="239">
        <v>34</v>
      </c>
      <c r="L3244" s="58">
        <v>120457.7344872</v>
      </c>
      <c r="M3244" s="174" t="s">
        <v>5181</v>
      </c>
    </row>
    <row r="3245" spans="1:13" hidden="1">
      <c r="A3245" s="302" t="s">
        <v>7916</v>
      </c>
      <c r="B3245" s="210" t="s">
        <v>2919</v>
      </c>
      <c r="C3245" s="193">
        <v>1966</v>
      </c>
      <c r="D3245" s="227"/>
      <c r="E3245" s="174" t="s">
        <v>11</v>
      </c>
      <c r="F3245" s="170">
        <v>2</v>
      </c>
      <c r="G3245" s="170">
        <v>2</v>
      </c>
      <c r="H3245" s="172">
        <v>1136.7</v>
      </c>
      <c r="I3245" s="172">
        <v>730.5</v>
      </c>
      <c r="J3245" s="172">
        <v>730.5</v>
      </c>
      <c r="K3245" s="212">
        <v>29</v>
      </c>
      <c r="L3245" s="58">
        <v>273309.34547109675</v>
      </c>
      <c r="M3245" s="174" t="s">
        <v>5181</v>
      </c>
    </row>
    <row r="3246" spans="1:13" hidden="1">
      <c r="A3246" s="302" t="s">
        <v>7917</v>
      </c>
      <c r="B3246" s="35" t="s">
        <v>6685</v>
      </c>
      <c r="C3246" s="193">
        <v>1976</v>
      </c>
      <c r="D3246" s="227"/>
      <c r="E3246" s="170" t="s">
        <v>62</v>
      </c>
      <c r="F3246" s="236">
        <v>2</v>
      </c>
      <c r="G3246" s="236">
        <v>2</v>
      </c>
      <c r="H3246" s="238">
        <v>1017.3</v>
      </c>
      <c r="I3246" s="238">
        <v>724.7</v>
      </c>
      <c r="J3246" s="238">
        <v>724.7</v>
      </c>
      <c r="K3246" s="239">
        <v>44</v>
      </c>
      <c r="L3246" s="58">
        <v>167269.52401559998</v>
      </c>
      <c r="M3246" s="174" t="s">
        <v>5181</v>
      </c>
    </row>
    <row r="3247" spans="1:13" hidden="1">
      <c r="A3247" s="302" t="s">
        <v>7918</v>
      </c>
      <c r="B3247" s="210" t="s">
        <v>2921</v>
      </c>
      <c r="C3247" s="193">
        <v>1967</v>
      </c>
      <c r="D3247" s="227"/>
      <c r="E3247" s="170" t="s">
        <v>10</v>
      </c>
      <c r="F3247" s="170">
        <v>2</v>
      </c>
      <c r="G3247" s="170">
        <v>2</v>
      </c>
      <c r="H3247" s="172">
        <v>790.2</v>
      </c>
      <c r="I3247" s="172">
        <v>734.1</v>
      </c>
      <c r="J3247" s="172">
        <v>734.1</v>
      </c>
      <c r="K3247" s="212">
        <v>38</v>
      </c>
      <c r="L3247" s="58">
        <v>273309.34547109675</v>
      </c>
      <c r="M3247" s="174" t="s">
        <v>5181</v>
      </c>
    </row>
    <row r="3248" spans="1:13" hidden="1">
      <c r="A3248" s="302" t="s">
        <v>7919</v>
      </c>
      <c r="B3248" s="35" t="s">
        <v>6686</v>
      </c>
      <c r="C3248" s="243" t="s">
        <v>6752</v>
      </c>
      <c r="D3248" s="227"/>
      <c r="E3248" s="170" t="s">
        <v>10</v>
      </c>
      <c r="F3248" s="236">
        <v>2</v>
      </c>
      <c r="G3248" s="236">
        <v>2</v>
      </c>
      <c r="H3248" s="238">
        <v>743</v>
      </c>
      <c r="I3248" s="238">
        <v>738.3</v>
      </c>
      <c r="J3248" s="238">
        <v>738.3</v>
      </c>
      <c r="K3248" s="239">
        <v>27</v>
      </c>
      <c r="L3248" s="58">
        <v>122167.75419599999</v>
      </c>
      <c r="M3248" s="174" t="s">
        <v>5181</v>
      </c>
    </row>
    <row r="3249" spans="1:13" hidden="1">
      <c r="A3249" s="302" t="s">
        <v>7920</v>
      </c>
      <c r="B3249" s="35" t="s">
        <v>6687</v>
      </c>
      <c r="C3249" s="243" t="s">
        <v>6735</v>
      </c>
      <c r="D3249" s="227"/>
      <c r="E3249" s="170" t="s">
        <v>62</v>
      </c>
      <c r="F3249" s="236">
        <v>2</v>
      </c>
      <c r="G3249" s="236">
        <v>2</v>
      </c>
      <c r="H3249" s="238">
        <v>743</v>
      </c>
      <c r="I3249" s="238">
        <v>732</v>
      </c>
      <c r="J3249" s="238">
        <v>732</v>
      </c>
      <c r="K3249" s="239">
        <v>24</v>
      </c>
      <c r="L3249" s="58">
        <v>122167.75419599999</v>
      </c>
      <c r="M3249" s="174" t="s">
        <v>5181</v>
      </c>
    </row>
    <row r="3250" spans="1:13" hidden="1">
      <c r="A3250" s="302" t="s">
        <v>7921</v>
      </c>
      <c r="B3250" s="35" t="s">
        <v>6688</v>
      </c>
      <c r="C3250" s="243" t="s">
        <v>6742</v>
      </c>
      <c r="D3250" s="227"/>
      <c r="E3250" s="170" t="s">
        <v>62</v>
      </c>
      <c r="F3250" s="236">
        <v>2</v>
      </c>
      <c r="G3250" s="236">
        <v>2</v>
      </c>
      <c r="H3250" s="238">
        <v>724</v>
      </c>
      <c r="I3250" s="238">
        <v>724</v>
      </c>
      <c r="J3250" s="238">
        <v>724</v>
      </c>
      <c r="K3250" s="239">
        <v>24</v>
      </c>
      <c r="L3250" s="58">
        <v>119043.67972799999</v>
      </c>
      <c r="M3250" s="174" t="s">
        <v>5181</v>
      </c>
    </row>
    <row r="3251" spans="1:13" hidden="1">
      <c r="A3251" s="302" t="s">
        <v>7922</v>
      </c>
      <c r="B3251" s="35" t="s">
        <v>6689</v>
      </c>
      <c r="C3251" s="243" t="s">
        <v>6639</v>
      </c>
      <c r="D3251" s="227"/>
      <c r="E3251" s="174" t="s">
        <v>11</v>
      </c>
      <c r="F3251" s="236">
        <v>2</v>
      </c>
      <c r="G3251" s="236">
        <v>2</v>
      </c>
      <c r="H3251" s="238">
        <v>787.1</v>
      </c>
      <c r="I3251" s="238">
        <v>786.8</v>
      </c>
      <c r="J3251" s="238">
        <v>786.8</v>
      </c>
      <c r="K3251" s="239">
        <v>30</v>
      </c>
      <c r="L3251" s="58">
        <v>129418.89546119999</v>
      </c>
      <c r="M3251" s="174" t="s">
        <v>5181</v>
      </c>
    </row>
    <row r="3252" spans="1:13" hidden="1">
      <c r="A3252" s="302" t="s">
        <v>7923</v>
      </c>
      <c r="B3252" s="35" t="s">
        <v>6690</v>
      </c>
      <c r="C3252" s="243" t="s">
        <v>6640</v>
      </c>
      <c r="D3252" s="227"/>
      <c r="E3252" s="170" t="s">
        <v>10</v>
      </c>
      <c r="F3252" s="236">
        <v>2</v>
      </c>
      <c r="G3252" s="236">
        <v>2</v>
      </c>
      <c r="H3252" s="238">
        <v>982.4</v>
      </c>
      <c r="I3252" s="238">
        <v>731.3</v>
      </c>
      <c r="J3252" s="238">
        <v>731.3</v>
      </c>
      <c r="K3252" s="239">
        <v>31</v>
      </c>
      <c r="L3252" s="58">
        <v>161531.09249279997</v>
      </c>
      <c r="M3252" s="174" t="s">
        <v>5181</v>
      </c>
    </row>
    <row r="3253" spans="1:13" hidden="1">
      <c r="A3253" s="302" t="s">
        <v>7924</v>
      </c>
      <c r="B3253" s="35" t="s">
        <v>6691</v>
      </c>
      <c r="C3253" s="243" t="s">
        <v>6753</v>
      </c>
      <c r="D3253" s="227"/>
      <c r="E3253" s="170" t="s">
        <v>62</v>
      </c>
      <c r="F3253" s="236">
        <v>2</v>
      </c>
      <c r="G3253" s="236">
        <v>3</v>
      </c>
      <c r="H3253" s="238">
        <v>936</v>
      </c>
      <c r="I3253" s="238">
        <v>866.8</v>
      </c>
      <c r="J3253" s="238">
        <v>866.8</v>
      </c>
      <c r="K3253" s="239">
        <v>27</v>
      </c>
      <c r="L3253" s="58">
        <v>153901.77379199999</v>
      </c>
      <c r="M3253" s="174" t="s">
        <v>5181</v>
      </c>
    </row>
    <row r="3254" spans="1:13" hidden="1">
      <c r="A3254" s="302" t="s">
        <v>7925</v>
      </c>
      <c r="B3254" s="35" t="s">
        <v>6692</v>
      </c>
      <c r="C3254" s="243" t="s">
        <v>6752</v>
      </c>
      <c r="D3254" s="227"/>
      <c r="E3254" s="170" t="s">
        <v>62</v>
      </c>
      <c r="F3254" s="236">
        <v>2</v>
      </c>
      <c r="G3254" s="236">
        <v>3</v>
      </c>
      <c r="H3254" s="238">
        <v>952</v>
      </c>
      <c r="I3254" s="238">
        <v>849</v>
      </c>
      <c r="J3254" s="238">
        <v>849</v>
      </c>
      <c r="K3254" s="239">
        <v>30</v>
      </c>
      <c r="L3254" s="58">
        <v>156532.573344</v>
      </c>
      <c r="M3254" s="174" t="s">
        <v>5181</v>
      </c>
    </row>
    <row r="3255" spans="1:13" hidden="1">
      <c r="A3255" s="302" t="s">
        <v>7926</v>
      </c>
      <c r="B3255" s="35" t="s">
        <v>6693</v>
      </c>
      <c r="C3255" s="243" t="s">
        <v>6639</v>
      </c>
      <c r="D3255" s="227"/>
      <c r="E3255" s="174" t="s">
        <v>11</v>
      </c>
      <c r="F3255" s="236">
        <v>2</v>
      </c>
      <c r="G3255" s="236">
        <v>2</v>
      </c>
      <c r="H3255" s="238">
        <v>782.6</v>
      </c>
      <c r="I3255" s="238">
        <v>717</v>
      </c>
      <c r="J3255" s="238">
        <v>717</v>
      </c>
      <c r="K3255" s="239">
        <v>422</v>
      </c>
      <c r="L3255" s="58">
        <v>128678.98308719999</v>
      </c>
      <c r="M3255" s="174" t="s">
        <v>5181</v>
      </c>
    </row>
    <row r="3256" spans="1:13" hidden="1">
      <c r="A3256" s="302" t="s">
        <v>7927</v>
      </c>
      <c r="B3256" s="35" t="s">
        <v>6694</v>
      </c>
      <c r="C3256" s="243" t="s">
        <v>6640</v>
      </c>
      <c r="D3256" s="227"/>
      <c r="E3256" s="174" t="s">
        <v>11</v>
      </c>
      <c r="F3256" s="236">
        <v>2</v>
      </c>
      <c r="G3256" s="236">
        <v>2</v>
      </c>
      <c r="H3256" s="238">
        <v>1199.5999999999999</v>
      </c>
      <c r="I3256" s="238">
        <v>718.4</v>
      </c>
      <c r="J3256" s="238">
        <v>718.4</v>
      </c>
      <c r="K3256" s="239">
        <v>45</v>
      </c>
      <c r="L3256" s="58">
        <v>197244.19641119998</v>
      </c>
      <c r="M3256" s="174" t="s">
        <v>5181</v>
      </c>
    </row>
    <row r="3257" spans="1:13" hidden="1">
      <c r="A3257" s="302" t="s">
        <v>7928</v>
      </c>
      <c r="B3257" s="35" t="s">
        <v>6695</v>
      </c>
      <c r="C3257" s="243" t="s">
        <v>6753</v>
      </c>
      <c r="D3257" s="227"/>
      <c r="E3257" s="170" t="s">
        <v>62</v>
      </c>
      <c r="F3257" s="236">
        <v>2</v>
      </c>
      <c r="G3257" s="236">
        <v>3</v>
      </c>
      <c r="H3257" s="238">
        <v>924.6</v>
      </c>
      <c r="I3257" s="238">
        <v>842.5</v>
      </c>
      <c r="J3257" s="238">
        <v>842.5</v>
      </c>
      <c r="K3257" s="239">
        <v>37</v>
      </c>
      <c r="L3257" s="58">
        <v>152027.3291112</v>
      </c>
      <c r="M3257" s="174" t="s">
        <v>5181</v>
      </c>
    </row>
    <row r="3258" spans="1:13" hidden="1">
      <c r="A3258" s="302" t="s">
        <v>7929</v>
      </c>
      <c r="B3258" s="35" t="s">
        <v>6696</v>
      </c>
      <c r="C3258" s="243" t="s">
        <v>6754</v>
      </c>
      <c r="D3258" s="227"/>
      <c r="E3258" s="174" t="s">
        <v>11</v>
      </c>
      <c r="F3258" s="236">
        <v>2</v>
      </c>
      <c r="G3258" s="236">
        <v>2</v>
      </c>
      <c r="H3258" s="238">
        <v>793.9</v>
      </c>
      <c r="I3258" s="238">
        <v>726.2</v>
      </c>
      <c r="J3258" s="238">
        <v>726.2</v>
      </c>
      <c r="K3258" s="239">
        <v>34</v>
      </c>
      <c r="L3258" s="58">
        <v>130536.98527079998</v>
      </c>
      <c r="M3258" s="174" t="s">
        <v>5181</v>
      </c>
    </row>
    <row r="3259" spans="1:13" hidden="1">
      <c r="A3259" s="302" t="s">
        <v>7930</v>
      </c>
      <c r="B3259" s="35" t="s">
        <v>6697</v>
      </c>
      <c r="C3259" s="243" t="s">
        <v>6740</v>
      </c>
      <c r="D3259" s="227"/>
      <c r="E3259" s="174" t="s">
        <v>11</v>
      </c>
      <c r="F3259" s="236">
        <v>2</v>
      </c>
      <c r="G3259" s="236">
        <v>2</v>
      </c>
      <c r="H3259" s="238">
        <v>558.6</v>
      </c>
      <c r="I3259" s="238">
        <v>558.6</v>
      </c>
      <c r="J3259" s="238">
        <v>558.6</v>
      </c>
      <c r="K3259" s="239">
        <v>45</v>
      </c>
      <c r="L3259" s="58">
        <v>91847.789359200004</v>
      </c>
      <c r="M3259" s="174" t="s">
        <v>5181</v>
      </c>
    </row>
    <row r="3260" spans="1:13" hidden="1">
      <c r="A3260" s="302" t="s">
        <v>7931</v>
      </c>
      <c r="B3260" s="35" t="s">
        <v>6698</v>
      </c>
      <c r="C3260" s="243" t="s">
        <v>6737</v>
      </c>
      <c r="D3260" s="227"/>
      <c r="E3260" s="170" t="s">
        <v>62</v>
      </c>
      <c r="F3260" s="236">
        <v>2</v>
      </c>
      <c r="G3260" s="236">
        <v>2</v>
      </c>
      <c r="H3260" s="238">
        <v>631.6</v>
      </c>
      <c r="I3260" s="238">
        <v>631.6</v>
      </c>
      <c r="J3260" s="238">
        <v>631.6</v>
      </c>
      <c r="K3260" s="239">
        <v>28</v>
      </c>
      <c r="L3260" s="58">
        <v>103850.81231519999</v>
      </c>
      <c r="M3260" s="174" t="s">
        <v>5181</v>
      </c>
    </row>
    <row r="3261" spans="1:13" hidden="1">
      <c r="A3261" s="302" t="s">
        <v>7932</v>
      </c>
      <c r="B3261" s="210" t="s">
        <v>1180</v>
      </c>
      <c r="C3261" s="193">
        <v>1960</v>
      </c>
      <c r="D3261" s="227"/>
      <c r="E3261" s="170" t="s">
        <v>62</v>
      </c>
      <c r="F3261" s="170">
        <v>2</v>
      </c>
      <c r="G3261" s="170">
        <v>2</v>
      </c>
      <c r="H3261" s="172">
        <v>1236.3</v>
      </c>
      <c r="I3261" s="172">
        <v>779.2</v>
      </c>
      <c r="J3261" s="172">
        <v>779.2</v>
      </c>
      <c r="K3261" s="212">
        <v>60</v>
      </c>
      <c r="L3261" s="58">
        <v>1090667.1357168865</v>
      </c>
      <c r="M3261" s="174" t="s">
        <v>5181</v>
      </c>
    </row>
    <row r="3262" spans="1:13" hidden="1">
      <c r="A3262" s="302" t="s">
        <v>7933</v>
      </c>
      <c r="B3262" s="210" t="s">
        <v>1181</v>
      </c>
      <c r="C3262" s="193">
        <v>1967</v>
      </c>
      <c r="D3262" s="227"/>
      <c r="E3262" s="170" t="s">
        <v>62</v>
      </c>
      <c r="F3262" s="170">
        <v>2</v>
      </c>
      <c r="G3262" s="170">
        <v>2</v>
      </c>
      <c r="H3262" s="172">
        <v>724.8</v>
      </c>
      <c r="I3262" s="172">
        <v>469.7</v>
      </c>
      <c r="J3262" s="172">
        <v>469.7</v>
      </c>
      <c r="K3262" s="212">
        <v>32</v>
      </c>
      <c r="L3262" s="58">
        <v>270620</v>
      </c>
      <c r="M3262" s="174" t="s">
        <v>5181</v>
      </c>
    </row>
    <row r="3263" spans="1:13" hidden="1">
      <c r="A3263" s="302" t="s">
        <v>7934</v>
      </c>
      <c r="B3263" s="210" t="s">
        <v>1182</v>
      </c>
      <c r="C3263" s="193">
        <v>1967</v>
      </c>
      <c r="D3263" s="227"/>
      <c r="E3263" s="170" t="s">
        <v>10</v>
      </c>
      <c r="F3263" s="170">
        <v>2</v>
      </c>
      <c r="G3263" s="170">
        <v>2</v>
      </c>
      <c r="H3263" s="172">
        <v>657.2</v>
      </c>
      <c r="I3263" s="172">
        <v>330.35</v>
      </c>
      <c r="J3263" s="172">
        <v>330.35</v>
      </c>
      <c r="K3263" s="212">
        <v>38</v>
      </c>
      <c r="L3263" s="58">
        <v>270620</v>
      </c>
      <c r="M3263" s="174" t="s">
        <v>5181</v>
      </c>
    </row>
    <row r="3264" spans="1:13" hidden="1">
      <c r="A3264" s="302" t="s">
        <v>7935</v>
      </c>
      <c r="B3264" s="35" t="s">
        <v>6699</v>
      </c>
      <c r="C3264" s="243" t="s">
        <v>6750</v>
      </c>
      <c r="D3264" s="227"/>
      <c r="E3264" s="170" t="s">
        <v>62</v>
      </c>
      <c r="F3264" s="236">
        <v>2</v>
      </c>
      <c r="G3264" s="236">
        <v>2</v>
      </c>
      <c r="H3264" s="238">
        <v>737.6</v>
      </c>
      <c r="I3264" s="238">
        <v>734</v>
      </c>
      <c r="J3264" s="238">
        <v>734</v>
      </c>
      <c r="K3264" s="239">
        <v>35</v>
      </c>
      <c r="L3264" s="58">
        <v>121279.85934719999</v>
      </c>
      <c r="M3264" s="174" t="s">
        <v>5181</v>
      </c>
    </row>
    <row r="3265" spans="1:13" hidden="1">
      <c r="A3265" s="302" t="s">
        <v>7936</v>
      </c>
      <c r="B3265" s="35" t="s">
        <v>6700</v>
      </c>
      <c r="C3265" s="243" t="s">
        <v>6744</v>
      </c>
      <c r="D3265" s="227"/>
      <c r="E3265" s="170" t="s">
        <v>62</v>
      </c>
      <c r="F3265" s="236">
        <v>2</v>
      </c>
      <c r="G3265" s="236">
        <v>3</v>
      </c>
      <c r="H3265" s="238">
        <v>940.9</v>
      </c>
      <c r="I3265" s="238">
        <v>870.4</v>
      </c>
      <c r="J3265" s="238">
        <v>870.4</v>
      </c>
      <c r="K3265" s="239">
        <v>35</v>
      </c>
      <c r="L3265" s="58">
        <v>154707.45615479999</v>
      </c>
      <c r="M3265" s="174" t="s">
        <v>5181</v>
      </c>
    </row>
    <row r="3266" spans="1:13" hidden="1">
      <c r="A3266" s="302" t="s">
        <v>7937</v>
      </c>
      <c r="B3266" s="35" t="s">
        <v>6701</v>
      </c>
      <c r="C3266" s="243" t="s">
        <v>6640</v>
      </c>
      <c r="D3266" s="227"/>
      <c r="E3266" s="174" t="s">
        <v>11</v>
      </c>
      <c r="F3266" s="236">
        <v>2</v>
      </c>
      <c r="G3266" s="236">
        <v>2</v>
      </c>
      <c r="H3266" s="238">
        <v>739</v>
      </c>
      <c r="I3266" s="238">
        <v>738.9</v>
      </c>
      <c r="J3266" s="238">
        <v>738.9</v>
      </c>
      <c r="K3266" s="239">
        <v>40</v>
      </c>
      <c r="L3266" s="58">
        <v>121510.05430799999</v>
      </c>
      <c r="M3266" s="174" t="s">
        <v>5181</v>
      </c>
    </row>
    <row r="3267" spans="1:13" hidden="1">
      <c r="A3267" s="302" t="s">
        <v>7938</v>
      </c>
      <c r="B3267" s="35" t="s">
        <v>6702</v>
      </c>
      <c r="C3267" s="243" t="s">
        <v>6750</v>
      </c>
      <c r="D3267" s="227"/>
      <c r="E3267" s="170" t="s">
        <v>62</v>
      </c>
      <c r="F3267" s="236">
        <v>2</v>
      </c>
      <c r="G3267" s="236">
        <v>3</v>
      </c>
      <c r="H3267" s="238">
        <v>848.1</v>
      </c>
      <c r="I3267" s="238">
        <v>848.1</v>
      </c>
      <c r="J3267" s="238">
        <v>848.1</v>
      </c>
      <c r="K3267" s="239">
        <v>41</v>
      </c>
      <c r="L3267" s="58">
        <v>139448.8187532</v>
      </c>
      <c r="M3267" s="174" t="s">
        <v>5181</v>
      </c>
    </row>
    <row r="3268" spans="1:13" hidden="1">
      <c r="A3268" s="302" t="s">
        <v>7939</v>
      </c>
      <c r="B3268" s="35" t="s">
        <v>6703</v>
      </c>
      <c r="C3268" s="243" t="s">
        <v>6750</v>
      </c>
      <c r="D3268" s="227"/>
      <c r="E3268" s="170" t="s">
        <v>62</v>
      </c>
      <c r="F3268" s="236">
        <v>2</v>
      </c>
      <c r="G3268" s="236">
        <v>3</v>
      </c>
      <c r="H3268" s="238">
        <v>936</v>
      </c>
      <c r="I3268" s="238">
        <v>855.1</v>
      </c>
      <c r="J3268" s="238">
        <v>855.1</v>
      </c>
      <c r="K3268" s="239">
        <v>38</v>
      </c>
      <c r="L3268" s="58">
        <v>153901.77379199999</v>
      </c>
      <c r="M3268" s="174" t="s">
        <v>5181</v>
      </c>
    </row>
    <row r="3269" spans="1:13" hidden="1">
      <c r="A3269" s="302" t="s">
        <v>7940</v>
      </c>
      <c r="B3269" s="35" t="s">
        <v>6704</v>
      </c>
      <c r="C3269" s="243" t="s">
        <v>6755</v>
      </c>
      <c r="D3269" s="227"/>
      <c r="E3269" s="174" t="s">
        <v>11</v>
      </c>
      <c r="F3269" s="236">
        <v>3</v>
      </c>
      <c r="G3269" s="236">
        <v>2</v>
      </c>
      <c r="H3269" s="238">
        <v>838.5</v>
      </c>
      <c r="I3269" s="238">
        <v>838.5</v>
      </c>
      <c r="J3269" s="238">
        <v>838.5</v>
      </c>
      <c r="K3269" s="239">
        <v>37</v>
      </c>
      <c r="L3269" s="58">
        <v>137870.33902199997</v>
      </c>
      <c r="M3269" s="174" t="s">
        <v>5181</v>
      </c>
    </row>
    <row r="3270" spans="1:13" hidden="1">
      <c r="A3270" s="302" t="s">
        <v>7941</v>
      </c>
      <c r="B3270" s="35" t="s">
        <v>6705</v>
      </c>
      <c r="C3270" s="243" t="s">
        <v>6740</v>
      </c>
      <c r="D3270" s="227"/>
      <c r="E3270" s="174" t="s">
        <v>11</v>
      </c>
      <c r="F3270" s="236">
        <v>3</v>
      </c>
      <c r="G3270" s="236">
        <v>2</v>
      </c>
      <c r="H3270" s="238">
        <v>832.3</v>
      </c>
      <c r="I3270" s="238">
        <v>832.3</v>
      </c>
      <c r="J3270" s="238">
        <v>832.3</v>
      </c>
      <c r="K3270" s="239">
        <v>46</v>
      </c>
      <c r="L3270" s="58">
        <v>136850.90419559999</v>
      </c>
      <c r="M3270" s="174" t="s">
        <v>5181</v>
      </c>
    </row>
    <row r="3271" spans="1:13" hidden="1">
      <c r="A3271" s="302" t="s">
        <v>7942</v>
      </c>
      <c r="B3271" s="35" t="s">
        <v>6706</v>
      </c>
      <c r="C3271" s="243" t="s">
        <v>6746</v>
      </c>
      <c r="D3271" s="227"/>
      <c r="E3271" s="174" t="s">
        <v>11</v>
      </c>
      <c r="F3271" s="236">
        <v>3</v>
      </c>
      <c r="G3271" s="236">
        <v>2</v>
      </c>
      <c r="H3271" s="238">
        <v>844.9</v>
      </c>
      <c r="I3271" s="238">
        <v>837.7</v>
      </c>
      <c r="J3271" s="238">
        <v>837.7</v>
      </c>
      <c r="K3271" s="239">
        <v>46</v>
      </c>
      <c r="L3271" s="58">
        <v>138922.65884279998</v>
      </c>
      <c r="M3271" s="174" t="s">
        <v>5181</v>
      </c>
    </row>
    <row r="3272" spans="1:13" hidden="1">
      <c r="A3272" s="302" t="s">
        <v>7943</v>
      </c>
      <c r="B3272" s="35" t="s">
        <v>6707</v>
      </c>
      <c r="C3272" s="243" t="s">
        <v>6639</v>
      </c>
      <c r="D3272" s="227"/>
      <c r="E3272" s="170" t="s">
        <v>62</v>
      </c>
      <c r="F3272" s="236">
        <v>2</v>
      </c>
      <c r="G3272" s="236">
        <v>2</v>
      </c>
      <c r="H3272" s="238">
        <v>1197.8</v>
      </c>
      <c r="I3272" s="238">
        <v>710.3</v>
      </c>
      <c r="J3272" s="238">
        <v>710.3</v>
      </c>
      <c r="K3272" s="239">
        <v>33</v>
      </c>
      <c r="L3272" s="58">
        <v>196948.23146159999</v>
      </c>
      <c r="M3272" s="174" t="s">
        <v>5181</v>
      </c>
    </row>
    <row r="3273" spans="1:13" hidden="1">
      <c r="A3273" s="302" t="s">
        <v>7944</v>
      </c>
      <c r="B3273" s="35" t="s">
        <v>6708</v>
      </c>
      <c r="C3273" s="243" t="s">
        <v>6736</v>
      </c>
      <c r="D3273" s="227"/>
      <c r="E3273" s="170" t="s">
        <v>62</v>
      </c>
      <c r="F3273" s="236">
        <v>2</v>
      </c>
      <c r="G3273" s="236">
        <v>2</v>
      </c>
      <c r="H3273" s="238">
        <v>640.5</v>
      </c>
      <c r="I3273" s="238">
        <v>639.20000000000005</v>
      </c>
      <c r="J3273" s="238">
        <v>639.20000000000005</v>
      </c>
      <c r="K3273" s="239">
        <v>30</v>
      </c>
      <c r="L3273" s="58">
        <v>105314.19456599999</v>
      </c>
      <c r="M3273" s="174" t="s">
        <v>5181</v>
      </c>
    </row>
    <row r="3274" spans="1:13" hidden="1">
      <c r="A3274" s="302" t="s">
        <v>7945</v>
      </c>
      <c r="B3274" s="210" t="s">
        <v>4206</v>
      </c>
      <c r="C3274" s="243" t="s">
        <v>6748</v>
      </c>
      <c r="D3274" s="227"/>
      <c r="E3274" s="174" t="s">
        <v>11</v>
      </c>
      <c r="F3274" s="236">
        <v>2</v>
      </c>
      <c r="G3274" s="236">
        <v>2</v>
      </c>
      <c r="H3274" s="238">
        <v>730.9</v>
      </c>
      <c r="I3274" s="238">
        <v>722.6</v>
      </c>
      <c r="J3274" s="238">
        <v>722.6</v>
      </c>
      <c r="K3274" s="239">
        <v>30</v>
      </c>
      <c r="L3274" s="58">
        <v>116676.93000000001</v>
      </c>
      <c r="M3274" s="174" t="s">
        <v>5181</v>
      </c>
    </row>
    <row r="3275" spans="1:13" hidden="1">
      <c r="A3275" s="302" t="s">
        <v>7946</v>
      </c>
      <c r="B3275" s="35" t="s">
        <v>6709</v>
      </c>
      <c r="C3275" s="243" t="s">
        <v>6737</v>
      </c>
      <c r="D3275" s="227"/>
      <c r="E3275" s="170" t="s">
        <v>62</v>
      </c>
      <c r="F3275" s="236">
        <v>2</v>
      </c>
      <c r="G3275" s="236">
        <v>2</v>
      </c>
      <c r="H3275" s="238">
        <v>730</v>
      </c>
      <c r="I3275" s="238">
        <v>724</v>
      </c>
      <c r="J3275" s="238">
        <v>724</v>
      </c>
      <c r="K3275" s="239">
        <v>36</v>
      </c>
      <c r="L3275" s="58">
        <v>120030.22955999999</v>
      </c>
      <c r="M3275" s="174" t="s">
        <v>5181</v>
      </c>
    </row>
    <row r="3276" spans="1:13" hidden="1">
      <c r="A3276" s="302" t="s">
        <v>7947</v>
      </c>
      <c r="B3276" s="35" t="s">
        <v>6710</v>
      </c>
      <c r="C3276" s="243" t="s">
        <v>6746</v>
      </c>
      <c r="D3276" s="227"/>
      <c r="E3276" s="170" t="s">
        <v>62</v>
      </c>
      <c r="F3276" s="236">
        <v>2</v>
      </c>
      <c r="G3276" s="236">
        <v>3</v>
      </c>
      <c r="H3276" s="238">
        <v>833.1</v>
      </c>
      <c r="I3276" s="238">
        <v>833.1</v>
      </c>
      <c r="J3276" s="238">
        <v>833.1</v>
      </c>
      <c r="K3276" s="239">
        <v>45</v>
      </c>
      <c r="L3276" s="58">
        <v>136982.4441732</v>
      </c>
      <c r="M3276" s="174" t="s">
        <v>5181</v>
      </c>
    </row>
    <row r="3277" spans="1:13" hidden="1">
      <c r="A3277" s="302" t="s">
        <v>7948</v>
      </c>
      <c r="B3277" s="35" t="s">
        <v>6711</v>
      </c>
      <c r="C3277" s="243" t="s">
        <v>6755</v>
      </c>
      <c r="D3277" s="227"/>
      <c r="E3277" s="174" t="s">
        <v>11</v>
      </c>
      <c r="F3277" s="236">
        <v>3</v>
      </c>
      <c r="G3277" s="236">
        <v>2</v>
      </c>
      <c r="H3277" s="238">
        <v>858.1</v>
      </c>
      <c r="I3277" s="238">
        <v>853.6</v>
      </c>
      <c r="J3277" s="238">
        <v>853.6</v>
      </c>
      <c r="K3277" s="239">
        <v>30</v>
      </c>
      <c r="L3277" s="58">
        <v>141093.06847319999</v>
      </c>
      <c r="M3277" s="174" t="s">
        <v>5181</v>
      </c>
    </row>
    <row r="3278" spans="1:13" hidden="1">
      <c r="A3278" s="302" t="s">
        <v>7949</v>
      </c>
      <c r="B3278" s="35" t="s">
        <v>6712</v>
      </c>
      <c r="C3278" s="243" t="s">
        <v>6752</v>
      </c>
      <c r="D3278" s="227"/>
      <c r="E3278" s="170" t="s">
        <v>62</v>
      </c>
      <c r="F3278" s="236">
        <v>2</v>
      </c>
      <c r="G3278" s="236">
        <v>3</v>
      </c>
      <c r="H3278" s="238">
        <v>915</v>
      </c>
      <c r="I3278" s="238">
        <v>912.4</v>
      </c>
      <c r="J3278" s="238">
        <v>912.4</v>
      </c>
      <c r="K3278" s="239">
        <v>45</v>
      </c>
      <c r="L3278" s="58">
        <v>150448.84937999997</v>
      </c>
      <c r="M3278" s="174" t="s">
        <v>5181</v>
      </c>
    </row>
    <row r="3279" spans="1:13" hidden="1">
      <c r="A3279" s="302" t="s">
        <v>7950</v>
      </c>
      <c r="B3279" s="35" t="s">
        <v>6713</v>
      </c>
      <c r="C3279" s="243" t="s">
        <v>6736</v>
      </c>
      <c r="D3279" s="227"/>
      <c r="E3279" s="170" t="s">
        <v>62</v>
      </c>
      <c r="F3279" s="236">
        <v>2</v>
      </c>
      <c r="G3279" s="236">
        <v>2</v>
      </c>
      <c r="H3279" s="238">
        <v>752</v>
      </c>
      <c r="I3279" s="238">
        <v>747.1</v>
      </c>
      <c r="J3279" s="238">
        <v>747.1</v>
      </c>
      <c r="K3279" s="239">
        <v>38</v>
      </c>
      <c r="L3279" s="58">
        <v>123647.57894399999</v>
      </c>
      <c r="M3279" s="174" t="s">
        <v>5181</v>
      </c>
    </row>
    <row r="3280" spans="1:13" hidden="1">
      <c r="A3280" s="302" t="s">
        <v>7951</v>
      </c>
      <c r="B3280" s="35" t="s">
        <v>6714</v>
      </c>
      <c r="C3280" s="243" t="s">
        <v>6640</v>
      </c>
      <c r="D3280" s="227"/>
      <c r="E3280" s="170" t="s">
        <v>62</v>
      </c>
      <c r="F3280" s="236">
        <v>2</v>
      </c>
      <c r="G3280" s="236">
        <v>2</v>
      </c>
      <c r="H3280" s="238">
        <v>754.6</v>
      </c>
      <c r="I3280" s="238">
        <v>735.3</v>
      </c>
      <c r="J3280" s="238">
        <v>735.3</v>
      </c>
      <c r="K3280" s="239">
        <v>38</v>
      </c>
      <c r="L3280" s="58">
        <v>124075.0838712</v>
      </c>
      <c r="M3280" s="174" t="s">
        <v>5181</v>
      </c>
    </row>
    <row r="3281" spans="1:13" hidden="1">
      <c r="A3281" s="302" t="s">
        <v>7952</v>
      </c>
      <c r="B3281" s="35" t="s">
        <v>1183</v>
      </c>
      <c r="C3281" s="243" t="s">
        <v>6748</v>
      </c>
      <c r="D3281" s="227"/>
      <c r="E3281" s="170" t="s">
        <v>62</v>
      </c>
      <c r="F3281" s="236">
        <v>2</v>
      </c>
      <c r="G3281" s="236">
        <v>2</v>
      </c>
      <c r="H3281" s="244">
        <v>822.57</v>
      </c>
      <c r="I3281" s="238">
        <v>819.53</v>
      </c>
      <c r="J3281" s="245">
        <v>663</v>
      </c>
      <c r="K3281" s="239">
        <v>63</v>
      </c>
      <c r="L3281" s="58">
        <v>83908.25</v>
      </c>
      <c r="M3281" s="174" t="s">
        <v>5181</v>
      </c>
    </row>
    <row r="3282" spans="1:13" hidden="1">
      <c r="A3282" s="302" t="s">
        <v>7953</v>
      </c>
      <c r="B3282" s="35" t="s">
        <v>6715</v>
      </c>
      <c r="C3282" s="243" t="s">
        <v>6736</v>
      </c>
      <c r="D3282" s="227"/>
      <c r="E3282" s="170" t="s">
        <v>62</v>
      </c>
      <c r="F3282" s="236">
        <v>2</v>
      </c>
      <c r="G3282" s="236">
        <v>2</v>
      </c>
      <c r="H3282" s="238">
        <v>784.9</v>
      </c>
      <c r="I3282" s="238">
        <v>731.2</v>
      </c>
      <c r="J3282" s="238">
        <v>731.2</v>
      </c>
      <c r="K3282" s="239">
        <v>31</v>
      </c>
      <c r="L3282" s="58">
        <v>129057.1605228</v>
      </c>
      <c r="M3282" s="174" t="s">
        <v>5181</v>
      </c>
    </row>
    <row r="3283" spans="1:13" hidden="1">
      <c r="A3283" s="302" t="s">
        <v>7954</v>
      </c>
      <c r="B3283" s="35" t="s">
        <v>6716</v>
      </c>
      <c r="C3283" s="243" t="s">
        <v>6750</v>
      </c>
      <c r="D3283" s="227"/>
      <c r="E3283" s="170" t="s">
        <v>62</v>
      </c>
      <c r="F3283" s="236">
        <v>2</v>
      </c>
      <c r="G3283" s="236">
        <v>2</v>
      </c>
      <c r="H3283" s="238">
        <v>996.4</v>
      </c>
      <c r="I3283" s="238">
        <v>996.4</v>
      </c>
      <c r="J3283" s="238">
        <v>740.1</v>
      </c>
      <c r="K3283" s="239">
        <v>25</v>
      </c>
      <c r="L3283" s="58">
        <v>163833.04210079997</v>
      </c>
      <c r="M3283" s="174" t="s">
        <v>5181</v>
      </c>
    </row>
    <row r="3284" spans="1:13" hidden="1">
      <c r="A3284" s="302" t="s">
        <v>7955</v>
      </c>
      <c r="B3284" s="35" t="s">
        <v>6717</v>
      </c>
      <c r="C3284" s="243" t="s">
        <v>6752</v>
      </c>
      <c r="D3284" s="227"/>
      <c r="E3284" s="170" t="s">
        <v>62</v>
      </c>
      <c r="F3284" s="236">
        <v>2</v>
      </c>
      <c r="G3284" s="236">
        <v>2</v>
      </c>
      <c r="H3284" s="238">
        <v>1168.7</v>
      </c>
      <c r="I3284" s="238">
        <v>917.3</v>
      </c>
      <c r="J3284" s="238">
        <v>917.3</v>
      </c>
      <c r="K3284" s="239">
        <v>30</v>
      </c>
      <c r="L3284" s="58">
        <v>192163.46477640001</v>
      </c>
      <c r="M3284" s="174" t="s">
        <v>5181</v>
      </c>
    </row>
    <row r="3285" spans="1:13" hidden="1">
      <c r="A3285" s="302" t="s">
        <v>7956</v>
      </c>
      <c r="B3285" s="35" t="s">
        <v>6718</v>
      </c>
      <c r="C3285" s="243" t="s">
        <v>6754</v>
      </c>
      <c r="D3285" s="227"/>
      <c r="E3285" s="170" t="s">
        <v>62</v>
      </c>
      <c r="F3285" s="236">
        <v>2</v>
      </c>
      <c r="G3285" s="236">
        <v>2</v>
      </c>
      <c r="H3285" s="238">
        <v>1177.8</v>
      </c>
      <c r="I3285" s="238">
        <v>693.1</v>
      </c>
      <c r="J3285" s="238">
        <v>308.89999999999998</v>
      </c>
      <c r="K3285" s="239">
        <v>31</v>
      </c>
      <c r="L3285" s="58">
        <v>193659.73202159998</v>
      </c>
      <c r="M3285" s="174" t="s">
        <v>5181</v>
      </c>
    </row>
    <row r="3286" spans="1:13" hidden="1">
      <c r="A3286" s="302" t="s">
        <v>7957</v>
      </c>
      <c r="B3286" s="35" t="s">
        <v>6719</v>
      </c>
      <c r="C3286" s="243" t="s">
        <v>6639</v>
      </c>
      <c r="D3286" s="227"/>
      <c r="E3286" s="170" t="s">
        <v>62</v>
      </c>
      <c r="F3286" s="236">
        <v>2</v>
      </c>
      <c r="G3286" s="236">
        <v>2</v>
      </c>
      <c r="H3286" s="238">
        <v>775.7</v>
      </c>
      <c r="I3286" s="238">
        <v>721.2</v>
      </c>
      <c r="J3286" s="238">
        <v>721.2</v>
      </c>
      <c r="K3286" s="239">
        <v>22</v>
      </c>
      <c r="L3286" s="58">
        <v>127544.4507804</v>
      </c>
      <c r="M3286" s="174" t="s">
        <v>5181</v>
      </c>
    </row>
    <row r="3287" spans="1:13" hidden="1">
      <c r="A3287" s="302" t="s">
        <v>7958</v>
      </c>
      <c r="B3287" s="35" t="s">
        <v>6720</v>
      </c>
      <c r="C3287" s="243" t="s">
        <v>6742</v>
      </c>
      <c r="D3287" s="227"/>
      <c r="E3287" s="170" t="s">
        <v>62</v>
      </c>
      <c r="F3287" s="236">
        <v>2</v>
      </c>
      <c r="G3287" s="236">
        <v>2</v>
      </c>
      <c r="H3287" s="238">
        <v>1193.9000000000001</v>
      </c>
      <c r="I3287" s="238">
        <v>731.7</v>
      </c>
      <c r="J3287" s="238">
        <v>731.7</v>
      </c>
      <c r="K3287" s="239">
        <v>22</v>
      </c>
      <c r="L3287" s="58">
        <v>196306.9740708</v>
      </c>
      <c r="M3287" s="174" t="s">
        <v>5181</v>
      </c>
    </row>
    <row r="3288" spans="1:13" hidden="1">
      <c r="A3288" s="302" t="s">
        <v>7959</v>
      </c>
      <c r="B3288" s="35" t="s">
        <v>6721</v>
      </c>
      <c r="C3288" s="243" t="s">
        <v>6639</v>
      </c>
      <c r="D3288" s="227"/>
      <c r="E3288" s="170" t="s">
        <v>62</v>
      </c>
      <c r="F3288" s="236">
        <v>2</v>
      </c>
      <c r="G3288" s="236">
        <v>2</v>
      </c>
      <c r="H3288" s="238">
        <v>1100</v>
      </c>
      <c r="I3288" s="238">
        <v>1100</v>
      </c>
      <c r="J3288" s="238">
        <v>730.4</v>
      </c>
      <c r="K3288" s="239">
        <v>29</v>
      </c>
      <c r="L3288" s="58">
        <v>180867.46919999999</v>
      </c>
      <c r="M3288" s="174" t="s">
        <v>5181</v>
      </c>
    </row>
    <row r="3289" spans="1:13" hidden="1">
      <c r="A3289" s="302" t="s">
        <v>7960</v>
      </c>
      <c r="B3289" s="35" t="s">
        <v>6722</v>
      </c>
      <c r="C3289" s="243" t="s">
        <v>6639</v>
      </c>
      <c r="D3289" s="227"/>
      <c r="E3289" s="170" t="s">
        <v>62</v>
      </c>
      <c r="F3289" s="236">
        <v>2</v>
      </c>
      <c r="G3289" s="236">
        <v>2</v>
      </c>
      <c r="H3289" s="238">
        <v>779.6</v>
      </c>
      <c r="I3289" s="238">
        <v>721.7</v>
      </c>
      <c r="J3289" s="238">
        <v>721.7</v>
      </c>
      <c r="K3289" s="239">
        <v>28</v>
      </c>
      <c r="L3289" s="58">
        <v>128185.70817120001</v>
      </c>
      <c r="M3289" s="174" t="s">
        <v>5181</v>
      </c>
    </row>
    <row r="3290" spans="1:13" hidden="1">
      <c r="A3290" s="302" t="s">
        <v>7961</v>
      </c>
      <c r="B3290" s="35" t="s">
        <v>6723</v>
      </c>
      <c r="C3290" s="243" t="s">
        <v>6750</v>
      </c>
      <c r="D3290" s="227"/>
      <c r="E3290" s="170" t="s">
        <v>62</v>
      </c>
      <c r="F3290" s="236">
        <v>2</v>
      </c>
      <c r="G3290" s="236">
        <v>2</v>
      </c>
      <c r="H3290" s="238">
        <v>800.7</v>
      </c>
      <c r="I3290" s="238">
        <v>743.5</v>
      </c>
      <c r="J3290" s="238">
        <v>743.5</v>
      </c>
      <c r="K3290" s="239">
        <v>24</v>
      </c>
      <c r="L3290" s="58">
        <v>131655.07508040001</v>
      </c>
      <c r="M3290" s="174" t="s">
        <v>5181</v>
      </c>
    </row>
    <row r="3291" spans="1:13" hidden="1">
      <c r="A3291" s="302" t="s">
        <v>7962</v>
      </c>
      <c r="B3291" s="35" t="s">
        <v>6724</v>
      </c>
      <c r="C3291" s="243" t="s">
        <v>6752</v>
      </c>
      <c r="D3291" s="227"/>
      <c r="E3291" s="174" t="s">
        <v>11</v>
      </c>
      <c r="F3291" s="236">
        <v>2</v>
      </c>
      <c r="G3291" s="236">
        <v>2</v>
      </c>
      <c r="H3291" s="238">
        <v>799.4</v>
      </c>
      <c r="I3291" s="238">
        <v>737.1</v>
      </c>
      <c r="J3291" s="238">
        <v>737.1</v>
      </c>
      <c r="K3291" s="239">
        <v>35</v>
      </c>
      <c r="L3291" s="58">
        <v>131441.32261679997</v>
      </c>
      <c r="M3291" s="174" t="s">
        <v>5181</v>
      </c>
    </row>
    <row r="3292" spans="1:13" hidden="1">
      <c r="A3292" s="302" t="s">
        <v>7963</v>
      </c>
      <c r="B3292" s="35" t="s">
        <v>6725</v>
      </c>
      <c r="C3292" s="243" t="s">
        <v>6740</v>
      </c>
      <c r="D3292" s="227"/>
      <c r="E3292" s="174" t="s">
        <v>11</v>
      </c>
      <c r="F3292" s="236">
        <v>5</v>
      </c>
      <c r="G3292" s="236">
        <v>4</v>
      </c>
      <c r="H3292" s="238">
        <v>4209.5</v>
      </c>
      <c r="I3292" s="238">
        <v>3216.1</v>
      </c>
      <c r="J3292" s="238">
        <v>3216.1</v>
      </c>
      <c r="K3292" s="239">
        <v>123</v>
      </c>
      <c r="L3292" s="58">
        <v>692146.91963399993</v>
      </c>
      <c r="M3292" s="174" t="s">
        <v>5181</v>
      </c>
    </row>
    <row r="3293" spans="1:13" hidden="1">
      <c r="A3293" s="302" t="s">
        <v>7964</v>
      </c>
      <c r="B3293" s="35" t="s">
        <v>6726</v>
      </c>
      <c r="C3293" s="243" t="s">
        <v>6744</v>
      </c>
      <c r="D3293" s="227"/>
      <c r="E3293" s="170" t="s">
        <v>62</v>
      </c>
      <c r="F3293" s="236">
        <v>5</v>
      </c>
      <c r="G3293" s="236">
        <v>4</v>
      </c>
      <c r="H3293" s="238">
        <v>3650.52</v>
      </c>
      <c r="I3293" s="238">
        <v>3650.52</v>
      </c>
      <c r="J3293" s="238">
        <v>3187.12</v>
      </c>
      <c r="K3293" s="239">
        <v>132</v>
      </c>
      <c r="L3293" s="58">
        <v>600236.6487854399</v>
      </c>
      <c r="M3293" s="174" t="s">
        <v>5181</v>
      </c>
    </row>
    <row r="3294" spans="1:13" hidden="1">
      <c r="A3294" s="302" t="s">
        <v>7965</v>
      </c>
      <c r="B3294" s="35" t="s">
        <v>6727</v>
      </c>
      <c r="C3294" s="243" t="s">
        <v>6755</v>
      </c>
      <c r="D3294" s="227"/>
      <c r="E3294" s="170" t="s">
        <v>62</v>
      </c>
      <c r="F3294" s="236">
        <v>2</v>
      </c>
      <c r="G3294" s="236">
        <v>3</v>
      </c>
      <c r="H3294" s="238">
        <v>1327.5</v>
      </c>
      <c r="I3294" s="238">
        <v>1327.5</v>
      </c>
      <c r="J3294" s="238">
        <v>858.3</v>
      </c>
      <c r="K3294" s="239">
        <v>48</v>
      </c>
      <c r="L3294" s="58">
        <v>218274.15032999997</v>
      </c>
      <c r="M3294" s="174" t="s">
        <v>5181</v>
      </c>
    </row>
    <row r="3295" spans="1:13" hidden="1">
      <c r="A3295" s="302" t="s">
        <v>7966</v>
      </c>
      <c r="B3295" s="35" t="s">
        <v>6728</v>
      </c>
      <c r="C3295" s="243" t="s">
        <v>6754</v>
      </c>
      <c r="D3295" s="227"/>
      <c r="E3295" s="174" t="s">
        <v>11</v>
      </c>
      <c r="F3295" s="236">
        <v>2</v>
      </c>
      <c r="G3295" s="236">
        <v>4</v>
      </c>
      <c r="H3295" s="238">
        <v>1201.9000000000001</v>
      </c>
      <c r="I3295" s="238">
        <v>739.3</v>
      </c>
      <c r="J3295" s="238">
        <v>739.3</v>
      </c>
      <c r="K3295" s="239">
        <v>38</v>
      </c>
      <c r="L3295" s="58">
        <v>197622.37384680001</v>
      </c>
      <c r="M3295" s="174" t="s">
        <v>5181</v>
      </c>
    </row>
    <row r="3296" spans="1:13" hidden="1">
      <c r="A3296" s="302" t="s">
        <v>7967</v>
      </c>
      <c r="B3296" s="35" t="s">
        <v>1184</v>
      </c>
      <c r="C3296" s="243" t="s">
        <v>6642</v>
      </c>
      <c r="D3296" s="227"/>
      <c r="E3296" s="170" t="s">
        <v>62</v>
      </c>
      <c r="F3296" s="236">
        <v>2</v>
      </c>
      <c r="G3296" s="236">
        <v>1</v>
      </c>
      <c r="H3296" s="244">
        <v>266.8</v>
      </c>
      <c r="I3296" s="238">
        <v>252.8</v>
      </c>
      <c r="J3296" s="245">
        <v>252.8</v>
      </c>
      <c r="K3296" s="239">
        <v>18</v>
      </c>
      <c r="L3296" s="58">
        <v>45702.66</v>
      </c>
      <c r="M3296" s="174" t="s">
        <v>5181</v>
      </c>
    </row>
    <row r="3297" spans="1:15" hidden="1">
      <c r="A3297" s="302" t="s">
        <v>7968</v>
      </c>
      <c r="B3297" s="210" t="s">
        <v>1185</v>
      </c>
      <c r="C3297" s="243" t="s">
        <v>6642</v>
      </c>
      <c r="D3297" s="227"/>
      <c r="E3297" s="170" t="s">
        <v>62</v>
      </c>
      <c r="F3297" s="236">
        <v>2</v>
      </c>
      <c r="G3297" s="236">
        <v>1</v>
      </c>
      <c r="H3297" s="238">
        <v>272.8</v>
      </c>
      <c r="I3297" s="238">
        <v>237</v>
      </c>
      <c r="J3297" s="238">
        <v>237</v>
      </c>
      <c r="K3297" s="239">
        <v>18</v>
      </c>
      <c r="L3297" s="58">
        <v>46698.720000000001</v>
      </c>
      <c r="M3297" s="174" t="s">
        <v>5181</v>
      </c>
    </row>
    <row r="3298" spans="1:15" hidden="1">
      <c r="A3298" s="302" t="s">
        <v>7969</v>
      </c>
      <c r="B3298" s="35" t="s">
        <v>6729</v>
      </c>
      <c r="C3298" s="243" t="s">
        <v>6736</v>
      </c>
      <c r="D3298" s="227"/>
      <c r="E3298" s="170" t="s">
        <v>62</v>
      </c>
      <c r="F3298" s="236">
        <v>4</v>
      </c>
      <c r="G3298" s="236">
        <v>3</v>
      </c>
      <c r="H3298" s="238">
        <v>2057.1999999999998</v>
      </c>
      <c r="I3298" s="238">
        <v>2019.1</v>
      </c>
      <c r="J3298" s="238">
        <v>2019.1</v>
      </c>
      <c r="K3298" s="239">
        <v>111</v>
      </c>
      <c r="L3298" s="58">
        <v>338255.05239839992</v>
      </c>
      <c r="M3298" s="174" t="s">
        <v>5181</v>
      </c>
    </row>
    <row r="3299" spans="1:15" hidden="1">
      <c r="A3299" s="302" t="s">
        <v>7970</v>
      </c>
      <c r="B3299" s="35" t="s">
        <v>6730</v>
      </c>
      <c r="C3299" s="243" t="s">
        <v>6736</v>
      </c>
      <c r="D3299" s="227"/>
      <c r="E3299" s="174" t="s">
        <v>11</v>
      </c>
      <c r="F3299" s="236">
        <v>4</v>
      </c>
      <c r="G3299" s="236">
        <v>3</v>
      </c>
      <c r="H3299" s="238">
        <v>2057.1999999999998</v>
      </c>
      <c r="I3299" s="238">
        <v>2055</v>
      </c>
      <c r="J3299" s="238">
        <v>2055</v>
      </c>
      <c r="K3299" s="239">
        <v>83</v>
      </c>
      <c r="L3299" s="58">
        <v>338255.05239839992</v>
      </c>
      <c r="M3299" s="174" t="s">
        <v>5181</v>
      </c>
    </row>
    <row r="3300" spans="1:15" hidden="1">
      <c r="A3300" s="302" t="s">
        <v>7971</v>
      </c>
      <c r="B3300" s="35" t="s">
        <v>6731</v>
      </c>
      <c r="C3300" s="243" t="s">
        <v>6736</v>
      </c>
      <c r="D3300" s="227"/>
      <c r="E3300" s="170" t="s">
        <v>62</v>
      </c>
      <c r="F3300" s="236">
        <v>4</v>
      </c>
      <c r="G3300" s="236">
        <v>3</v>
      </c>
      <c r="H3300" s="238">
        <v>1993.9</v>
      </c>
      <c r="I3300" s="238">
        <v>1924.2</v>
      </c>
      <c r="J3300" s="238">
        <v>1924.2</v>
      </c>
      <c r="K3300" s="239">
        <v>75</v>
      </c>
      <c r="L3300" s="58">
        <v>327846.95167079999</v>
      </c>
      <c r="M3300" s="174" t="s">
        <v>5181</v>
      </c>
    </row>
    <row r="3301" spans="1:15" hidden="1">
      <c r="A3301" s="302" t="s">
        <v>7972</v>
      </c>
      <c r="B3301" s="35" t="s">
        <v>6732</v>
      </c>
      <c r="C3301" s="243" t="s">
        <v>6752</v>
      </c>
      <c r="D3301" s="227"/>
      <c r="E3301" s="170" t="s">
        <v>62</v>
      </c>
      <c r="F3301" s="236">
        <v>2</v>
      </c>
      <c r="G3301" s="236">
        <v>2</v>
      </c>
      <c r="H3301" s="238">
        <v>917.4</v>
      </c>
      <c r="I3301" s="238">
        <v>725.3</v>
      </c>
      <c r="J3301" s="238">
        <v>725.3</v>
      </c>
      <c r="K3301" s="239">
        <v>18</v>
      </c>
      <c r="L3301" s="58">
        <v>150843.46931280001</v>
      </c>
      <c r="M3301" s="174" t="s">
        <v>5181</v>
      </c>
    </row>
    <row r="3302" spans="1:15" hidden="1">
      <c r="A3302" s="302" t="s">
        <v>7973</v>
      </c>
      <c r="B3302" s="35" t="s">
        <v>6733</v>
      </c>
      <c r="C3302" s="243" t="s">
        <v>6746</v>
      </c>
      <c r="D3302" s="227"/>
      <c r="E3302" s="174" t="s">
        <v>11</v>
      </c>
      <c r="F3302" s="236">
        <v>3</v>
      </c>
      <c r="G3302" s="236">
        <v>2</v>
      </c>
      <c r="H3302" s="238">
        <v>934.8</v>
      </c>
      <c r="I3302" s="238">
        <v>838.4</v>
      </c>
      <c r="J3302" s="238">
        <v>838.4</v>
      </c>
      <c r="K3302" s="239">
        <v>54</v>
      </c>
      <c r="L3302" s="58">
        <v>153704.46382559999</v>
      </c>
      <c r="M3302" s="174" t="s">
        <v>5181</v>
      </c>
    </row>
    <row r="3303" spans="1:15" hidden="1">
      <c r="A3303" s="302" t="s">
        <v>7974</v>
      </c>
      <c r="B3303" s="35" t="s">
        <v>6734</v>
      </c>
      <c r="C3303" s="243" t="s">
        <v>6740</v>
      </c>
      <c r="D3303" s="227"/>
      <c r="E3303" s="170" t="s">
        <v>62</v>
      </c>
      <c r="F3303" s="236">
        <v>2</v>
      </c>
      <c r="G3303" s="236">
        <v>2</v>
      </c>
      <c r="H3303" s="238">
        <v>957.2</v>
      </c>
      <c r="I3303" s="238">
        <v>871.1</v>
      </c>
      <c r="J3303" s="238">
        <v>871.1</v>
      </c>
      <c r="K3303" s="239">
        <v>25</v>
      </c>
      <c r="L3303" s="58">
        <v>157387.58319840001</v>
      </c>
      <c r="M3303" s="174" t="s">
        <v>5181</v>
      </c>
    </row>
    <row r="3304" spans="1:15" s="275" customFormat="1" hidden="1">
      <c r="A3304" s="277" t="s">
        <v>567</v>
      </c>
      <c r="B3304" s="282"/>
      <c r="C3304" s="179"/>
      <c r="D3304" s="179"/>
      <c r="E3304" s="179"/>
      <c r="F3304" s="171"/>
      <c r="G3304" s="171"/>
      <c r="H3304" s="181">
        <f>SUM(H3193:H3303)</f>
        <v>107970.56999999996</v>
      </c>
      <c r="I3304" s="181">
        <f t="shared" ref="I3304:L3304" si="18">SUM(I3193:I3303)</f>
        <v>93352.650000000023</v>
      </c>
      <c r="J3304" s="181">
        <f t="shared" si="18"/>
        <v>91059.32</v>
      </c>
      <c r="K3304" s="181">
        <f t="shared" si="18"/>
        <v>4553</v>
      </c>
      <c r="L3304" s="181">
        <f t="shared" si="18"/>
        <v>21131093.159155108</v>
      </c>
      <c r="M3304" s="208"/>
      <c r="O3304" s="276"/>
    </row>
    <row r="3305" spans="1:15" s="275" customFormat="1" hidden="1">
      <c r="A3305" s="277" t="s">
        <v>372</v>
      </c>
      <c r="B3305" s="282"/>
      <c r="C3305" s="179"/>
      <c r="D3305" s="179"/>
      <c r="E3305" s="179"/>
      <c r="F3305" s="171"/>
      <c r="G3305" s="171"/>
      <c r="H3305" s="181"/>
      <c r="I3305" s="172"/>
      <c r="J3305" s="182"/>
      <c r="K3305" s="173"/>
      <c r="L3305" s="172"/>
      <c r="M3305" s="208"/>
      <c r="O3305" s="276"/>
    </row>
    <row r="3306" spans="1:15" hidden="1">
      <c r="A3306" s="302" t="s">
        <v>7975</v>
      </c>
      <c r="B3306" s="35" t="s">
        <v>6756</v>
      </c>
      <c r="C3306" s="180" t="s">
        <v>6743</v>
      </c>
      <c r="D3306" s="170"/>
      <c r="E3306" s="170" t="s">
        <v>62</v>
      </c>
      <c r="F3306" s="51">
        <v>2</v>
      </c>
      <c r="G3306" s="51">
        <v>2</v>
      </c>
      <c r="H3306" s="23">
        <v>373.4</v>
      </c>
      <c r="I3306" s="23">
        <v>373.4</v>
      </c>
      <c r="J3306" s="23">
        <v>373.4</v>
      </c>
      <c r="K3306" s="24">
        <v>20</v>
      </c>
      <c r="L3306" s="58">
        <v>61396.284544799993</v>
      </c>
      <c r="M3306" s="174" t="s">
        <v>5181</v>
      </c>
    </row>
    <row r="3307" spans="1:15" hidden="1">
      <c r="A3307" s="302" t="s">
        <v>7976</v>
      </c>
      <c r="B3307" s="35" t="s">
        <v>6757</v>
      </c>
      <c r="C3307" s="180" t="s">
        <v>6855</v>
      </c>
      <c r="D3307" s="170"/>
      <c r="E3307" s="178" t="s">
        <v>9</v>
      </c>
      <c r="F3307" s="51">
        <v>2</v>
      </c>
      <c r="G3307" s="51">
        <v>2</v>
      </c>
      <c r="H3307" s="23">
        <v>448.5</v>
      </c>
      <c r="I3307" s="23">
        <v>446.8</v>
      </c>
      <c r="J3307" s="23">
        <v>446.8</v>
      </c>
      <c r="K3307" s="24">
        <v>24</v>
      </c>
      <c r="L3307" s="58">
        <v>73744.599942000001</v>
      </c>
      <c r="M3307" s="174" t="s">
        <v>5181</v>
      </c>
    </row>
    <row r="3308" spans="1:15" hidden="1">
      <c r="A3308" s="302" t="s">
        <v>7977</v>
      </c>
      <c r="B3308" s="35" t="s">
        <v>6758</v>
      </c>
      <c r="C3308" s="180" t="s">
        <v>6736</v>
      </c>
      <c r="D3308" s="170"/>
      <c r="E3308" s="174" t="s">
        <v>11</v>
      </c>
      <c r="F3308" s="51">
        <v>5</v>
      </c>
      <c r="G3308" s="51">
        <v>4</v>
      </c>
      <c r="H3308" s="23">
        <v>2606.9</v>
      </c>
      <c r="I3308" s="23">
        <v>2572.9</v>
      </c>
      <c r="J3308" s="23">
        <v>2572.9</v>
      </c>
      <c r="K3308" s="24">
        <v>131</v>
      </c>
      <c r="L3308" s="58">
        <v>428639.45950679999</v>
      </c>
      <c r="M3308" s="174" t="s">
        <v>5181</v>
      </c>
    </row>
    <row r="3309" spans="1:15" hidden="1">
      <c r="A3309" s="302" t="s">
        <v>7978</v>
      </c>
      <c r="B3309" s="35" t="s">
        <v>6759</v>
      </c>
      <c r="C3309" s="180" t="s">
        <v>6637</v>
      </c>
      <c r="D3309" s="170"/>
      <c r="E3309" s="174" t="s">
        <v>11</v>
      </c>
      <c r="F3309" s="51">
        <v>5</v>
      </c>
      <c r="G3309" s="51">
        <v>4</v>
      </c>
      <c r="H3309" s="23">
        <v>3389.6</v>
      </c>
      <c r="I3309" s="23">
        <v>3389.6</v>
      </c>
      <c r="J3309" s="23">
        <v>3349.8</v>
      </c>
      <c r="K3309" s="24">
        <v>186</v>
      </c>
      <c r="L3309" s="58">
        <v>557334.88509120001</v>
      </c>
      <c r="M3309" s="174" t="s">
        <v>5181</v>
      </c>
    </row>
    <row r="3310" spans="1:15" hidden="1">
      <c r="A3310" s="302" t="s">
        <v>7979</v>
      </c>
      <c r="B3310" s="35" t="s">
        <v>6760</v>
      </c>
      <c r="C3310" s="180" t="s">
        <v>6632</v>
      </c>
      <c r="D3310" s="170"/>
      <c r="E3310" s="51" t="s">
        <v>571</v>
      </c>
      <c r="F3310" s="51">
        <v>2</v>
      </c>
      <c r="G3310" s="51">
        <v>2</v>
      </c>
      <c r="H3310" s="23">
        <v>384.7</v>
      </c>
      <c r="I3310" s="23">
        <v>384.7</v>
      </c>
      <c r="J3310" s="23">
        <v>384.7</v>
      </c>
      <c r="K3310" s="24">
        <v>24</v>
      </c>
      <c r="L3310" s="58">
        <v>63254.286728399995</v>
      </c>
      <c r="M3310" s="174" t="s">
        <v>5181</v>
      </c>
    </row>
    <row r="3311" spans="1:15" hidden="1">
      <c r="A3311" s="302" t="s">
        <v>7980</v>
      </c>
      <c r="B3311" s="35" t="s">
        <v>6761</v>
      </c>
      <c r="C3311" s="180" t="s">
        <v>6633</v>
      </c>
      <c r="D3311" s="170"/>
      <c r="E3311" s="51" t="s">
        <v>571</v>
      </c>
      <c r="F3311" s="51">
        <v>2</v>
      </c>
      <c r="G3311" s="51">
        <v>2</v>
      </c>
      <c r="H3311" s="23">
        <v>965.6</v>
      </c>
      <c r="I3311" s="23">
        <v>893.1</v>
      </c>
      <c r="J3311" s="23">
        <v>893.1</v>
      </c>
      <c r="K3311" s="24">
        <v>35</v>
      </c>
      <c r="L3311" s="58">
        <v>158768.75296320001</v>
      </c>
      <c r="M3311" s="174" t="s">
        <v>5181</v>
      </c>
    </row>
    <row r="3312" spans="1:15" hidden="1">
      <c r="A3312" s="302" t="s">
        <v>7981</v>
      </c>
      <c r="B3312" s="35" t="s">
        <v>6762</v>
      </c>
      <c r="C3312" s="180" t="s">
        <v>6643</v>
      </c>
      <c r="D3312" s="170"/>
      <c r="E3312" s="51" t="s">
        <v>571</v>
      </c>
      <c r="F3312" s="51">
        <v>2</v>
      </c>
      <c r="G3312" s="51">
        <v>2</v>
      </c>
      <c r="H3312" s="23">
        <v>758.81</v>
      </c>
      <c r="I3312" s="23">
        <v>758.81</v>
      </c>
      <c r="J3312" s="23">
        <v>758.81</v>
      </c>
      <c r="K3312" s="24">
        <v>31</v>
      </c>
      <c r="L3312" s="58">
        <v>124767.31300331999</v>
      </c>
      <c r="M3312" s="174" t="s">
        <v>5181</v>
      </c>
    </row>
    <row r="3313" spans="1:13" hidden="1">
      <c r="A3313" s="302" t="s">
        <v>7982</v>
      </c>
      <c r="B3313" s="35" t="s">
        <v>6763</v>
      </c>
      <c r="C3313" s="180" t="s">
        <v>6634</v>
      </c>
      <c r="D3313" s="170"/>
      <c r="E3313" s="51" t="s">
        <v>571</v>
      </c>
      <c r="F3313" s="51">
        <v>2</v>
      </c>
      <c r="G3313" s="51">
        <v>1</v>
      </c>
      <c r="H3313" s="23">
        <v>499.3</v>
      </c>
      <c r="I3313" s="23">
        <v>453.3</v>
      </c>
      <c r="J3313" s="23">
        <v>453.3</v>
      </c>
      <c r="K3313" s="24">
        <v>19</v>
      </c>
      <c r="L3313" s="58">
        <v>82097.388519600005</v>
      </c>
      <c r="M3313" s="174" t="s">
        <v>5181</v>
      </c>
    </row>
    <row r="3314" spans="1:13" hidden="1">
      <c r="A3314" s="302" t="s">
        <v>7983</v>
      </c>
      <c r="B3314" s="35" t="s">
        <v>6764</v>
      </c>
      <c r="C3314" s="180" t="s">
        <v>6748</v>
      </c>
      <c r="D3314" s="170"/>
      <c r="E3314" s="51" t="s">
        <v>571</v>
      </c>
      <c r="F3314" s="51">
        <v>2</v>
      </c>
      <c r="G3314" s="51">
        <v>2</v>
      </c>
      <c r="H3314" s="23">
        <v>639.1</v>
      </c>
      <c r="I3314" s="23">
        <v>639.1</v>
      </c>
      <c r="J3314" s="23">
        <v>639.1</v>
      </c>
      <c r="K3314" s="24">
        <v>27</v>
      </c>
      <c r="L3314" s="58">
        <v>105083.99960520001</v>
      </c>
      <c r="M3314" s="174" t="s">
        <v>5181</v>
      </c>
    </row>
    <row r="3315" spans="1:13" hidden="1">
      <c r="A3315" s="302" t="s">
        <v>7984</v>
      </c>
      <c r="B3315" s="35" t="s">
        <v>6765</v>
      </c>
      <c r="C3315" s="180" t="s">
        <v>6743</v>
      </c>
      <c r="D3315" s="170"/>
      <c r="E3315" s="51" t="s">
        <v>571</v>
      </c>
      <c r="F3315" s="51">
        <v>2</v>
      </c>
      <c r="G3315" s="51">
        <v>2</v>
      </c>
      <c r="H3315" s="23">
        <v>640.79999999999995</v>
      </c>
      <c r="I3315" s="23">
        <v>629.5</v>
      </c>
      <c r="J3315" s="23">
        <v>629.5</v>
      </c>
      <c r="K3315" s="24">
        <v>34</v>
      </c>
      <c r="L3315" s="58">
        <v>105363.52205759998</v>
      </c>
      <c r="M3315" s="174" t="s">
        <v>5181</v>
      </c>
    </row>
    <row r="3316" spans="1:13" hidden="1">
      <c r="A3316" s="302" t="s">
        <v>7985</v>
      </c>
      <c r="B3316" s="35" t="s">
        <v>6766</v>
      </c>
      <c r="C3316" s="180" t="s">
        <v>6748</v>
      </c>
      <c r="D3316" s="170"/>
      <c r="E3316" s="51" t="s">
        <v>571</v>
      </c>
      <c r="F3316" s="51">
        <v>2</v>
      </c>
      <c r="G3316" s="51">
        <v>2</v>
      </c>
      <c r="H3316" s="23">
        <v>725.8</v>
      </c>
      <c r="I3316" s="23">
        <v>725.8</v>
      </c>
      <c r="J3316" s="23">
        <v>725.8</v>
      </c>
      <c r="K3316" s="24">
        <v>29</v>
      </c>
      <c r="L3316" s="58">
        <v>119339.64467759998</v>
      </c>
      <c r="M3316" s="174" t="s">
        <v>5181</v>
      </c>
    </row>
    <row r="3317" spans="1:13" hidden="1">
      <c r="A3317" s="302" t="s">
        <v>7986</v>
      </c>
      <c r="B3317" s="35" t="s">
        <v>6767</v>
      </c>
      <c r="C3317" s="180" t="s">
        <v>6637</v>
      </c>
      <c r="D3317" s="170"/>
      <c r="E3317" s="51" t="s">
        <v>571</v>
      </c>
      <c r="F3317" s="51">
        <v>2</v>
      </c>
      <c r="G3317" s="51">
        <v>2</v>
      </c>
      <c r="H3317" s="23">
        <v>745.9</v>
      </c>
      <c r="I3317" s="23">
        <v>673.2</v>
      </c>
      <c r="J3317" s="23">
        <v>673.2</v>
      </c>
      <c r="K3317" s="24">
        <v>35</v>
      </c>
      <c r="L3317" s="58">
        <v>122644.58661479999</v>
      </c>
      <c r="M3317" s="174" t="s">
        <v>5181</v>
      </c>
    </row>
    <row r="3318" spans="1:13" hidden="1">
      <c r="A3318" s="302" t="s">
        <v>7987</v>
      </c>
      <c r="B3318" s="35" t="s">
        <v>6768</v>
      </c>
      <c r="C3318" s="180" t="s">
        <v>6736</v>
      </c>
      <c r="D3318" s="170"/>
      <c r="E3318" s="51" t="s">
        <v>571</v>
      </c>
      <c r="F3318" s="51">
        <v>2</v>
      </c>
      <c r="G3318" s="51">
        <v>2</v>
      </c>
      <c r="H3318" s="23">
        <v>807.6</v>
      </c>
      <c r="I3318" s="23">
        <v>683.4</v>
      </c>
      <c r="J3318" s="23">
        <v>683.4</v>
      </c>
      <c r="K3318" s="24">
        <v>34</v>
      </c>
      <c r="L3318" s="58">
        <v>132789.6073872</v>
      </c>
      <c r="M3318" s="174" t="s">
        <v>5181</v>
      </c>
    </row>
    <row r="3319" spans="1:13" hidden="1">
      <c r="A3319" s="302" t="s">
        <v>7988</v>
      </c>
      <c r="B3319" s="35" t="s">
        <v>6769</v>
      </c>
      <c r="C3319" s="180" t="s">
        <v>6753</v>
      </c>
      <c r="D3319" s="170"/>
      <c r="E3319" s="51" t="s">
        <v>571</v>
      </c>
      <c r="F3319" s="51">
        <v>2</v>
      </c>
      <c r="G3319" s="51">
        <v>2</v>
      </c>
      <c r="H3319" s="23">
        <v>875.7</v>
      </c>
      <c r="I3319" s="23">
        <v>765.7</v>
      </c>
      <c r="J3319" s="23">
        <v>765.7</v>
      </c>
      <c r="K3319" s="24">
        <v>45</v>
      </c>
      <c r="L3319" s="58">
        <v>143986.9479804</v>
      </c>
      <c r="M3319" s="174" t="s">
        <v>5181</v>
      </c>
    </row>
    <row r="3320" spans="1:13" hidden="1">
      <c r="A3320" s="302" t="s">
        <v>7989</v>
      </c>
      <c r="B3320" s="35" t="s">
        <v>6770</v>
      </c>
      <c r="C3320" s="180" t="s">
        <v>6639</v>
      </c>
      <c r="D3320" s="170"/>
      <c r="E3320" s="178" t="s">
        <v>9</v>
      </c>
      <c r="F3320" s="51">
        <v>5</v>
      </c>
      <c r="G3320" s="51">
        <v>4</v>
      </c>
      <c r="H3320" s="23">
        <v>3155.1</v>
      </c>
      <c r="I3320" s="23">
        <v>2621.1</v>
      </c>
      <c r="J3320" s="23">
        <v>2621.1</v>
      </c>
      <c r="K3320" s="24">
        <v>110</v>
      </c>
      <c r="L3320" s="58">
        <v>518777.22915719997</v>
      </c>
      <c r="M3320" s="174" t="s">
        <v>5181</v>
      </c>
    </row>
    <row r="3321" spans="1:13" hidden="1">
      <c r="A3321" s="302" t="s">
        <v>7990</v>
      </c>
      <c r="B3321" s="35" t="s">
        <v>6771</v>
      </c>
      <c r="C3321" s="180" t="s">
        <v>6856</v>
      </c>
      <c r="D3321" s="170"/>
      <c r="E3321" s="170" t="s">
        <v>62</v>
      </c>
      <c r="F3321" s="51">
        <v>2</v>
      </c>
      <c r="G3321" s="51">
        <v>1</v>
      </c>
      <c r="H3321" s="23">
        <v>481.4</v>
      </c>
      <c r="I3321" s="23">
        <v>481.4</v>
      </c>
      <c r="J3321" s="23">
        <v>370.1</v>
      </c>
      <c r="K3321" s="24">
        <v>12</v>
      </c>
      <c r="L3321" s="58">
        <v>79154.18152079999</v>
      </c>
      <c r="M3321" s="174" t="s">
        <v>5181</v>
      </c>
    </row>
    <row r="3322" spans="1:13" hidden="1">
      <c r="A3322" s="302" t="s">
        <v>7991</v>
      </c>
      <c r="B3322" s="35" t="s">
        <v>6772</v>
      </c>
      <c r="C3322" s="180" t="s">
        <v>6750</v>
      </c>
      <c r="D3322" s="170"/>
      <c r="E3322" s="170" t="s">
        <v>62</v>
      </c>
      <c r="F3322" s="51">
        <v>5</v>
      </c>
      <c r="G3322" s="51">
        <v>6</v>
      </c>
      <c r="H3322" s="23">
        <v>4559.3</v>
      </c>
      <c r="I3322" s="23">
        <v>4555.3</v>
      </c>
      <c r="J3322" s="23">
        <v>4555.3</v>
      </c>
      <c r="K3322" s="24">
        <v>238</v>
      </c>
      <c r="L3322" s="58">
        <v>749662.77483959997</v>
      </c>
      <c r="M3322" s="174" t="s">
        <v>5181</v>
      </c>
    </row>
    <row r="3323" spans="1:13" hidden="1">
      <c r="A3323" s="302" t="s">
        <v>7992</v>
      </c>
      <c r="B3323" s="35" t="s">
        <v>6773</v>
      </c>
      <c r="C3323" s="180" t="s">
        <v>6857</v>
      </c>
      <c r="D3323" s="170"/>
      <c r="E3323" s="51" t="s">
        <v>571</v>
      </c>
      <c r="F3323" s="51">
        <v>2</v>
      </c>
      <c r="G3323" s="51">
        <v>1</v>
      </c>
      <c r="H3323" s="23">
        <v>318.60000000000002</v>
      </c>
      <c r="I3323" s="23">
        <v>315.60000000000002</v>
      </c>
      <c r="J3323" s="23">
        <v>315.60000000000002</v>
      </c>
      <c r="K3323" s="24">
        <v>16</v>
      </c>
      <c r="L3323" s="58">
        <v>52385.796079200001</v>
      </c>
      <c r="M3323" s="174" t="s">
        <v>5181</v>
      </c>
    </row>
    <row r="3324" spans="1:13" hidden="1">
      <c r="A3324" s="302" t="s">
        <v>7993</v>
      </c>
      <c r="B3324" s="35" t="s">
        <v>6774</v>
      </c>
      <c r="C3324" s="180" t="s">
        <v>6638</v>
      </c>
      <c r="D3324" s="170"/>
      <c r="E3324" s="51" t="s">
        <v>571</v>
      </c>
      <c r="F3324" s="51">
        <v>2</v>
      </c>
      <c r="G3324" s="51">
        <v>1</v>
      </c>
      <c r="H3324" s="23">
        <v>460.2</v>
      </c>
      <c r="I3324" s="23">
        <v>316.60000000000002</v>
      </c>
      <c r="J3324" s="23">
        <v>316.60000000000002</v>
      </c>
      <c r="K3324" s="24">
        <v>19</v>
      </c>
      <c r="L3324" s="58">
        <v>75668.372114400001</v>
      </c>
      <c r="M3324" s="174" t="s">
        <v>5181</v>
      </c>
    </row>
    <row r="3325" spans="1:13" hidden="1">
      <c r="A3325" s="302" t="s">
        <v>7994</v>
      </c>
      <c r="B3325" s="35" t="s">
        <v>6775</v>
      </c>
      <c r="C3325" s="180" t="s">
        <v>6751</v>
      </c>
      <c r="D3325" s="170"/>
      <c r="E3325" s="174" t="s">
        <v>11</v>
      </c>
      <c r="F3325" s="51">
        <v>2</v>
      </c>
      <c r="G3325" s="51">
        <v>2</v>
      </c>
      <c r="H3325" s="23">
        <v>365.2</v>
      </c>
      <c r="I3325" s="23">
        <v>262.10000000000002</v>
      </c>
      <c r="J3325" s="23">
        <v>262.10000000000002</v>
      </c>
      <c r="K3325" s="24">
        <v>20</v>
      </c>
      <c r="L3325" s="58">
        <v>60047.999774399992</v>
      </c>
      <c r="M3325" s="174" t="s">
        <v>5181</v>
      </c>
    </row>
    <row r="3326" spans="1:13" hidden="1">
      <c r="A3326" s="302" t="s">
        <v>7995</v>
      </c>
      <c r="B3326" s="35" t="s">
        <v>6776</v>
      </c>
      <c r="C3326" s="180" t="s">
        <v>6857</v>
      </c>
      <c r="D3326" s="170"/>
      <c r="E3326" s="51" t="s">
        <v>571</v>
      </c>
      <c r="F3326" s="51">
        <v>2</v>
      </c>
      <c r="G3326" s="51">
        <v>2</v>
      </c>
      <c r="H3326" s="23">
        <v>774.8</v>
      </c>
      <c r="I3326" s="23">
        <v>720.3</v>
      </c>
      <c r="J3326" s="23">
        <v>720.3</v>
      </c>
      <c r="K3326" s="24">
        <v>40</v>
      </c>
      <c r="L3326" s="58">
        <v>127396.46830559999</v>
      </c>
      <c r="M3326" s="174" t="s">
        <v>5181</v>
      </c>
    </row>
    <row r="3327" spans="1:13" hidden="1">
      <c r="A3327" s="302" t="s">
        <v>7996</v>
      </c>
      <c r="B3327" s="35" t="s">
        <v>6777</v>
      </c>
      <c r="C3327" s="180" t="s">
        <v>6639</v>
      </c>
      <c r="D3327" s="170"/>
      <c r="E3327" s="51" t="s">
        <v>571</v>
      </c>
      <c r="F3327" s="51">
        <v>2</v>
      </c>
      <c r="G3327" s="51">
        <v>2</v>
      </c>
      <c r="H3327" s="23">
        <v>774.8</v>
      </c>
      <c r="I3327" s="23">
        <v>691.2</v>
      </c>
      <c r="J3327" s="23">
        <v>691.2</v>
      </c>
      <c r="K3327" s="24">
        <v>34</v>
      </c>
      <c r="L3327" s="58">
        <v>127396.46830559999</v>
      </c>
      <c r="M3327" s="174" t="s">
        <v>5181</v>
      </c>
    </row>
    <row r="3328" spans="1:13" hidden="1">
      <c r="A3328" s="302" t="s">
        <v>7997</v>
      </c>
      <c r="B3328" s="35" t="s">
        <v>6778</v>
      </c>
      <c r="C3328" s="180" t="s">
        <v>6858</v>
      </c>
      <c r="D3328" s="170"/>
      <c r="E3328" s="170" t="s">
        <v>10</v>
      </c>
      <c r="F3328" s="51">
        <v>2</v>
      </c>
      <c r="G3328" s="51">
        <v>2</v>
      </c>
      <c r="H3328" s="23">
        <v>705.5</v>
      </c>
      <c r="I3328" s="23">
        <v>705.5</v>
      </c>
      <c r="J3328" s="23">
        <v>353.3</v>
      </c>
      <c r="K3328" s="24">
        <v>16</v>
      </c>
      <c r="L3328" s="58">
        <v>116001.817746</v>
      </c>
      <c r="M3328" s="174" t="s">
        <v>5181</v>
      </c>
    </row>
    <row r="3329" spans="1:13" hidden="1">
      <c r="A3329" s="302" t="s">
        <v>7998</v>
      </c>
      <c r="B3329" s="35" t="s">
        <v>6779</v>
      </c>
      <c r="C3329" s="180" t="s">
        <v>6857</v>
      </c>
      <c r="D3329" s="170"/>
      <c r="E3329" s="51" t="s">
        <v>571</v>
      </c>
      <c r="F3329" s="51">
        <v>2</v>
      </c>
      <c r="G3329" s="51">
        <v>1</v>
      </c>
      <c r="H3329" s="23">
        <v>479.5</v>
      </c>
      <c r="I3329" s="23">
        <v>434.4</v>
      </c>
      <c r="J3329" s="23">
        <v>434.4</v>
      </c>
      <c r="K3329" s="24">
        <v>9</v>
      </c>
      <c r="L3329" s="58">
        <v>78841.774073999986</v>
      </c>
      <c r="M3329" s="174" t="s">
        <v>5181</v>
      </c>
    </row>
    <row r="3330" spans="1:13" hidden="1">
      <c r="A3330" s="302" t="s">
        <v>7999</v>
      </c>
      <c r="B3330" s="35" t="s">
        <v>6780</v>
      </c>
      <c r="C3330" s="180" t="s">
        <v>6857</v>
      </c>
      <c r="D3330" s="170"/>
      <c r="E3330" s="51" t="s">
        <v>571</v>
      </c>
      <c r="F3330" s="51">
        <v>2</v>
      </c>
      <c r="G3330" s="51">
        <v>2</v>
      </c>
      <c r="H3330" s="23">
        <v>368</v>
      </c>
      <c r="I3330" s="23">
        <v>362</v>
      </c>
      <c r="J3330" s="23">
        <v>362</v>
      </c>
      <c r="K3330" s="24">
        <v>8</v>
      </c>
      <c r="L3330" s="58">
        <v>60508.389695999998</v>
      </c>
      <c r="M3330" s="174" t="s">
        <v>5181</v>
      </c>
    </row>
    <row r="3331" spans="1:13" hidden="1">
      <c r="A3331" s="302" t="s">
        <v>8000</v>
      </c>
      <c r="B3331" s="35" t="s">
        <v>6781</v>
      </c>
      <c r="C3331" s="180" t="s">
        <v>6857</v>
      </c>
      <c r="D3331" s="170"/>
      <c r="E3331" s="170" t="s">
        <v>62</v>
      </c>
      <c r="F3331" s="51">
        <v>4</v>
      </c>
      <c r="G3331" s="51">
        <v>4</v>
      </c>
      <c r="H3331" s="23">
        <v>2476.1999999999998</v>
      </c>
      <c r="I3331" s="23">
        <v>2475.8000000000002</v>
      </c>
      <c r="J3331" s="23">
        <v>2431.3000000000002</v>
      </c>
      <c r="K3331" s="24">
        <v>105</v>
      </c>
      <c r="L3331" s="58">
        <v>407149.11566639994</v>
      </c>
      <c r="M3331" s="174" t="s">
        <v>5181</v>
      </c>
    </row>
    <row r="3332" spans="1:13" hidden="1">
      <c r="A3332" s="302" t="s">
        <v>8001</v>
      </c>
      <c r="B3332" s="35" t="s">
        <v>6782</v>
      </c>
      <c r="C3332" s="180" t="s">
        <v>6856</v>
      </c>
      <c r="D3332" s="170"/>
      <c r="E3332" s="170" t="s">
        <v>62</v>
      </c>
      <c r="F3332" s="51">
        <v>3</v>
      </c>
      <c r="G3332" s="51">
        <v>3</v>
      </c>
      <c r="H3332" s="23">
        <v>1118.3</v>
      </c>
      <c r="I3332" s="23">
        <v>1118.3</v>
      </c>
      <c r="J3332" s="23">
        <v>944.6</v>
      </c>
      <c r="K3332" s="24">
        <v>42</v>
      </c>
      <c r="L3332" s="58">
        <v>183876.44618759997</v>
      </c>
      <c r="M3332" s="174" t="s">
        <v>5181</v>
      </c>
    </row>
    <row r="3333" spans="1:13" hidden="1">
      <c r="A3333" s="302" t="s">
        <v>8002</v>
      </c>
      <c r="B3333" s="35" t="s">
        <v>6783</v>
      </c>
      <c r="C3333" s="180" t="s">
        <v>6636</v>
      </c>
      <c r="D3333" s="170"/>
      <c r="E3333" s="170" t="s">
        <v>62</v>
      </c>
      <c r="F3333" s="51">
        <v>3</v>
      </c>
      <c r="G3333" s="51">
        <v>3</v>
      </c>
      <c r="H3333" s="23">
        <v>1516.9</v>
      </c>
      <c r="I3333" s="23">
        <v>1436.8</v>
      </c>
      <c r="J3333" s="23">
        <v>1436.8</v>
      </c>
      <c r="K3333" s="24">
        <v>62</v>
      </c>
      <c r="L3333" s="58">
        <v>249416.24002680002</v>
      </c>
      <c r="M3333" s="174" t="s">
        <v>5181</v>
      </c>
    </row>
    <row r="3334" spans="1:13" hidden="1">
      <c r="A3334" s="302" t="s">
        <v>8003</v>
      </c>
      <c r="B3334" s="35" t="s">
        <v>6784</v>
      </c>
      <c r="C3334" s="180" t="s">
        <v>6737</v>
      </c>
      <c r="D3334" s="170"/>
      <c r="E3334" s="174" t="s">
        <v>11</v>
      </c>
      <c r="F3334" s="51">
        <v>5</v>
      </c>
      <c r="G3334" s="51">
        <v>4</v>
      </c>
      <c r="H3334" s="23">
        <v>2648.1</v>
      </c>
      <c r="I3334" s="23">
        <v>2566.8000000000002</v>
      </c>
      <c r="J3334" s="23">
        <v>2566.8000000000002</v>
      </c>
      <c r="K3334" s="24">
        <v>132</v>
      </c>
      <c r="L3334" s="58">
        <v>435413.76835319999</v>
      </c>
      <c r="M3334" s="174" t="s">
        <v>5181</v>
      </c>
    </row>
    <row r="3335" spans="1:13" hidden="1">
      <c r="A3335" s="302" t="s">
        <v>8004</v>
      </c>
      <c r="B3335" s="35" t="s">
        <v>6785</v>
      </c>
      <c r="C3335" s="180" t="s">
        <v>6636</v>
      </c>
      <c r="D3335" s="170"/>
      <c r="E3335" s="178" t="s">
        <v>9</v>
      </c>
      <c r="F3335" s="51">
        <v>3</v>
      </c>
      <c r="G3335" s="51">
        <v>3</v>
      </c>
      <c r="H3335" s="23">
        <v>1510.1</v>
      </c>
      <c r="I3335" s="23">
        <v>1470.3</v>
      </c>
      <c r="J3335" s="23">
        <v>1470.3</v>
      </c>
      <c r="K3335" s="24">
        <v>70</v>
      </c>
      <c r="L3335" s="58">
        <v>248298.15021719996</v>
      </c>
      <c r="M3335" s="174" t="s">
        <v>5181</v>
      </c>
    </row>
    <row r="3336" spans="1:13" hidden="1">
      <c r="A3336" s="302" t="s">
        <v>8005</v>
      </c>
      <c r="B3336" s="35" t="s">
        <v>6786</v>
      </c>
      <c r="C3336" s="180" t="s">
        <v>6634</v>
      </c>
      <c r="D3336" s="170"/>
      <c r="E3336" s="51" t="s">
        <v>571</v>
      </c>
      <c r="F3336" s="51">
        <v>3</v>
      </c>
      <c r="G3336" s="51">
        <v>4</v>
      </c>
      <c r="H3336" s="23">
        <v>1999.85</v>
      </c>
      <c r="I3336" s="23">
        <v>1999.85</v>
      </c>
      <c r="J3336" s="23">
        <v>1395.35</v>
      </c>
      <c r="K3336" s="24">
        <v>52</v>
      </c>
      <c r="L3336" s="58">
        <v>328825.28025419993</v>
      </c>
      <c r="M3336" s="174" t="s">
        <v>5181</v>
      </c>
    </row>
    <row r="3337" spans="1:13" hidden="1">
      <c r="A3337" s="302" t="s">
        <v>8006</v>
      </c>
      <c r="B3337" s="35" t="s">
        <v>6787</v>
      </c>
      <c r="C3337" s="180" t="s">
        <v>6634</v>
      </c>
      <c r="D3337" s="170"/>
      <c r="E3337" s="51" t="s">
        <v>571</v>
      </c>
      <c r="F3337" s="51">
        <v>3</v>
      </c>
      <c r="G3337" s="51">
        <v>4</v>
      </c>
      <c r="H3337" s="23">
        <v>1837.9</v>
      </c>
      <c r="I3337" s="23">
        <v>1837.2</v>
      </c>
      <c r="J3337" s="23">
        <v>1679.7</v>
      </c>
      <c r="K3337" s="24">
        <v>78</v>
      </c>
      <c r="L3337" s="58">
        <v>302196.65603879996</v>
      </c>
      <c r="M3337" s="174" t="s">
        <v>5181</v>
      </c>
    </row>
    <row r="3338" spans="1:13" ht="16.5" hidden="1" customHeight="1">
      <c r="A3338" s="302" t="s">
        <v>8007</v>
      </c>
      <c r="B3338" s="282" t="s">
        <v>2932</v>
      </c>
      <c r="C3338" s="170">
        <v>1930</v>
      </c>
      <c r="D3338" s="170"/>
      <c r="E3338" s="178" t="s">
        <v>9</v>
      </c>
      <c r="F3338" s="171">
        <v>2</v>
      </c>
      <c r="G3338" s="171">
        <v>2</v>
      </c>
      <c r="H3338" s="172">
        <v>432.4</v>
      </c>
      <c r="I3338" s="172">
        <v>425.3</v>
      </c>
      <c r="J3338" s="172">
        <v>425.3</v>
      </c>
      <c r="K3338" s="173">
        <v>18</v>
      </c>
      <c r="L3338" s="58">
        <v>952740.4585376</v>
      </c>
      <c r="M3338" s="174" t="s">
        <v>5181</v>
      </c>
    </row>
    <row r="3339" spans="1:13" ht="16.5" hidden="1" customHeight="1">
      <c r="A3339" s="302" t="s">
        <v>8008</v>
      </c>
      <c r="B3339" s="35" t="s">
        <v>6788</v>
      </c>
      <c r="C3339" s="170">
        <v>1939</v>
      </c>
      <c r="D3339" s="170"/>
      <c r="E3339" s="170" t="s">
        <v>576</v>
      </c>
      <c r="F3339" s="51">
        <v>2</v>
      </c>
      <c r="G3339" s="51">
        <v>2</v>
      </c>
      <c r="H3339" s="23">
        <v>504.2</v>
      </c>
      <c r="I3339" s="23">
        <v>502.9</v>
      </c>
      <c r="J3339" s="23">
        <v>502.9</v>
      </c>
      <c r="K3339" s="24">
        <v>16</v>
      </c>
      <c r="L3339" s="58">
        <v>82903.070882399988</v>
      </c>
      <c r="M3339" s="174" t="s">
        <v>5181</v>
      </c>
    </row>
    <row r="3340" spans="1:13" ht="16.5" hidden="1" customHeight="1">
      <c r="A3340" s="302" t="s">
        <v>8009</v>
      </c>
      <c r="B3340" s="35" t="s">
        <v>6789</v>
      </c>
      <c r="C3340" s="170">
        <v>1956</v>
      </c>
      <c r="D3340" s="170"/>
      <c r="E3340" s="51" t="s">
        <v>571</v>
      </c>
      <c r="F3340" s="51">
        <v>2</v>
      </c>
      <c r="G3340" s="51">
        <v>2</v>
      </c>
      <c r="H3340" s="23">
        <v>795.7</v>
      </c>
      <c r="I3340" s="23">
        <v>794.3</v>
      </c>
      <c r="J3340" s="23">
        <v>794.3</v>
      </c>
      <c r="K3340" s="24">
        <v>30</v>
      </c>
      <c r="L3340" s="58">
        <v>130832.95022039999</v>
      </c>
      <c r="M3340" s="174" t="s">
        <v>5181</v>
      </c>
    </row>
    <row r="3341" spans="1:13" ht="16.5" hidden="1" customHeight="1">
      <c r="A3341" s="302" t="s">
        <v>8010</v>
      </c>
      <c r="B3341" s="35" t="s">
        <v>6790</v>
      </c>
      <c r="C3341" s="170">
        <v>1955</v>
      </c>
      <c r="D3341" s="170"/>
      <c r="E3341" s="51" t="s">
        <v>571</v>
      </c>
      <c r="F3341" s="51">
        <v>2</v>
      </c>
      <c r="G3341" s="51">
        <v>2</v>
      </c>
      <c r="H3341" s="23">
        <v>785.6</v>
      </c>
      <c r="I3341" s="23">
        <v>695</v>
      </c>
      <c r="J3341" s="23">
        <v>695</v>
      </c>
      <c r="K3341" s="24">
        <v>38</v>
      </c>
      <c r="L3341" s="58">
        <v>129172.2580032</v>
      </c>
      <c r="M3341" s="174" t="s">
        <v>5181</v>
      </c>
    </row>
    <row r="3342" spans="1:13" ht="16.5" hidden="1" customHeight="1">
      <c r="A3342" s="302" t="s">
        <v>8011</v>
      </c>
      <c r="B3342" s="35" t="s">
        <v>6791</v>
      </c>
      <c r="C3342" s="170">
        <v>1953</v>
      </c>
      <c r="D3342" s="170"/>
      <c r="E3342" s="51" t="s">
        <v>571</v>
      </c>
      <c r="F3342" s="51">
        <v>2</v>
      </c>
      <c r="G3342" s="51">
        <v>1</v>
      </c>
      <c r="H3342" s="23">
        <v>469</v>
      </c>
      <c r="I3342" s="23">
        <v>469</v>
      </c>
      <c r="J3342" s="23">
        <v>469</v>
      </c>
      <c r="K3342" s="24">
        <v>14</v>
      </c>
      <c r="L3342" s="58">
        <v>77115.31186799999</v>
      </c>
      <c r="M3342" s="174" t="s">
        <v>5181</v>
      </c>
    </row>
    <row r="3343" spans="1:13" ht="16.5" hidden="1" customHeight="1">
      <c r="A3343" s="302" t="s">
        <v>8012</v>
      </c>
      <c r="B3343" s="35" t="s">
        <v>6792</v>
      </c>
      <c r="C3343" s="170">
        <v>1967</v>
      </c>
      <c r="D3343" s="170"/>
      <c r="E3343" s="178" t="s">
        <v>9</v>
      </c>
      <c r="F3343" s="51">
        <v>5</v>
      </c>
      <c r="G3343" s="51">
        <v>4</v>
      </c>
      <c r="H3343" s="23">
        <v>2418</v>
      </c>
      <c r="I3343" s="23">
        <v>2416.3000000000002</v>
      </c>
      <c r="J3343" s="23">
        <v>2344.8000000000002</v>
      </c>
      <c r="K3343" s="24">
        <v>125</v>
      </c>
      <c r="L3343" s="58">
        <v>397579.58229599998</v>
      </c>
      <c r="M3343" s="174" t="s">
        <v>5181</v>
      </c>
    </row>
    <row r="3344" spans="1:13" hidden="1">
      <c r="A3344" s="302" t="s">
        <v>8013</v>
      </c>
      <c r="B3344" s="282" t="s">
        <v>2934</v>
      </c>
      <c r="C3344" s="170">
        <v>1937</v>
      </c>
      <c r="D3344" s="170"/>
      <c r="E3344" s="170" t="s">
        <v>571</v>
      </c>
      <c r="F3344" s="171">
        <v>3</v>
      </c>
      <c r="G3344" s="171">
        <v>3</v>
      </c>
      <c r="H3344" s="172">
        <v>1096</v>
      </c>
      <c r="I3344" s="172">
        <v>1061</v>
      </c>
      <c r="J3344" s="172">
        <v>1061</v>
      </c>
      <c r="K3344" s="173">
        <v>57</v>
      </c>
      <c r="L3344" s="58">
        <v>2034072.77</v>
      </c>
      <c r="M3344" s="174" t="s">
        <v>5181</v>
      </c>
    </row>
    <row r="3345" spans="1:13" hidden="1">
      <c r="A3345" s="302" t="s">
        <v>8014</v>
      </c>
      <c r="B3345" s="35" t="s">
        <v>6793</v>
      </c>
      <c r="C3345" s="170">
        <v>1978</v>
      </c>
      <c r="D3345" s="170"/>
      <c r="E3345" s="170" t="s">
        <v>62</v>
      </c>
      <c r="F3345" s="51">
        <v>2</v>
      </c>
      <c r="G3345" s="51">
        <v>3</v>
      </c>
      <c r="H3345" s="23">
        <v>857.4</v>
      </c>
      <c r="I3345" s="23">
        <v>857.4</v>
      </c>
      <c r="J3345" s="23">
        <v>857.4</v>
      </c>
      <c r="K3345" s="24">
        <v>40</v>
      </c>
      <c r="L3345" s="58">
        <v>140977.97099279996</v>
      </c>
      <c r="M3345" s="174" t="s">
        <v>5181</v>
      </c>
    </row>
    <row r="3346" spans="1:13" hidden="1">
      <c r="A3346" s="302" t="s">
        <v>8015</v>
      </c>
      <c r="B3346" s="35" t="s">
        <v>6794</v>
      </c>
      <c r="C3346" s="170">
        <v>1963</v>
      </c>
      <c r="D3346" s="170"/>
      <c r="E3346" s="170" t="s">
        <v>62</v>
      </c>
      <c r="F3346" s="51">
        <v>5</v>
      </c>
      <c r="G3346" s="51">
        <v>4</v>
      </c>
      <c r="H3346" s="23">
        <v>2675.6</v>
      </c>
      <c r="I3346" s="23">
        <v>2675.6</v>
      </c>
      <c r="J3346" s="23">
        <v>2469.6999999999998</v>
      </c>
      <c r="K3346" s="24">
        <v>96</v>
      </c>
      <c r="L3346" s="58">
        <v>439935.45508319995</v>
      </c>
      <c r="M3346" s="174" t="s">
        <v>5181</v>
      </c>
    </row>
    <row r="3347" spans="1:13" hidden="1">
      <c r="A3347" s="302" t="s">
        <v>8016</v>
      </c>
      <c r="B3347" s="35" t="s">
        <v>6795</v>
      </c>
      <c r="C3347" s="170">
        <v>1956</v>
      </c>
      <c r="D3347" s="170"/>
      <c r="E3347" s="51" t="s">
        <v>571</v>
      </c>
      <c r="F3347" s="51">
        <v>2</v>
      </c>
      <c r="G3347" s="51">
        <v>2</v>
      </c>
      <c r="H3347" s="23">
        <v>652.70000000000005</v>
      </c>
      <c r="I3347" s="23">
        <v>631.6</v>
      </c>
      <c r="J3347" s="23">
        <v>631.6</v>
      </c>
      <c r="K3347" s="24">
        <v>31</v>
      </c>
      <c r="L3347" s="58">
        <v>107320.17922440001</v>
      </c>
      <c r="M3347" s="174" t="s">
        <v>5181</v>
      </c>
    </row>
    <row r="3348" spans="1:13" hidden="1">
      <c r="A3348" s="302" t="s">
        <v>8017</v>
      </c>
      <c r="B3348" s="35" t="s">
        <v>6796</v>
      </c>
      <c r="C3348" s="170">
        <v>1963</v>
      </c>
      <c r="D3348" s="170"/>
      <c r="E3348" s="170" t="s">
        <v>62</v>
      </c>
      <c r="F3348" s="51">
        <v>5</v>
      </c>
      <c r="G3348" s="51">
        <v>2</v>
      </c>
      <c r="H3348" s="23">
        <v>1470.8</v>
      </c>
      <c r="I3348" s="23">
        <v>1466</v>
      </c>
      <c r="J3348" s="23">
        <v>1466</v>
      </c>
      <c r="K3348" s="24">
        <v>62</v>
      </c>
      <c r="L3348" s="58">
        <v>241836.24881759999</v>
      </c>
      <c r="M3348" s="174" t="s">
        <v>5181</v>
      </c>
    </row>
    <row r="3349" spans="1:13" hidden="1">
      <c r="A3349" s="302" t="s">
        <v>8018</v>
      </c>
      <c r="B3349" s="35" t="s">
        <v>6797</v>
      </c>
      <c r="C3349" s="170">
        <v>1958</v>
      </c>
      <c r="D3349" s="170"/>
      <c r="E3349" s="51" t="s">
        <v>571</v>
      </c>
      <c r="F3349" s="51">
        <v>2</v>
      </c>
      <c r="G3349" s="51">
        <v>2</v>
      </c>
      <c r="H3349" s="23">
        <v>649.6</v>
      </c>
      <c r="I3349" s="23">
        <v>649.6</v>
      </c>
      <c r="J3349" s="23">
        <v>649.6</v>
      </c>
      <c r="K3349" s="24">
        <v>25</v>
      </c>
      <c r="L3349" s="58">
        <v>106810.46181119999</v>
      </c>
      <c r="M3349" s="174" t="s">
        <v>5181</v>
      </c>
    </row>
    <row r="3350" spans="1:13" hidden="1">
      <c r="A3350" s="302" t="s">
        <v>8019</v>
      </c>
      <c r="B3350" s="35" t="s">
        <v>6798</v>
      </c>
      <c r="C3350" s="170">
        <v>1963</v>
      </c>
      <c r="D3350" s="170"/>
      <c r="E3350" s="170" t="s">
        <v>62</v>
      </c>
      <c r="F3350" s="51">
        <v>5</v>
      </c>
      <c r="G3350" s="51">
        <v>4</v>
      </c>
      <c r="H3350" s="23">
        <v>3419.1</v>
      </c>
      <c r="I3350" s="23">
        <v>3038.75</v>
      </c>
      <c r="J3350" s="23">
        <v>2581.35</v>
      </c>
      <c r="K3350" s="24">
        <v>89</v>
      </c>
      <c r="L3350" s="58">
        <v>562185.42176519998</v>
      </c>
      <c r="M3350" s="174" t="s">
        <v>5181</v>
      </c>
    </row>
    <row r="3351" spans="1:13" hidden="1">
      <c r="A3351" s="302" t="s">
        <v>8020</v>
      </c>
      <c r="B3351" s="282" t="s">
        <v>2936</v>
      </c>
      <c r="C3351" s="170">
        <v>1935</v>
      </c>
      <c r="D3351" s="170"/>
      <c r="E3351" s="170" t="s">
        <v>576</v>
      </c>
      <c r="F3351" s="51">
        <v>2</v>
      </c>
      <c r="G3351" s="51">
        <v>2</v>
      </c>
      <c r="H3351" s="23">
        <v>468.4</v>
      </c>
      <c r="I3351" s="23">
        <v>427.4</v>
      </c>
      <c r="J3351" s="23">
        <v>427.4</v>
      </c>
      <c r="K3351" s="24">
        <v>16</v>
      </c>
      <c r="L3351" s="58">
        <v>1161574.0099999998</v>
      </c>
      <c r="M3351" s="174" t="s">
        <v>5181</v>
      </c>
    </row>
    <row r="3352" spans="1:13" hidden="1">
      <c r="A3352" s="302" t="s">
        <v>8021</v>
      </c>
      <c r="B3352" s="35" t="s">
        <v>6799</v>
      </c>
      <c r="C3352" s="170">
        <v>1959</v>
      </c>
      <c r="D3352" s="170"/>
      <c r="E3352" s="170" t="s">
        <v>62</v>
      </c>
      <c r="F3352" s="51">
        <v>2</v>
      </c>
      <c r="G3352" s="51">
        <v>2</v>
      </c>
      <c r="H3352" s="23">
        <v>400</v>
      </c>
      <c r="I3352" s="23">
        <v>400</v>
      </c>
      <c r="J3352" s="23">
        <v>400</v>
      </c>
      <c r="K3352" s="24">
        <v>21</v>
      </c>
      <c r="L3352" s="58">
        <v>65769.988799999992</v>
      </c>
      <c r="M3352" s="174" t="s">
        <v>5181</v>
      </c>
    </row>
    <row r="3353" spans="1:13" hidden="1">
      <c r="A3353" s="302" t="s">
        <v>8022</v>
      </c>
      <c r="B3353" s="282" t="s">
        <v>2938</v>
      </c>
      <c r="C3353" s="170">
        <v>1936</v>
      </c>
      <c r="D3353" s="170"/>
      <c r="E3353" s="170" t="s">
        <v>576</v>
      </c>
      <c r="F3353" s="51">
        <v>2</v>
      </c>
      <c r="G3353" s="51">
        <v>2</v>
      </c>
      <c r="H3353" s="23">
        <v>465.3</v>
      </c>
      <c r="I3353" s="23">
        <v>465.3</v>
      </c>
      <c r="J3353" s="23">
        <v>465.3</v>
      </c>
      <c r="K3353" s="24">
        <v>21</v>
      </c>
      <c r="L3353" s="58">
        <v>1256678.1200000001</v>
      </c>
      <c r="M3353" s="174" t="s">
        <v>5181</v>
      </c>
    </row>
    <row r="3354" spans="1:13" hidden="1">
      <c r="A3354" s="302" t="s">
        <v>8023</v>
      </c>
      <c r="B3354" s="35" t="s">
        <v>6800</v>
      </c>
      <c r="C3354" s="170">
        <v>1965</v>
      </c>
      <c r="D3354" s="170"/>
      <c r="E3354" s="51" t="s">
        <v>571</v>
      </c>
      <c r="F3354" s="51">
        <v>4</v>
      </c>
      <c r="G3354" s="51">
        <v>3</v>
      </c>
      <c r="H3354" s="23">
        <v>1546.1</v>
      </c>
      <c r="I3354" s="23">
        <v>850.85</v>
      </c>
      <c r="J3354" s="23">
        <v>850.85</v>
      </c>
      <c r="K3354" s="24">
        <v>84</v>
      </c>
      <c r="L3354" s="58">
        <v>254217.44920919996</v>
      </c>
      <c r="M3354" s="174" t="s">
        <v>5181</v>
      </c>
    </row>
    <row r="3355" spans="1:13" hidden="1">
      <c r="A3355" s="302" t="s">
        <v>8024</v>
      </c>
      <c r="B3355" s="282" t="s">
        <v>2940</v>
      </c>
      <c r="C3355" s="170">
        <v>1935</v>
      </c>
      <c r="D3355" s="170"/>
      <c r="E3355" s="170" t="s">
        <v>576</v>
      </c>
      <c r="F3355" s="51">
        <v>2</v>
      </c>
      <c r="G3355" s="51">
        <v>2</v>
      </c>
      <c r="H3355" s="23">
        <v>468</v>
      </c>
      <c r="I3355" s="23">
        <v>467.4</v>
      </c>
      <c r="J3355" s="23">
        <v>467.4</v>
      </c>
      <c r="K3355" s="24">
        <v>21</v>
      </c>
      <c r="L3355" s="58">
        <v>322621.07</v>
      </c>
      <c r="M3355" s="174" t="s">
        <v>5181</v>
      </c>
    </row>
    <row r="3356" spans="1:13" hidden="1">
      <c r="A3356" s="302" t="s">
        <v>8025</v>
      </c>
      <c r="B3356" s="282" t="s">
        <v>2942</v>
      </c>
      <c r="C3356" s="170">
        <v>1934</v>
      </c>
      <c r="D3356" s="170"/>
      <c r="E3356" s="170" t="s">
        <v>576</v>
      </c>
      <c r="F3356" s="51">
        <v>2</v>
      </c>
      <c r="G3356" s="51">
        <v>2</v>
      </c>
      <c r="H3356" s="23">
        <v>470</v>
      </c>
      <c r="I3356" s="23">
        <v>378.9</v>
      </c>
      <c r="J3356" s="23">
        <v>378.9</v>
      </c>
      <c r="K3356" s="24">
        <v>25</v>
      </c>
      <c r="L3356" s="58">
        <v>211958.39890760116</v>
      </c>
      <c r="M3356" s="174" t="s">
        <v>5181</v>
      </c>
    </row>
    <row r="3357" spans="1:13" hidden="1">
      <c r="A3357" s="302" t="s">
        <v>8026</v>
      </c>
      <c r="B3357" s="35" t="s">
        <v>6801</v>
      </c>
      <c r="C3357" s="170">
        <v>1967</v>
      </c>
      <c r="D3357" s="170"/>
      <c r="E3357" s="170" t="s">
        <v>62</v>
      </c>
      <c r="F3357" s="51">
        <v>4</v>
      </c>
      <c r="G3357" s="51">
        <v>3</v>
      </c>
      <c r="H3357" s="23">
        <v>1914.6</v>
      </c>
      <c r="I3357" s="23">
        <v>1735.9</v>
      </c>
      <c r="J3357" s="23">
        <v>1649.3</v>
      </c>
      <c r="K3357" s="24">
        <v>76</v>
      </c>
      <c r="L3357" s="58">
        <v>314808.05139119999</v>
      </c>
      <c r="M3357" s="174" t="s">
        <v>5181</v>
      </c>
    </row>
    <row r="3358" spans="1:13" hidden="1">
      <c r="A3358" s="302" t="s">
        <v>8027</v>
      </c>
      <c r="B3358" s="35" t="s">
        <v>6802</v>
      </c>
      <c r="C3358" s="170">
        <v>1968</v>
      </c>
      <c r="D3358" s="170"/>
      <c r="E3358" s="170" t="s">
        <v>10</v>
      </c>
      <c r="F3358" s="51">
        <v>5</v>
      </c>
      <c r="G3358" s="51">
        <v>3</v>
      </c>
      <c r="H3358" s="23">
        <v>2472.4</v>
      </c>
      <c r="I3358" s="23">
        <v>2471.6999999999998</v>
      </c>
      <c r="J3358" s="23">
        <v>2471.6999999999998</v>
      </c>
      <c r="K3358" s="24">
        <v>119</v>
      </c>
      <c r="L3358" s="58">
        <v>406524.30077279999</v>
      </c>
      <c r="M3358" s="174" t="s">
        <v>5181</v>
      </c>
    </row>
    <row r="3359" spans="1:13" hidden="1">
      <c r="A3359" s="302" t="s">
        <v>8028</v>
      </c>
      <c r="B3359" s="35" t="s">
        <v>6803</v>
      </c>
      <c r="C3359" s="170">
        <v>1955</v>
      </c>
      <c r="D3359" s="170"/>
      <c r="E3359" s="170" t="s">
        <v>576</v>
      </c>
      <c r="F3359" s="51">
        <v>2</v>
      </c>
      <c r="G3359" s="51">
        <v>2</v>
      </c>
      <c r="H3359" s="23">
        <v>390</v>
      </c>
      <c r="I3359" s="23">
        <v>376.8</v>
      </c>
      <c r="J3359" s="23">
        <v>376.8</v>
      </c>
      <c r="K3359" s="24">
        <v>24</v>
      </c>
      <c r="L3359" s="58">
        <v>64125.739079999999</v>
      </c>
      <c r="M3359" s="174" t="s">
        <v>5181</v>
      </c>
    </row>
    <row r="3360" spans="1:13" hidden="1">
      <c r="A3360" s="302" t="s">
        <v>8029</v>
      </c>
      <c r="B3360" s="35" t="s">
        <v>6804</v>
      </c>
      <c r="C3360" s="170">
        <v>1962</v>
      </c>
      <c r="D3360" s="170"/>
      <c r="E3360" s="178" t="s">
        <v>9</v>
      </c>
      <c r="F3360" s="51">
        <v>3</v>
      </c>
      <c r="G3360" s="51">
        <v>3</v>
      </c>
      <c r="H3360" s="23">
        <v>1471.2</v>
      </c>
      <c r="I3360" s="23">
        <v>1469.5</v>
      </c>
      <c r="J3360" s="23">
        <v>1469.5</v>
      </c>
      <c r="K3360" s="24">
        <v>64</v>
      </c>
      <c r="L3360" s="58">
        <v>241902.01880639998</v>
      </c>
      <c r="M3360" s="174" t="s">
        <v>5181</v>
      </c>
    </row>
    <row r="3361" spans="1:13" hidden="1">
      <c r="A3361" s="302" t="s">
        <v>8030</v>
      </c>
      <c r="B3361" s="35" t="s">
        <v>6805</v>
      </c>
      <c r="C3361" s="170">
        <v>1961</v>
      </c>
      <c r="D3361" s="170"/>
      <c r="E3361" s="170" t="s">
        <v>62</v>
      </c>
      <c r="F3361" s="51">
        <v>2</v>
      </c>
      <c r="G3361" s="51">
        <v>1</v>
      </c>
      <c r="H3361" s="23">
        <v>441</v>
      </c>
      <c r="I3361" s="23">
        <v>422.8</v>
      </c>
      <c r="J3361" s="23">
        <v>422.8</v>
      </c>
      <c r="K3361" s="24">
        <v>18</v>
      </c>
      <c r="L3361" s="58">
        <v>72511.412651999999</v>
      </c>
      <c r="M3361" s="174" t="s">
        <v>5181</v>
      </c>
    </row>
    <row r="3362" spans="1:13" hidden="1">
      <c r="A3362" s="302" t="s">
        <v>8031</v>
      </c>
      <c r="B3362" s="282" t="s">
        <v>2944</v>
      </c>
      <c r="C3362" s="170">
        <v>1935</v>
      </c>
      <c r="D3362" s="170"/>
      <c r="E3362" s="178" t="s">
        <v>9</v>
      </c>
      <c r="F3362" s="51">
        <v>2</v>
      </c>
      <c r="G3362" s="51">
        <v>2</v>
      </c>
      <c r="H3362" s="23">
        <v>411.8</v>
      </c>
      <c r="I3362" s="23">
        <v>380.8</v>
      </c>
      <c r="J3362" s="23">
        <v>380.8</v>
      </c>
      <c r="K3362" s="24">
        <v>14</v>
      </c>
      <c r="L3362" s="58">
        <v>601239.72</v>
      </c>
      <c r="M3362" s="174" t="s">
        <v>5181</v>
      </c>
    </row>
    <row r="3363" spans="1:13" hidden="1">
      <c r="A3363" s="302" t="s">
        <v>8032</v>
      </c>
      <c r="B3363" s="35" t="s">
        <v>6806</v>
      </c>
      <c r="C3363" s="170">
        <v>1939</v>
      </c>
      <c r="D3363" s="170"/>
      <c r="E3363" s="170" t="s">
        <v>576</v>
      </c>
      <c r="F3363" s="51">
        <v>2</v>
      </c>
      <c r="G3363" s="51">
        <v>2</v>
      </c>
      <c r="H3363" s="23">
        <v>471</v>
      </c>
      <c r="I3363" s="23">
        <v>471</v>
      </c>
      <c r="J3363" s="23">
        <v>471</v>
      </c>
      <c r="K3363" s="24">
        <v>21</v>
      </c>
      <c r="L3363" s="58">
        <v>77444.161812000006</v>
      </c>
      <c r="M3363" s="174" t="s">
        <v>5181</v>
      </c>
    </row>
    <row r="3364" spans="1:13" hidden="1">
      <c r="A3364" s="302" t="s">
        <v>8033</v>
      </c>
      <c r="B3364" s="35" t="s">
        <v>6807</v>
      </c>
      <c r="C3364" s="170">
        <v>1974</v>
      </c>
      <c r="D3364" s="170"/>
      <c r="E3364" s="178" t="s">
        <v>9</v>
      </c>
      <c r="F3364" s="51">
        <v>5</v>
      </c>
      <c r="G3364" s="51">
        <v>4</v>
      </c>
      <c r="H3364" s="23">
        <v>4091.9</v>
      </c>
      <c r="I3364" s="23">
        <v>4091.9</v>
      </c>
      <c r="J3364" s="23">
        <v>2720.1</v>
      </c>
      <c r="K3364" s="24">
        <v>120</v>
      </c>
      <c r="L3364" s="58">
        <v>672810.54292679997</v>
      </c>
      <c r="M3364" s="174" t="s">
        <v>5181</v>
      </c>
    </row>
    <row r="3365" spans="1:13" hidden="1">
      <c r="A3365" s="302" t="s">
        <v>8034</v>
      </c>
      <c r="B3365" s="35" t="s">
        <v>6808</v>
      </c>
      <c r="C3365" s="170">
        <v>1960</v>
      </c>
      <c r="D3365" s="170"/>
      <c r="E3365" s="170" t="s">
        <v>10</v>
      </c>
      <c r="F3365" s="51">
        <v>2</v>
      </c>
      <c r="G3365" s="51">
        <v>1</v>
      </c>
      <c r="H3365" s="23">
        <v>281.89999999999998</v>
      </c>
      <c r="I3365" s="23">
        <v>281.89999999999998</v>
      </c>
      <c r="J3365" s="23">
        <v>281.89999999999998</v>
      </c>
      <c r="K3365" s="24">
        <v>14</v>
      </c>
      <c r="L3365" s="58">
        <v>46351.399606799998</v>
      </c>
      <c r="M3365" s="174" t="s">
        <v>5181</v>
      </c>
    </row>
    <row r="3366" spans="1:13" hidden="1">
      <c r="A3366" s="302" t="s">
        <v>8035</v>
      </c>
      <c r="B3366" s="282" t="s">
        <v>2946</v>
      </c>
      <c r="C3366" s="170">
        <v>1935</v>
      </c>
      <c r="D3366" s="170"/>
      <c r="E3366" s="170" t="s">
        <v>576</v>
      </c>
      <c r="F3366" s="51">
        <v>2</v>
      </c>
      <c r="G3366" s="51">
        <v>2</v>
      </c>
      <c r="H3366" s="23">
        <v>389.2</v>
      </c>
      <c r="I3366" s="23">
        <v>389.2</v>
      </c>
      <c r="J3366" s="23">
        <v>389.2</v>
      </c>
      <c r="K3366" s="24">
        <v>19</v>
      </c>
      <c r="L3366" s="58">
        <v>223882.32571688641</v>
      </c>
      <c r="M3366" s="174" t="s">
        <v>5181</v>
      </c>
    </row>
    <row r="3367" spans="1:13" hidden="1">
      <c r="A3367" s="302" t="s">
        <v>8036</v>
      </c>
      <c r="B3367" s="35" t="s">
        <v>6809</v>
      </c>
      <c r="C3367" s="170">
        <v>1970</v>
      </c>
      <c r="D3367" s="170"/>
      <c r="E3367" s="178" t="s">
        <v>9</v>
      </c>
      <c r="F3367" s="51">
        <v>5</v>
      </c>
      <c r="G3367" s="51">
        <v>4</v>
      </c>
      <c r="H3367" s="23">
        <v>3127.1</v>
      </c>
      <c r="I3367" s="23">
        <v>3127.1</v>
      </c>
      <c r="J3367" s="23">
        <v>2942.1</v>
      </c>
      <c r="K3367" s="24">
        <v>131</v>
      </c>
      <c r="L3367" s="58">
        <v>514173.32994119998</v>
      </c>
      <c r="M3367" s="174" t="s">
        <v>5181</v>
      </c>
    </row>
    <row r="3368" spans="1:13" hidden="1">
      <c r="A3368" s="302" t="s">
        <v>8037</v>
      </c>
      <c r="B3368" s="35" t="s">
        <v>6810</v>
      </c>
      <c r="C3368" s="170">
        <v>1962</v>
      </c>
      <c r="D3368" s="170"/>
      <c r="E3368" s="178" t="s">
        <v>9</v>
      </c>
      <c r="F3368" s="51">
        <v>4</v>
      </c>
      <c r="G3368" s="51">
        <v>5</v>
      </c>
      <c r="H3368" s="23">
        <v>2708</v>
      </c>
      <c r="I3368" s="23">
        <v>2707.7</v>
      </c>
      <c r="J3368" s="23">
        <v>1919.9</v>
      </c>
      <c r="K3368" s="24">
        <v>75</v>
      </c>
      <c r="L3368" s="58">
        <v>2773197.9921439998</v>
      </c>
      <c r="M3368" s="174" t="s">
        <v>5181</v>
      </c>
    </row>
    <row r="3369" spans="1:13" hidden="1">
      <c r="A3369" s="302" t="s">
        <v>8038</v>
      </c>
      <c r="B3369" s="35" t="s">
        <v>6811</v>
      </c>
      <c r="C3369" s="170">
        <v>1974</v>
      </c>
      <c r="D3369" s="170"/>
      <c r="E3369" s="170" t="s">
        <v>10</v>
      </c>
      <c r="F3369" s="51">
        <v>5</v>
      </c>
      <c r="G3369" s="51">
        <v>2</v>
      </c>
      <c r="H3369" s="23">
        <v>2588.9</v>
      </c>
      <c r="I3369" s="23">
        <v>2588.4</v>
      </c>
      <c r="J3369" s="23">
        <v>2588.4</v>
      </c>
      <c r="K3369" s="24">
        <v>139</v>
      </c>
      <c r="L3369" s="58">
        <v>425679.81001079996</v>
      </c>
      <c r="M3369" s="174" t="s">
        <v>5181</v>
      </c>
    </row>
    <row r="3370" spans="1:13" hidden="1">
      <c r="A3370" s="302" t="s">
        <v>8039</v>
      </c>
      <c r="B3370" s="282" t="s">
        <v>2948</v>
      </c>
      <c r="C3370" s="170">
        <v>1934</v>
      </c>
      <c r="D3370" s="170"/>
      <c r="E3370" s="178" t="s">
        <v>9</v>
      </c>
      <c r="F3370" s="51">
        <v>1</v>
      </c>
      <c r="G3370" s="51">
        <v>3</v>
      </c>
      <c r="H3370" s="23">
        <v>285.7</v>
      </c>
      <c r="I3370" s="23">
        <v>283.60000000000002</v>
      </c>
      <c r="J3370" s="23">
        <v>283.60000000000002</v>
      </c>
      <c r="K3370" s="24">
        <v>17</v>
      </c>
      <c r="L3370" s="58">
        <v>2723110.4196000001</v>
      </c>
      <c r="M3370" s="174" t="s">
        <v>5181</v>
      </c>
    </row>
    <row r="3371" spans="1:13" hidden="1">
      <c r="A3371" s="302" t="s">
        <v>8040</v>
      </c>
      <c r="B3371" s="35" t="s">
        <v>6812</v>
      </c>
      <c r="C3371" s="170">
        <v>1962</v>
      </c>
      <c r="D3371" s="170"/>
      <c r="E3371" s="178" t="s">
        <v>9</v>
      </c>
      <c r="F3371" s="51">
        <v>4</v>
      </c>
      <c r="G3371" s="51">
        <v>4</v>
      </c>
      <c r="H3371" s="23">
        <v>2508.5</v>
      </c>
      <c r="I3371" s="23">
        <v>2507.6</v>
      </c>
      <c r="J3371" s="23">
        <v>2427.6999999999998</v>
      </c>
      <c r="K3371" s="24">
        <v>100</v>
      </c>
      <c r="L3371" s="58">
        <v>412460.04226199997</v>
      </c>
      <c r="M3371" s="174" t="s">
        <v>5181</v>
      </c>
    </row>
    <row r="3372" spans="1:13" hidden="1">
      <c r="A3372" s="302" t="s">
        <v>8041</v>
      </c>
      <c r="B3372" s="282" t="s">
        <v>2950</v>
      </c>
      <c r="C3372" s="170">
        <v>1933</v>
      </c>
      <c r="D3372" s="170"/>
      <c r="E3372" s="178" t="s">
        <v>9</v>
      </c>
      <c r="F3372" s="51">
        <v>1</v>
      </c>
      <c r="G3372" s="51">
        <v>4</v>
      </c>
      <c r="H3372" s="23">
        <v>328.6</v>
      </c>
      <c r="I3372" s="23">
        <v>328.6</v>
      </c>
      <c r="J3372" s="23">
        <v>303.60000000000002</v>
      </c>
      <c r="K3372" s="24">
        <v>12</v>
      </c>
      <c r="L3372" s="58">
        <v>2111877.6999999997</v>
      </c>
      <c r="M3372" s="174" t="s">
        <v>5181</v>
      </c>
    </row>
    <row r="3373" spans="1:13" hidden="1">
      <c r="A3373" s="302" t="s">
        <v>8042</v>
      </c>
      <c r="B3373" s="35" t="s">
        <v>6813</v>
      </c>
      <c r="C3373" s="170">
        <v>1967</v>
      </c>
      <c r="D3373" s="170"/>
      <c r="E3373" s="178" t="s">
        <v>9</v>
      </c>
      <c r="F3373" s="51">
        <v>5</v>
      </c>
      <c r="G3373" s="51">
        <v>4</v>
      </c>
      <c r="H3373" s="23">
        <v>2772.6</v>
      </c>
      <c r="I3373" s="23">
        <v>2772.6</v>
      </c>
      <c r="J3373" s="23">
        <v>2772.6</v>
      </c>
      <c r="K3373" s="24">
        <v>107</v>
      </c>
      <c r="L3373" s="58">
        <v>455884.67736719991</v>
      </c>
      <c r="M3373" s="174" t="s">
        <v>5181</v>
      </c>
    </row>
    <row r="3374" spans="1:13" hidden="1">
      <c r="A3374" s="302" t="s">
        <v>8043</v>
      </c>
      <c r="B3374" s="35" t="s">
        <v>6814</v>
      </c>
      <c r="C3374" s="170">
        <v>1967</v>
      </c>
      <c r="D3374" s="170"/>
      <c r="E3374" s="170" t="s">
        <v>62</v>
      </c>
      <c r="F3374" s="51">
        <v>3</v>
      </c>
      <c r="G3374" s="51">
        <v>2</v>
      </c>
      <c r="H3374" s="23">
        <v>1030.9000000000001</v>
      </c>
      <c r="I3374" s="23">
        <v>1008.8</v>
      </c>
      <c r="J3374" s="23">
        <v>1008.8</v>
      </c>
      <c r="K3374" s="24">
        <v>63</v>
      </c>
      <c r="L3374" s="58">
        <v>169505.70363480001</v>
      </c>
      <c r="M3374" s="174" t="s">
        <v>5181</v>
      </c>
    </row>
    <row r="3375" spans="1:13" hidden="1">
      <c r="A3375" s="302" t="s">
        <v>8044</v>
      </c>
      <c r="B3375" s="282" t="s">
        <v>2952</v>
      </c>
      <c r="C3375" s="170">
        <v>1937</v>
      </c>
      <c r="D3375" s="170"/>
      <c r="E3375" s="170" t="s">
        <v>576</v>
      </c>
      <c r="F3375" s="171">
        <v>2</v>
      </c>
      <c r="G3375" s="171">
        <v>2</v>
      </c>
      <c r="H3375" s="172">
        <v>392.6</v>
      </c>
      <c r="I3375" s="172">
        <v>284.39999999999998</v>
      </c>
      <c r="J3375" s="172">
        <v>284.39999999999998</v>
      </c>
      <c r="K3375" s="173">
        <v>23</v>
      </c>
      <c r="L3375" s="58">
        <v>101342.22011834319</v>
      </c>
      <c r="M3375" s="174" t="s">
        <v>5181</v>
      </c>
    </row>
    <row r="3376" spans="1:13" hidden="1">
      <c r="A3376" s="302" t="s">
        <v>8045</v>
      </c>
      <c r="B3376" s="282" t="s">
        <v>2954</v>
      </c>
      <c r="C3376" s="170">
        <v>1936</v>
      </c>
      <c r="D3376" s="170"/>
      <c r="E3376" s="170" t="s">
        <v>576</v>
      </c>
      <c r="F3376" s="171">
        <v>2</v>
      </c>
      <c r="G3376" s="171">
        <v>2</v>
      </c>
      <c r="H3376" s="172">
        <v>396.5</v>
      </c>
      <c r="I3376" s="172">
        <v>289.10000000000002</v>
      </c>
      <c r="J3376" s="172">
        <v>289.10000000000002</v>
      </c>
      <c r="K3376" s="173">
        <v>24</v>
      </c>
      <c r="L3376" s="58">
        <v>120551.23477469294</v>
      </c>
      <c r="M3376" s="174" t="s">
        <v>5181</v>
      </c>
    </row>
    <row r="3377" spans="1:13" hidden="1">
      <c r="A3377" s="302" t="s">
        <v>8046</v>
      </c>
      <c r="B3377" s="35" t="s">
        <v>6815</v>
      </c>
      <c r="C3377" s="170">
        <v>1964</v>
      </c>
      <c r="D3377" s="170"/>
      <c r="E3377" s="51" t="s">
        <v>571</v>
      </c>
      <c r="F3377" s="51">
        <v>5</v>
      </c>
      <c r="G3377" s="51">
        <v>2</v>
      </c>
      <c r="H3377" s="23">
        <v>1560.1</v>
      </c>
      <c r="I3377" s="23">
        <v>1559.4</v>
      </c>
      <c r="J3377" s="23">
        <v>1559.4</v>
      </c>
      <c r="K3377" s="24">
        <v>68</v>
      </c>
      <c r="L3377" s="58">
        <v>256519.39881719995</v>
      </c>
      <c r="M3377" s="174" t="s">
        <v>5181</v>
      </c>
    </row>
    <row r="3378" spans="1:13" hidden="1">
      <c r="A3378" s="302" t="s">
        <v>8047</v>
      </c>
      <c r="B3378" s="35" t="s">
        <v>6816</v>
      </c>
      <c r="C3378" s="170">
        <v>1954</v>
      </c>
      <c r="D3378" s="170"/>
      <c r="E3378" s="170" t="s">
        <v>62</v>
      </c>
      <c r="F3378" s="51">
        <v>2</v>
      </c>
      <c r="G3378" s="51">
        <v>2</v>
      </c>
      <c r="H3378" s="23">
        <v>798</v>
      </c>
      <c r="I3378" s="23">
        <v>772</v>
      </c>
      <c r="J3378" s="23">
        <v>772</v>
      </c>
      <c r="K3378" s="24">
        <v>42</v>
      </c>
      <c r="L3378" s="58">
        <v>131211.127656</v>
      </c>
      <c r="M3378" s="174" t="s">
        <v>5181</v>
      </c>
    </row>
    <row r="3379" spans="1:13" hidden="1">
      <c r="A3379" s="302" t="s">
        <v>8048</v>
      </c>
      <c r="B3379" s="35" t="s">
        <v>6817</v>
      </c>
      <c r="C3379" s="170">
        <v>1953</v>
      </c>
      <c r="D3379" s="170"/>
      <c r="E3379" s="170" t="s">
        <v>576</v>
      </c>
      <c r="F3379" s="51">
        <v>2</v>
      </c>
      <c r="G3379" s="51">
        <v>2</v>
      </c>
      <c r="H3379" s="23">
        <v>426.3</v>
      </c>
      <c r="I3379" s="23">
        <v>426.3</v>
      </c>
      <c r="J3379" s="23">
        <v>426.3</v>
      </c>
      <c r="K3379" s="24">
        <v>12</v>
      </c>
      <c r="L3379" s="58">
        <v>70094.365563599989</v>
      </c>
      <c r="M3379" s="174" t="s">
        <v>5181</v>
      </c>
    </row>
    <row r="3380" spans="1:13" hidden="1">
      <c r="A3380" s="302" t="s">
        <v>8049</v>
      </c>
      <c r="B3380" s="282" t="s">
        <v>2956</v>
      </c>
      <c r="C3380" s="170">
        <v>1936</v>
      </c>
      <c r="D3380" s="170"/>
      <c r="E3380" s="170" t="s">
        <v>571</v>
      </c>
      <c r="F3380" s="171">
        <v>2</v>
      </c>
      <c r="G3380" s="171">
        <v>1</v>
      </c>
      <c r="H3380" s="172">
        <v>896.9</v>
      </c>
      <c r="I3380" s="172">
        <v>505.7</v>
      </c>
      <c r="J3380" s="172">
        <v>505.7</v>
      </c>
      <c r="K3380" s="173">
        <v>45</v>
      </c>
      <c r="L3380" s="58">
        <v>4396635.59</v>
      </c>
      <c r="M3380" s="174" t="s">
        <v>5181</v>
      </c>
    </row>
    <row r="3381" spans="1:13" hidden="1">
      <c r="A3381" s="302" t="s">
        <v>8050</v>
      </c>
      <c r="B3381" s="282" t="s">
        <v>2958</v>
      </c>
      <c r="C3381" s="170">
        <v>1936</v>
      </c>
      <c r="D3381" s="170"/>
      <c r="E3381" s="170" t="s">
        <v>576</v>
      </c>
      <c r="F3381" s="171">
        <v>2</v>
      </c>
      <c r="G3381" s="171">
        <v>2</v>
      </c>
      <c r="H3381" s="172">
        <v>416</v>
      </c>
      <c r="I3381" s="172">
        <v>416</v>
      </c>
      <c r="J3381" s="172">
        <v>416</v>
      </c>
      <c r="K3381" s="173">
        <v>24</v>
      </c>
      <c r="L3381" s="58">
        <v>2277258.9600000004</v>
      </c>
      <c r="M3381" s="174" t="s">
        <v>5181</v>
      </c>
    </row>
    <row r="3382" spans="1:13" hidden="1">
      <c r="A3382" s="302" t="s">
        <v>8051</v>
      </c>
      <c r="B3382" s="35" t="s">
        <v>6818</v>
      </c>
      <c r="C3382" s="170">
        <v>1936</v>
      </c>
      <c r="D3382" s="170"/>
      <c r="E3382" s="170" t="s">
        <v>62</v>
      </c>
      <c r="F3382" s="51">
        <v>3</v>
      </c>
      <c r="G3382" s="51">
        <v>2</v>
      </c>
      <c r="H3382" s="23">
        <v>1018.3</v>
      </c>
      <c r="I3382" s="23">
        <v>901.2</v>
      </c>
      <c r="J3382" s="23">
        <v>847.3</v>
      </c>
      <c r="K3382" s="24">
        <v>36</v>
      </c>
      <c r="L3382" s="58">
        <v>2716412.281</v>
      </c>
      <c r="M3382" s="174" t="s">
        <v>5181</v>
      </c>
    </row>
    <row r="3383" spans="1:13" hidden="1">
      <c r="A3383" s="302" t="s">
        <v>8052</v>
      </c>
      <c r="B3383" s="282" t="s">
        <v>2961</v>
      </c>
      <c r="C3383" s="170">
        <v>1928</v>
      </c>
      <c r="D3383" s="170"/>
      <c r="E3383" s="174" t="s">
        <v>11</v>
      </c>
      <c r="F3383" s="171">
        <v>3</v>
      </c>
      <c r="G3383" s="171">
        <v>2</v>
      </c>
      <c r="H3383" s="172">
        <v>1312.5</v>
      </c>
      <c r="I3383" s="172">
        <v>648</v>
      </c>
      <c r="J3383" s="172">
        <v>648</v>
      </c>
      <c r="K3383" s="173">
        <v>45</v>
      </c>
      <c r="L3383" s="58">
        <v>1341761.6200000001</v>
      </c>
      <c r="M3383" s="174" t="s">
        <v>5181</v>
      </c>
    </row>
    <row r="3384" spans="1:13" hidden="1">
      <c r="A3384" s="302" t="s">
        <v>8053</v>
      </c>
      <c r="B3384" s="35" t="s">
        <v>6819</v>
      </c>
      <c r="C3384" s="170">
        <v>1969</v>
      </c>
      <c r="D3384" s="170"/>
      <c r="E3384" s="174" t="s">
        <v>11</v>
      </c>
      <c r="F3384" s="51">
        <v>5</v>
      </c>
      <c r="G3384" s="51">
        <v>4</v>
      </c>
      <c r="H3384" s="23">
        <v>2605.8000000000002</v>
      </c>
      <c r="I3384" s="23">
        <v>2535.6999999999998</v>
      </c>
      <c r="J3384" s="23">
        <v>2476.9</v>
      </c>
      <c r="K3384" s="24">
        <v>127</v>
      </c>
      <c r="L3384" s="58">
        <v>428458.5920376</v>
      </c>
      <c r="M3384" s="174" t="s">
        <v>5181</v>
      </c>
    </row>
    <row r="3385" spans="1:13" hidden="1">
      <c r="A3385" s="302" t="s">
        <v>8054</v>
      </c>
      <c r="B3385" s="282" t="s">
        <v>2963</v>
      </c>
      <c r="C3385" s="170">
        <v>1933</v>
      </c>
      <c r="D3385" s="170"/>
      <c r="E3385" s="170" t="s">
        <v>62</v>
      </c>
      <c r="F3385" s="171">
        <v>1</v>
      </c>
      <c r="G3385" s="171">
        <v>3</v>
      </c>
      <c r="H3385" s="172">
        <v>274.39999999999998</v>
      </c>
      <c r="I3385" s="172">
        <v>219</v>
      </c>
      <c r="J3385" s="172">
        <v>219</v>
      </c>
      <c r="K3385" s="173">
        <v>17</v>
      </c>
      <c r="L3385" s="58">
        <v>3953463.2899999996</v>
      </c>
      <c r="M3385" s="174" t="s">
        <v>5181</v>
      </c>
    </row>
    <row r="3386" spans="1:13" hidden="1">
      <c r="A3386" s="302" t="s">
        <v>8055</v>
      </c>
      <c r="B3386" s="282" t="s">
        <v>2965</v>
      </c>
      <c r="C3386" s="170">
        <v>1933</v>
      </c>
      <c r="D3386" s="170"/>
      <c r="E3386" s="170" t="s">
        <v>62</v>
      </c>
      <c r="F3386" s="171">
        <v>1</v>
      </c>
      <c r="G3386" s="171">
        <v>4</v>
      </c>
      <c r="H3386" s="172">
        <v>312.89999999999998</v>
      </c>
      <c r="I3386" s="172">
        <v>312.89999999999998</v>
      </c>
      <c r="J3386" s="172">
        <v>312.89999999999998</v>
      </c>
      <c r="K3386" s="173">
        <v>18</v>
      </c>
      <c r="L3386" s="58">
        <v>3961506.1699999995</v>
      </c>
      <c r="M3386" s="174" t="s">
        <v>5181</v>
      </c>
    </row>
    <row r="3387" spans="1:13" hidden="1">
      <c r="A3387" s="302" t="s">
        <v>8056</v>
      </c>
      <c r="B3387" s="35" t="s">
        <v>6820</v>
      </c>
      <c r="C3387" s="170">
        <v>1937</v>
      </c>
      <c r="D3387" s="170"/>
      <c r="E3387" s="51" t="s">
        <v>571</v>
      </c>
      <c r="F3387" s="51">
        <v>3</v>
      </c>
      <c r="G3387" s="51">
        <v>3</v>
      </c>
      <c r="H3387" s="23">
        <v>1132</v>
      </c>
      <c r="I3387" s="23">
        <v>1132</v>
      </c>
      <c r="J3387" s="23">
        <v>1132</v>
      </c>
      <c r="K3387" s="24">
        <v>25</v>
      </c>
      <c r="L3387" s="58">
        <v>186129.06830399999</v>
      </c>
      <c r="M3387" s="174" t="s">
        <v>5181</v>
      </c>
    </row>
    <row r="3388" spans="1:13" hidden="1">
      <c r="A3388" s="302" t="s">
        <v>8057</v>
      </c>
      <c r="B3388" s="282" t="s">
        <v>2967</v>
      </c>
      <c r="C3388" s="170">
        <v>1933</v>
      </c>
      <c r="D3388" s="170"/>
      <c r="E3388" s="170" t="s">
        <v>62</v>
      </c>
      <c r="F3388" s="171">
        <v>1</v>
      </c>
      <c r="G3388" s="171">
        <v>5</v>
      </c>
      <c r="H3388" s="172">
        <v>266.2</v>
      </c>
      <c r="I3388" s="172">
        <v>258.3</v>
      </c>
      <c r="J3388" s="172">
        <v>258.3</v>
      </c>
      <c r="K3388" s="173">
        <v>14</v>
      </c>
      <c r="L3388" s="58">
        <v>2318035.9100000006</v>
      </c>
      <c r="M3388" s="174" t="s">
        <v>5181</v>
      </c>
    </row>
    <row r="3389" spans="1:13" hidden="1">
      <c r="A3389" s="302" t="s">
        <v>8058</v>
      </c>
      <c r="B3389" s="35" t="s">
        <v>6821</v>
      </c>
      <c r="C3389" s="170">
        <v>1958</v>
      </c>
      <c r="D3389" s="170"/>
      <c r="E3389" s="51" t="s">
        <v>571</v>
      </c>
      <c r="F3389" s="51">
        <v>3</v>
      </c>
      <c r="G3389" s="51">
        <v>4</v>
      </c>
      <c r="H3389" s="23">
        <v>1628.2</v>
      </c>
      <c r="I3389" s="23">
        <v>1576.5</v>
      </c>
      <c r="J3389" s="23">
        <v>1576.5</v>
      </c>
      <c r="K3389" s="24">
        <v>72</v>
      </c>
      <c r="L3389" s="58">
        <v>267716.73941039998</v>
      </c>
      <c r="M3389" s="174" t="s">
        <v>5181</v>
      </c>
    </row>
    <row r="3390" spans="1:13" hidden="1">
      <c r="A3390" s="302" t="s">
        <v>8059</v>
      </c>
      <c r="B3390" s="282" t="s">
        <v>2969</v>
      </c>
      <c r="C3390" s="170">
        <v>1917</v>
      </c>
      <c r="D3390" s="170"/>
      <c r="E3390" s="170" t="s">
        <v>62</v>
      </c>
      <c r="F3390" s="171">
        <v>1</v>
      </c>
      <c r="G3390" s="171">
        <v>2</v>
      </c>
      <c r="H3390" s="172">
        <v>350.3</v>
      </c>
      <c r="I3390" s="172">
        <v>350.3</v>
      </c>
      <c r="J3390" s="172">
        <v>350.3</v>
      </c>
      <c r="K3390" s="173">
        <v>9</v>
      </c>
      <c r="L3390" s="58">
        <v>4351259.78</v>
      </c>
      <c r="M3390" s="174" t="s">
        <v>5181</v>
      </c>
    </row>
    <row r="3391" spans="1:13" hidden="1">
      <c r="A3391" s="302" t="s">
        <v>8060</v>
      </c>
      <c r="B3391" s="35" t="s">
        <v>6822</v>
      </c>
      <c r="C3391" s="170">
        <v>1958</v>
      </c>
      <c r="D3391" s="170"/>
      <c r="E3391" s="170" t="s">
        <v>10</v>
      </c>
      <c r="F3391" s="51">
        <v>3</v>
      </c>
      <c r="G3391" s="51">
        <v>4</v>
      </c>
      <c r="H3391" s="23">
        <v>1720</v>
      </c>
      <c r="I3391" s="23">
        <v>1407.1</v>
      </c>
      <c r="J3391" s="23">
        <v>1407.1</v>
      </c>
      <c r="K3391" s="24">
        <v>69</v>
      </c>
      <c r="L3391" s="58">
        <v>282810.95183999999</v>
      </c>
      <c r="M3391" s="174" t="s">
        <v>5181</v>
      </c>
    </row>
    <row r="3392" spans="1:13" hidden="1">
      <c r="A3392" s="302" t="s">
        <v>8061</v>
      </c>
      <c r="B3392" s="282" t="s">
        <v>2971</v>
      </c>
      <c r="C3392" s="170">
        <v>1934</v>
      </c>
      <c r="D3392" s="170"/>
      <c r="E3392" s="170" t="s">
        <v>62</v>
      </c>
      <c r="F3392" s="171">
        <v>1</v>
      </c>
      <c r="G3392" s="171">
        <v>5</v>
      </c>
      <c r="H3392" s="172">
        <v>266</v>
      </c>
      <c r="I3392" s="172">
        <v>237.1</v>
      </c>
      <c r="J3392" s="172">
        <v>237.1</v>
      </c>
      <c r="K3392" s="173">
        <v>12</v>
      </c>
      <c r="L3392" s="58">
        <v>4047221.0200000005</v>
      </c>
      <c r="M3392" s="174" t="s">
        <v>5181</v>
      </c>
    </row>
    <row r="3393" spans="1:13" hidden="1">
      <c r="A3393" s="302" t="s">
        <v>8062</v>
      </c>
      <c r="B3393" s="35" t="s">
        <v>6823</v>
      </c>
      <c r="C3393" s="170">
        <v>1959</v>
      </c>
      <c r="D3393" s="170"/>
      <c r="E3393" s="178" t="s">
        <v>9</v>
      </c>
      <c r="F3393" s="51">
        <v>2</v>
      </c>
      <c r="G3393" s="51">
        <v>1</v>
      </c>
      <c r="H3393" s="23">
        <v>538.20000000000005</v>
      </c>
      <c r="I3393" s="23">
        <v>511.8</v>
      </c>
      <c r="J3393" s="23">
        <v>511.8</v>
      </c>
      <c r="K3393" s="24">
        <v>12</v>
      </c>
      <c r="L3393" s="58">
        <v>88493.519930399998</v>
      </c>
      <c r="M3393" s="174" t="s">
        <v>5181</v>
      </c>
    </row>
    <row r="3394" spans="1:13" hidden="1">
      <c r="A3394" s="302" t="s">
        <v>8063</v>
      </c>
      <c r="B3394" s="35" t="s">
        <v>6824</v>
      </c>
      <c r="C3394" s="170">
        <v>1952</v>
      </c>
      <c r="D3394" s="170"/>
      <c r="E3394" s="178" t="s">
        <v>9</v>
      </c>
      <c r="F3394" s="51">
        <v>2</v>
      </c>
      <c r="G3394" s="51">
        <v>1</v>
      </c>
      <c r="H3394" s="23">
        <v>525.22</v>
      </c>
      <c r="I3394" s="23">
        <v>523.1</v>
      </c>
      <c r="J3394" s="23">
        <v>523.1</v>
      </c>
      <c r="K3394" s="24">
        <v>14</v>
      </c>
      <c r="L3394" s="58">
        <v>86359.28379383999</v>
      </c>
      <c r="M3394" s="174" t="s">
        <v>5181</v>
      </c>
    </row>
    <row r="3395" spans="1:13" hidden="1">
      <c r="A3395" s="302" t="s">
        <v>8064</v>
      </c>
      <c r="B3395" s="35" t="s">
        <v>6825</v>
      </c>
      <c r="C3395" s="170">
        <v>1967</v>
      </c>
      <c r="D3395" s="170"/>
      <c r="E3395" s="170" t="s">
        <v>62</v>
      </c>
      <c r="F3395" s="51">
        <v>2</v>
      </c>
      <c r="G3395" s="51">
        <v>1</v>
      </c>
      <c r="H3395" s="23">
        <v>359.2</v>
      </c>
      <c r="I3395" s="23">
        <v>356.6</v>
      </c>
      <c r="J3395" s="23">
        <v>356.6</v>
      </c>
      <c r="K3395" s="24">
        <v>12</v>
      </c>
      <c r="L3395" s="58">
        <v>59061.449942399995</v>
      </c>
      <c r="M3395" s="174" t="s">
        <v>5181</v>
      </c>
    </row>
    <row r="3396" spans="1:13" hidden="1">
      <c r="A3396" s="302" t="s">
        <v>8065</v>
      </c>
      <c r="B3396" s="282" t="s">
        <v>2973</v>
      </c>
      <c r="C3396" s="170">
        <v>1935</v>
      </c>
      <c r="D3396" s="170"/>
      <c r="E3396" s="170" t="s">
        <v>571</v>
      </c>
      <c r="F3396" s="171">
        <v>3</v>
      </c>
      <c r="G3396" s="171">
        <v>3</v>
      </c>
      <c r="H3396" s="172">
        <v>1091.9000000000001</v>
      </c>
      <c r="I3396" s="172">
        <v>864.1</v>
      </c>
      <c r="J3396" s="172">
        <v>802.1</v>
      </c>
      <c r="K3396" s="173">
        <v>32</v>
      </c>
      <c r="L3396" s="58">
        <v>5552232.8897906225</v>
      </c>
      <c r="M3396" s="174" t="s">
        <v>5181</v>
      </c>
    </row>
    <row r="3397" spans="1:13" hidden="1">
      <c r="A3397" s="302" t="s">
        <v>8066</v>
      </c>
      <c r="B3397" s="282" t="s">
        <v>2975</v>
      </c>
      <c r="C3397" s="170">
        <v>1934</v>
      </c>
      <c r="D3397" s="170"/>
      <c r="E3397" s="170" t="s">
        <v>571</v>
      </c>
      <c r="F3397" s="171">
        <v>3</v>
      </c>
      <c r="G3397" s="171">
        <v>3</v>
      </c>
      <c r="H3397" s="172">
        <v>1120.5</v>
      </c>
      <c r="I3397" s="172">
        <v>1083.55</v>
      </c>
      <c r="J3397" s="172">
        <v>1083.55</v>
      </c>
      <c r="K3397" s="173">
        <v>38</v>
      </c>
      <c r="L3397" s="58">
        <v>2748948.62</v>
      </c>
      <c r="M3397" s="174" t="s">
        <v>5181</v>
      </c>
    </row>
    <row r="3398" spans="1:13" hidden="1">
      <c r="A3398" s="302" t="s">
        <v>8067</v>
      </c>
      <c r="B3398" s="35" t="s">
        <v>6826</v>
      </c>
      <c r="C3398" s="170">
        <v>1955</v>
      </c>
      <c r="D3398" s="170"/>
      <c r="E3398" s="51" t="s">
        <v>571</v>
      </c>
      <c r="F3398" s="51">
        <v>2</v>
      </c>
      <c r="G3398" s="51">
        <v>2</v>
      </c>
      <c r="H3398" s="23">
        <v>777.7</v>
      </c>
      <c r="I3398" s="23">
        <v>728.9</v>
      </c>
      <c r="J3398" s="23">
        <v>728.9</v>
      </c>
      <c r="K3398" s="24">
        <v>46</v>
      </c>
      <c r="L3398" s="58">
        <v>127873.30072439999</v>
      </c>
      <c r="M3398" s="174" t="s">
        <v>5181</v>
      </c>
    </row>
    <row r="3399" spans="1:13" hidden="1">
      <c r="A3399" s="302" t="s">
        <v>8068</v>
      </c>
      <c r="B3399" s="35" t="s">
        <v>6827</v>
      </c>
      <c r="C3399" s="170">
        <v>1970</v>
      </c>
      <c r="D3399" s="170"/>
      <c r="E3399" s="170" t="s">
        <v>10</v>
      </c>
      <c r="F3399" s="51">
        <v>5</v>
      </c>
      <c r="G3399" s="51">
        <v>4</v>
      </c>
      <c r="H3399" s="23">
        <v>3145.2</v>
      </c>
      <c r="I3399" s="23">
        <v>3106.4</v>
      </c>
      <c r="J3399" s="23">
        <v>3038</v>
      </c>
      <c r="K3399" s="24">
        <v>169</v>
      </c>
      <c r="L3399" s="58">
        <v>517149.42193439993</v>
      </c>
      <c r="M3399" s="174" t="s">
        <v>5181</v>
      </c>
    </row>
    <row r="3400" spans="1:13" hidden="1">
      <c r="A3400" s="302" t="s">
        <v>8069</v>
      </c>
      <c r="B3400" s="282" t="s">
        <v>4207</v>
      </c>
      <c r="C3400" s="170">
        <v>1931</v>
      </c>
      <c r="D3400" s="170"/>
      <c r="E3400" s="170" t="s">
        <v>62</v>
      </c>
      <c r="F3400" s="171">
        <v>1</v>
      </c>
      <c r="G3400" s="171">
        <v>5</v>
      </c>
      <c r="H3400" s="172">
        <v>293.7</v>
      </c>
      <c r="I3400" s="172">
        <v>293.7</v>
      </c>
      <c r="J3400" s="172">
        <v>293.7</v>
      </c>
      <c r="K3400" s="173">
        <v>18</v>
      </c>
      <c r="L3400" s="58">
        <v>1220856.8275542508</v>
      </c>
      <c r="M3400" s="174" t="s">
        <v>5181</v>
      </c>
    </row>
    <row r="3401" spans="1:13" hidden="1">
      <c r="A3401" s="302" t="s">
        <v>8070</v>
      </c>
      <c r="B3401" s="35" t="s">
        <v>6828</v>
      </c>
      <c r="C3401" s="170">
        <v>1965</v>
      </c>
      <c r="D3401" s="170"/>
      <c r="E3401" s="170" t="s">
        <v>10</v>
      </c>
      <c r="F3401" s="51">
        <v>4</v>
      </c>
      <c r="G3401" s="51">
        <v>6</v>
      </c>
      <c r="H3401" s="23">
        <v>2033.7</v>
      </c>
      <c r="I3401" s="23">
        <v>2033.7</v>
      </c>
      <c r="J3401" s="23">
        <v>2033.7</v>
      </c>
      <c r="K3401" s="24">
        <v>81</v>
      </c>
      <c r="L3401" s="58">
        <v>334391.06555639999</v>
      </c>
      <c r="M3401" s="174" t="s">
        <v>5181</v>
      </c>
    </row>
    <row r="3402" spans="1:13" hidden="1">
      <c r="A3402" s="302" t="s">
        <v>8071</v>
      </c>
      <c r="B3402" s="35" t="s">
        <v>6829</v>
      </c>
      <c r="C3402" s="170">
        <v>1973</v>
      </c>
      <c r="D3402" s="170"/>
      <c r="E3402" s="170" t="s">
        <v>62</v>
      </c>
      <c r="F3402" s="51">
        <v>5</v>
      </c>
      <c r="G3402" s="51">
        <v>4</v>
      </c>
      <c r="H3402" s="23">
        <v>3074.1</v>
      </c>
      <c r="I3402" s="23">
        <v>2942.7</v>
      </c>
      <c r="J3402" s="23">
        <v>2942.7</v>
      </c>
      <c r="K3402" s="24">
        <v>110</v>
      </c>
      <c r="L3402" s="58">
        <v>505458.80642519996</v>
      </c>
      <c r="M3402" s="174" t="s">
        <v>5181</v>
      </c>
    </row>
    <row r="3403" spans="1:13" hidden="1">
      <c r="A3403" s="302" t="s">
        <v>8072</v>
      </c>
      <c r="B3403" s="35" t="s">
        <v>6830</v>
      </c>
      <c r="C3403" s="170">
        <v>1960</v>
      </c>
      <c r="D3403" s="170"/>
      <c r="E3403" s="174" t="s">
        <v>11</v>
      </c>
      <c r="F3403" s="51">
        <v>4</v>
      </c>
      <c r="G3403" s="51">
        <v>3</v>
      </c>
      <c r="H3403" s="23">
        <v>1970.4</v>
      </c>
      <c r="I3403" s="23">
        <v>1879.61</v>
      </c>
      <c r="J3403" s="23">
        <v>1879.61</v>
      </c>
      <c r="K3403" s="24">
        <v>88</v>
      </c>
      <c r="L3403" s="58">
        <v>323982.96482879994</v>
      </c>
      <c r="M3403" s="174" t="s">
        <v>5181</v>
      </c>
    </row>
    <row r="3404" spans="1:13" hidden="1">
      <c r="A3404" s="302" t="s">
        <v>8073</v>
      </c>
      <c r="B3404" s="35" t="s">
        <v>6831</v>
      </c>
      <c r="C3404" s="170">
        <v>1966</v>
      </c>
      <c r="D3404" s="170"/>
      <c r="E3404" s="170" t="s">
        <v>62</v>
      </c>
      <c r="F3404" s="51">
        <v>2</v>
      </c>
      <c r="G3404" s="51">
        <v>2</v>
      </c>
      <c r="H3404" s="23">
        <v>490.9</v>
      </c>
      <c r="I3404" s="23">
        <v>490.9</v>
      </c>
      <c r="J3404" s="23">
        <v>490.9</v>
      </c>
      <c r="K3404" s="24">
        <v>34</v>
      </c>
      <c r="L3404" s="58">
        <v>80716.218754799993</v>
      </c>
      <c r="M3404" s="174" t="s">
        <v>5181</v>
      </c>
    </row>
    <row r="3405" spans="1:13" hidden="1">
      <c r="A3405" s="302" t="s">
        <v>8074</v>
      </c>
      <c r="B3405" s="35" t="s">
        <v>6832</v>
      </c>
      <c r="C3405" s="170">
        <v>1940</v>
      </c>
      <c r="D3405" s="170"/>
      <c r="E3405" s="170" t="s">
        <v>576</v>
      </c>
      <c r="F3405" s="51">
        <v>2</v>
      </c>
      <c r="G3405" s="51">
        <v>2</v>
      </c>
      <c r="H3405" s="23">
        <v>468.6</v>
      </c>
      <c r="I3405" s="23">
        <v>466.5</v>
      </c>
      <c r="J3405" s="23">
        <v>466.5</v>
      </c>
      <c r="K3405" s="24">
        <v>27</v>
      </c>
      <c r="L3405" s="58">
        <v>77049.541879199998</v>
      </c>
      <c r="M3405" s="174" t="s">
        <v>5181</v>
      </c>
    </row>
    <row r="3406" spans="1:13" hidden="1">
      <c r="A3406" s="302" t="s">
        <v>8075</v>
      </c>
      <c r="B3406" s="35" t="s">
        <v>6833</v>
      </c>
      <c r="C3406" s="170">
        <v>1939</v>
      </c>
      <c r="D3406" s="170"/>
      <c r="E3406" s="170" t="s">
        <v>576</v>
      </c>
      <c r="F3406" s="51">
        <v>2</v>
      </c>
      <c r="G3406" s="51">
        <v>2</v>
      </c>
      <c r="H3406" s="23">
        <v>477.8</v>
      </c>
      <c r="I3406" s="23">
        <v>473.6</v>
      </c>
      <c r="J3406" s="23">
        <v>473.6</v>
      </c>
      <c r="K3406" s="24">
        <v>27</v>
      </c>
      <c r="L3406" s="58">
        <v>78562.251621599993</v>
      </c>
      <c r="M3406" s="174" t="s">
        <v>5181</v>
      </c>
    </row>
    <row r="3407" spans="1:13" hidden="1">
      <c r="A3407" s="302" t="s">
        <v>8076</v>
      </c>
      <c r="B3407" s="35" t="s">
        <v>6834</v>
      </c>
      <c r="C3407" s="170">
        <v>1938</v>
      </c>
      <c r="D3407" s="170"/>
      <c r="E3407" s="170" t="s">
        <v>576</v>
      </c>
      <c r="F3407" s="51">
        <v>2</v>
      </c>
      <c r="G3407" s="51">
        <v>2</v>
      </c>
      <c r="H3407" s="23">
        <v>477.6</v>
      </c>
      <c r="I3407" s="23">
        <v>477.6</v>
      </c>
      <c r="J3407" s="23">
        <v>477.6</v>
      </c>
      <c r="K3407" s="24">
        <v>19</v>
      </c>
      <c r="L3407" s="58">
        <v>78529.366627199997</v>
      </c>
      <c r="M3407" s="174" t="s">
        <v>5181</v>
      </c>
    </row>
    <row r="3408" spans="1:13" hidden="1">
      <c r="A3408" s="302" t="s">
        <v>8077</v>
      </c>
      <c r="B3408" s="35" t="s">
        <v>6835</v>
      </c>
      <c r="C3408" s="170">
        <v>1938</v>
      </c>
      <c r="D3408" s="170"/>
      <c r="E3408" s="170" t="s">
        <v>576</v>
      </c>
      <c r="F3408" s="51">
        <v>2</v>
      </c>
      <c r="G3408" s="51">
        <v>2</v>
      </c>
      <c r="H3408" s="23">
        <v>468.4</v>
      </c>
      <c r="I3408" s="23">
        <v>468.4</v>
      </c>
      <c r="J3408" s="23">
        <v>468.4</v>
      </c>
      <c r="K3408" s="24">
        <v>28</v>
      </c>
      <c r="L3408" s="58">
        <v>77016.656884799988</v>
      </c>
      <c r="M3408" s="174" t="s">
        <v>5181</v>
      </c>
    </row>
    <row r="3409" spans="1:13" hidden="1">
      <c r="A3409" s="302" t="s">
        <v>8078</v>
      </c>
      <c r="B3409" s="35" t="s">
        <v>6836</v>
      </c>
      <c r="C3409" s="170">
        <v>1937</v>
      </c>
      <c r="D3409" s="170"/>
      <c r="E3409" s="170" t="s">
        <v>576</v>
      </c>
      <c r="F3409" s="51">
        <v>2</v>
      </c>
      <c r="G3409" s="51">
        <v>2</v>
      </c>
      <c r="H3409" s="23">
        <v>478.4</v>
      </c>
      <c r="I3409" s="23">
        <v>463.7</v>
      </c>
      <c r="J3409" s="23">
        <v>463.7</v>
      </c>
      <c r="K3409" s="24">
        <v>24</v>
      </c>
      <c r="L3409" s="58">
        <v>78660.906604799995</v>
      </c>
      <c r="M3409" s="174" t="s">
        <v>5181</v>
      </c>
    </row>
    <row r="3410" spans="1:13" hidden="1">
      <c r="A3410" s="302" t="s">
        <v>8079</v>
      </c>
      <c r="B3410" s="35" t="s">
        <v>6837</v>
      </c>
      <c r="C3410" s="170">
        <v>1940</v>
      </c>
      <c r="D3410" s="170"/>
      <c r="E3410" s="170" t="s">
        <v>576</v>
      </c>
      <c r="F3410" s="51">
        <v>2</v>
      </c>
      <c r="G3410" s="51">
        <v>2</v>
      </c>
      <c r="H3410" s="23">
        <v>474</v>
      </c>
      <c r="I3410" s="23">
        <v>422.51</v>
      </c>
      <c r="J3410" s="23">
        <v>422.51</v>
      </c>
      <c r="K3410" s="24">
        <v>26</v>
      </c>
      <c r="L3410" s="58">
        <v>77937.436727999986</v>
      </c>
      <c r="M3410" s="174" t="s">
        <v>5181</v>
      </c>
    </row>
    <row r="3411" spans="1:13" hidden="1">
      <c r="A3411" s="302" t="s">
        <v>8080</v>
      </c>
      <c r="B3411" s="35" t="s">
        <v>6838</v>
      </c>
      <c r="C3411" s="170">
        <v>1940</v>
      </c>
      <c r="D3411" s="170"/>
      <c r="E3411" s="170" t="s">
        <v>576</v>
      </c>
      <c r="F3411" s="51">
        <v>2</v>
      </c>
      <c r="G3411" s="51">
        <v>2</v>
      </c>
      <c r="H3411" s="23">
        <v>482.2</v>
      </c>
      <c r="I3411" s="23">
        <v>458.95</v>
      </c>
      <c r="J3411" s="23">
        <v>458.95</v>
      </c>
      <c r="K3411" s="24">
        <v>25</v>
      </c>
      <c r="L3411" s="58">
        <v>79285.721498400002</v>
      </c>
      <c r="M3411" s="174" t="s">
        <v>5181</v>
      </c>
    </row>
    <row r="3412" spans="1:13" hidden="1">
      <c r="A3412" s="302" t="s">
        <v>8081</v>
      </c>
      <c r="B3412" s="35" t="s">
        <v>6839</v>
      </c>
      <c r="C3412" s="170">
        <v>1940</v>
      </c>
      <c r="D3412" s="170"/>
      <c r="E3412" s="170" t="s">
        <v>576</v>
      </c>
      <c r="F3412" s="51">
        <v>2</v>
      </c>
      <c r="G3412" s="51">
        <v>2</v>
      </c>
      <c r="H3412" s="23">
        <v>480</v>
      </c>
      <c r="I3412" s="23">
        <v>479.7</v>
      </c>
      <c r="J3412" s="23">
        <v>479.7</v>
      </c>
      <c r="K3412" s="24">
        <v>19</v>
      </c>
      <c r="L3412" s="58">
        <v>78923.98655999999</v>
      </c>
      <c r="M3412" s="174" t="s">
        <v>5181</v>
      </c>
    </row>
    <row r="3413" spans="1:13" hidden="1">
      <c r="A3413" s="302" t="s">
        <v>8082</v>
      </c>
      <c r="B3413" s="35" t="s">
        <v>6840</v>
      </c>
      <c r="C3413" s="170">
        <v>1940</v>
      </c>
      <c r="D3413" s="170"/>
      <c r="E3413" s="170" t="s">
        <v>576</v>
      </c>
      <c r="F3413" s="51">
        <v>2</v>
      </c>
      <c r="G3413" s="51">
        <v>2</v>
      </c>
      <c r="H3413" s="23">
        <v>467.4</v>
      </c>
      <c r="I3413" s="23">
        <v>457</v>
      </c>
      <c r="J3413" s="23">
        <v>457</v>
      </c>
      <c r="K3413" s="24">
        <v>26</v>
      </c>
      <c r="L3413" s="58">
        <v>76852.231912799994</v>
      </c>
      <c r="M3413" s="174" t="s">
        <v>5181</v>
      </c>
    </row>
    <row r="3414" spans="1:13" hidden="1">
      <c r="A3414" s="302" t="s">
        <v>8083</v>
      </c>
      <c r="B3414" s="35" t="s">
        <v>6841</v>
      </c>
      <c r="C3414" s="170">
        <v>1968</v>
      </c>
      <c r="D3414" s="170"/>
      <c r="E3414" s="170" t="s">
        <v>62</v>
      </c>
      <c r="F3414" s="51">
        <v>2</v>
      </c>
      <c r="G3414" s="51">
        <v>2</v>
      </c>
      <c r="H3414" s="23">
        <v>698.1</v>
      </c>
      <c r="I3414" s="23">
        <v>698.1</v>
      </c>
      <c r="J3414" s="23">
        <v>698.1</v>
      </c>
      <c r="K3414" s="24">
        <v>26</v>
      </c>
      <c r="L3414" s="58">
        <v>114785.0729532</v>
      </c>
      <c r="M3414" s="174" t="s">
        <v>5181</v>
      </c>
    </row>
    <row r="3415" spans="1:13" hidden="1">
      <c r="A3415" s="302" t="s">
        <v>8084</v>
      </c>
      <c r="B3415" s="35" t="s">
        <v>6842</v>
      </c>
      <c r="C3415" s="170">
        <v>1970</v>
      </c>
      <c r="D3415" s="170"/>
      <c r="E3415" s="170" t="s">
        <v>62</v>
      </c>
      <c r="F3415" s="51">
        <v>2</v>
      </c>
      <c r="G3415" s="51">
        <v>2</v>
      </c>
      <c r="H3415" s="23">
        <v>712</v>
      </c>
      <c r="I3415" s="23">
        <v>711.9</v>
      </c>
      <c r="J3415" s="23">
        <v>711.9</v>
      </c>
      <c r="K3415" s="24">
        <v>31</v>
      </c>
      <c r="L3415" s="58">
        <v>117070.58006399999</v>
      </c>
      <c r="M3415" s="174" t="s">
        <v>5181</v>
      </c>
    </row>
    <row r="3416" spans="1:13" hidden="1">
      <c r="A3416" s="302" t="s">
        <v>8085</v>
      </c>
      <c r="B3416" s="35" t="s">
        <v>6843</v>
      </c>
      <c r="C3416" s="170">
        <v>1968</v>
      </c>
      <c r="D3416" s="170"/>
      <c r="E3416" s="170" t="s">
        <v>62</v>
      </c>
      <c r="F3416" s="51">
        <v>2</v>
      </c>
      <c r="G3416" s="51">
        <v>2</v>
      </c>
      <c r="H3416" s="23">
        <v>735.5</v>
      </c>
      <c r="I3416" s="23">
        <v>735.5</v>
      </c>
      <c r="J3416" s="23">
        <v>735.5</v>
      </c>
      <c r="K3416" s="24">
        <v>27</v>
      </c>
      <c r="L3416" s="58">
        <v>120934.56690599999</v>
      </c>
      <c r="M3416" s="174" t="s">
        <v>5181</v>
      </c>
    </row>
    <row r="3417" spans="1:13" hidden="1">
      <c r="A3417" s="302" t="s">
        <v>8086</v>
      </c>
      <c r="B3417" s="35" t="s">
        <v>6844</v>
      </c>
      <c r="C3417" s="170">
        <v>1971</v>
      </c>
      <c r="D3417" s="170"/>
      <c r="E3417" s="170" t="s">
        <v>62</v>
      </c>
      <c r="F3417" s="51">
        <v>2</v>
      </c>
      <c r="G3417" s="51">
        <v>2</v>
      </c>
      <c r="H3417" s="23">
        <v>705.5</v>
      </c>
      <c r="I3417" s="23">
        <v>705.5</v>
      </c>
      <c r="J3417" s="23">
        <v>705.5</v>
      </c>
      <c r="K3417" s="24">
        <v>45</v>
      </c>
      <c r="L3417" s="58">
        <v>116001.817746</v>
      </c>
      <c r="M3417" s="174" t="s">
        <v>5181</v>
      </c>
    </row>
    <row r="3418" spans="1:13" hidden="1">
      <c r="A3418" s="302" t="s">
        <v>8087</v>
      </c>
      <c r="B3418" s="35" t="s">
        <v>6845</v>
      </c>
      <c r="C3418" s="170">
        <v>1975</v>
      </c>
      <c r="D3418" s="170"/>
      <c r="E3418" s="170" t="s">
        <v>62</v>
      </c>
      <c r="F3418" s="51">
        <v>2</v>
      </c>
      <c r="G3418" s="51">
        <v>2</v>
      </c>
      <c r="H3418" s="23">
        <v>886.9</v>
      </c>
      <c r="I3418" s="23">
        <v>886.9</v>
      </c>
      <c r="J3418" s="23">
        <v>886.9</v>
      </c>
      <c r="K3418" s="24">
        <v>53</v>
      </c>
      <c r="L3418" s="58">
        <v>145828.50766679997</v>
      </c>
      <c r="M3418" s="174" t="s">
        <v>5181</v>
      </c>
    </row>
    <row r="3419" spans="1:13" hidden="1">
      <c r="A3419" s="302" t="s">
        <v>8088</v>
      </c>
      <c r="B3419" s="35" t="s">
        <v>6846</v>
      </c>
      <c r="C3419" s="170">
        <v>1976</v>
      </c>
      <c r="D3419" s="170"/>
      <c r="E3419" s="170" t="s">
        <v>62</v>
      </c>
      <c r="F3419" s="51">
        <v>2</v>
      </c>
      <c r="G3419" s="51">
        <v>2</v>
      </c>
      <c r="H3419" s="23">
        <v>756</v>
      </c>
      <c r="I3419" s="23">
        <v>722.8</v>
      </c>
      <c r="J3419" s="23">
        <v>722.8</v>
      </c>
      <c r="K3419" s="24">
        <v>44</v>
      </c>
      <c r="L3419" s="58">
        <v>124305.278832</v>
      </c>
      <c r="M3419" s="174" t="s">
        <v>5181</v>
      </c>
    </row>
    <row r="3420" spans="1:13" hidden="1">
      <c r="A3420" s="302" t="s">
        <v>8089</v>
      </c>
      <c r="B3420" s="35" t="s">
        <v>6847</v>
      </c>
      <c r="C3420" s="170">
        <v>1961</v>
      </c>
      <c r="D3420" s="170"/>
      <c r="E3420" s="170" t="s">
        <v>62</v>
      </c>
      <c r="F3420" s="51">
        <v>2</v>
      </c>
      <c r="G3420" s="51">
        <v>2</v>
      </c>
      <c r="H3420" s="23">
        <v>389.5</v>
      </c>
      <c r="I3420" s="23">
        <v>389.5</v>
      </c>
      <c r="J3420" s="23">
        <v>389.5</v>
      </c>
      <c r="K3420" s="24">
        <v>13</v>
      </c>
      <c r="L3420" s="58">
        <v>64043.526593999995</v>
      </c>
      <c r="M3420" s="174" t="s">
        <v>5181</v>
      </c>
    </row>
    <row r="3421" spans="1:13" hidden="1">
      <c r="A3421" s="302" t="s">
        <v>8090</v>
      </c>
      <c r="B3421" s="35" t="s">
        <v>6848</v>
      </c>
      <c r="C3421" s="170">
        <v>1965</v>
      </c>
      <c r="D3421" s="170"/>
      <c r="E3421" s="170" t="s">
        <v>62</v>
      </c>
      <c r="F3421" s="51">
        <v>2</v>
      </c>
      <c r="G3421" s="51">
        <v>2</v>
      </c>
      <c r="H3421" s="23">
        <v>411.5</v>
      </c>
      <c r="I3421" s="23">
        <v>411.5</v>
      </c>
      <c r="J3421" s="23">
        <v>411.5</v>
      </c>
      <c r="K3421" s="24">
        <v>16</v>
      </c>
      <c r="L3421" s="58">
        <v>67660.875977999996</v>
      </c>
      <c r="M3421" s="174" t="s">
        <v>5181</v>
      </c>
    </row>
    <row r="3422" spans="1:13" hidden="1">
      <c r="A3422" s="302" t="s">
        <v>8091</v>
      </c>
      <c r="B3422" s="35" t="s">
        <v>6849</v>
      </c>
      <c r="C3422" s="170">
        <v>1963</v>
      </c>
      <c r="D3422" s="170"/>
      <c r="E3422" s="170" t="s">
        <v>62</v>
      </c>
      <c r="F3422" s="51">
        <v>2</v>
      </c>
      <c r="G3422" s="51">
        <v>2</v>
      </c>
      <c r="H3422" s="23">
        <v>639.79999999999995</v>
      </c>
      <c r="I3422" s="23">
        <v>636.4</v>
      </c>
      <c r="J3422" s="23">
        <v>636.4</v>
      </c>
      <c r="K3422" s="24">
        <v>19</v>
      </c>
      <c r="L3422" s="58">
        <v>105199.09708559999</v>
      </c>
      <c r="M3422" s="174" t="s">
        <v>5181</v>
      </c>
    </row>
    <row r="3423" spans="1:13" hidden="1">
      <c r="A3423" s="302" t="s">
        <v>8092</v>
      </c>
      <c r="B3423" s="35" t="s">
        <v>6850</v>
      </c>
      <c r="C3423" s="170">
        <v>1961</v>
      </c>
      <c r="D3423" s="170"/>
      <c r="E3423" s="170" t="s">
        <v>62</v>
      </c>
      <c r="F3423" s="51">
        <v>2</v>
      </c>
      <c r="G3423" s="51">
        <v>2</v>
      </c>
      <c r="H3423" s="23">
        <v>393.2</v>
      </c>
      <c r="I3423" s="23">
        <v>388.1</v>
      </c>
      <c r="J3423" s="23">
        <v>388.1</v>
      </c>
      <c r="K3423" s="24">
        <v>15</v>
      </c>
      <c r="L3423" s="58">
        <v>64651.898990399997</v>
      </c>
      <c r="M3423" s="174" t="s">
        <v>5181</v>
      </c>
    </row>
    <row r="3424" spans="1:13" hidden="1">
      <c r="A3424" s="302" t="s">
        <v>8093</v>
      </c>
      <c r="B3424" s="35" t="s">
        <v>6851</v>
      </c>
      <c r="C3424" s="170">
        <v>1963</v>
      </c>
      <c r="D3424" s="170"/>
      <c r="E3424" s="170" t="s">
        <v>62</v>
      </c>
      <c r="F3424" s="51">
        <v>2</v>
      </c>
      <c r="G3424" s="51">
        <v>2</v>
      </c>
      <c r="H3424" s="23">
        <v>396.7</v>
      </c>
      <c r="I3424" s="23">
        <v>396.7</v>
      </c>
      <c r="J3424" s="23">
        <v>396.7</v>
      </c>
      <c r="K3424" s="24">
        <v>16</v>
      </c>
      <c r="L3424" s="58">
        <v>65227.386392399996</v>
      </c>
      <c r="M3424" s="174" t="s">
        <v>5181</v>
      </c>
    </row>
    <row r="3425" spans="1:15" hidden="1">
      <c r="A3425" s="302" t="s">
        <v>8094</v>
      </c>
      <c r="B3425" s="35" t="s">
        <v>6852</v>
      </c>
      <c r="C3425" s="170">
        <v>1962</v>
      </c>
      <c r="D3425" s="170"/>
      <c r="E3425" s="170" t="s">
        <v>62</v>
      </c>
      <c r="F3425" s="51">
        <v>2</v>
      </c>
      <c r="G3425" s="51">
        <v>2</v>
      </c>
      <c r="H3425" s="23">
        <v>381.3</v>
      </c>
      <c r="I3425" s="23">
        <v>378.8</v>
      </c>
      <c r="J3425" s="23">
        <v>378.8</v>
      </c>
      <c r="K3425" s="24">
        <v>21</v>
      </c>
      <c r="L3425" s="58">
        <v>62695.241823600001</v>
      </c>
      <c r="M3425" s="174" t="s">
        <v>5181</v>
      </c>
    </row>
    <row r="3426" spans="1:15" hidden="1">
      <c r="A3426" s="302" t="s">
        <v>8095</v>
      </c>
      <c r="B3426" s="35" t="s">
        <v>6853</v>
      </c>
      <c r="C3426" s="170">
        <v>1968</v>
      </c>
      <c r="D3426" s="170"/>
      <c r="E3426" s="170" t="s">
        <v>62</v>
      </c>
      <c r="F3426" s="51">
        <v>4</v>
      </c>
      <c r="G3426" s="51">
        <v>3</v>
      </c>
      <c r="H3426" s="23">
        <v>1982.8</v>
      </c>
      <c r="I3426" s="23">
        <v>1653.9</v>
      </c>
      <c r="J3426" s="23">
        <v>1653.9</v>
      </c>
      <c r="K3426" s="24">
        <v>79</v>
      </c>
      <c r="L3426" s="58">
        <v>326021.83448159997</v>
      </c>
      <c r="M3426" s="174" t="s">
        <v>5181</v>
      </c>
    </row>
    <row r="3427" spans="1:15" hidden="1">
      <c r="A3427" s="302" t="s">
        <v>8096</v>
      </c>
      <c r="B3427" s="35" t="s">
        <v>6854</v>
      </c>
      <c r="C3427" s="170">
        <v>1968</v>
      </c>
      <c r="D3427" s="170"/>
      <c r="E3427" s="170" t="s">
        <v>62</v>
      </c>
      <c r="F3427" s="51">
        <v>4</v>
      </c>
      <c r="G3427" s="51">
        <v>3</v>
      </c>
      <c r="H3427" s="23">
        <v>1967.2</v>
      </c>
      <c r="I3427" s="23">
        <v>1476.2</v>
      </c>
      <c r="J3427" s="23">
        <v>1476.2</v>
      </c>
      <c r="K3427" s="24">
        <v>72</v>
      </c>
      <c r="L3427" s="58">
        <v>323456.80491839995</v>
      </c>
      <c r="M3427" s="174" t="s">
        <v>5181</v>
      </c>
    </row>
    <row r="3428" spans="1:15" hidden="1">
      <c r="A3428" s="302" t="s">
        <v>8097</v>
      </c>
      <c r="B3428" s="282" t="s">
        <v>4208</v>
      </c>
      <c r="C3428" s="170">
        <v>1930</v>
      </c>
      <c r="D3428" s="170"/>
      <c r="E3428" s="170" t="s">
        <v>576</v>
      </c>
      <c r="F3428" s="171">
        <v>2</v>
      </c>
      <c r="G3428" s="171">
        <v>2</v>
      </c>
      <c r="H3428" s="172">
        <v>852.3</v>
      </c>
      <c r="I3428" s="172">
        <v>447.2</v>
      </c>
      <c r="J3428" s="172">
        <v>447.2</v>
      </c>
      <c r="K3428" s="173">
        <v>35</v>
      </c>
      <c r="L3428" s="58">
        <v>1280832.75</v>
      </c>
      <c r="M3428" s="174" t="s">
        <v>5181</v>
      </c>
    </row>
    <row r="3429" spans="1:15" s="275" customFormat="1" hidden="1">
      <c r="A3429" s="277" t="s">
        <v>374</v>
      </c>
      <c r="B3429" s="282"/>
      <c r="C3429" s="179"/>
      <c r="D3429" s="179"/>
      <c r="E3429" s="179"/>
      <c r="F3429" s="171"/>
      <c r="G3429" s="171"/>
      <c r="H3429" s="181">
        <f>SUM(H3306:H3428)</f>
        <v>134517.07999999996</v>
      </c>
      <c r="I3429" s="181">
        <f t="shared" ref="I3429:L3429" si="19">SUM(I3306:I3428)</f>
        <v>127301.38</v>
      </c>
      <c r="J3429" s="181">
        <f t="shared" si="19"/>
        <v>122303.88</v>
      </c>
      <c r="K3429" s="181">
        <f t="shared" si="19"/>
        <v>5768</v>
      </c>
      <c r="L3429" s="181">
        <f t="shared" si="19"/>
        <v>74119464.760628968</v>
      </c>
      <c r="M3429" s="208"/>
      <c r="O3429" s="276"/>
    </row>
    <row r="3430" spans="1:15" s="275" customFormat="1" hidden="1">
      <c r="A3430" s="277" t="s">
        <v>375</v>
      </c>
      <c r="B3430" s="382"/>
      <c r="C3430" s="179"/>
      <c r="D3430" s="179"/>
      <c r="E3430" s="179"/>
      <c r="F3430" s="171"/>
      <c r="G3430" s="171"/>
      <c r="H3430" s="181"/>
      <c r="I3430" s="172"/>
      <c r="J3430" s="182"/>
      <c r="K3430" s="173"/>
      <c r="L3430" s="172"/>
      <c r="M3430" s="180"/>
      <c r="O3430" s="276"/>
    </row>
    <row r="3431" spans="1:15" hidden="1">
      <c r="A3431" s="302" t="s">
        <v>8098</v>
      </c>
      <c r="B3431" s="35" t="s">
        <v>6859</v>
      </c>
      <c r="C3431" s="170">
        <v>1974</v>
      </c>
      <c r="D3431" s="170"/>
      <c r="E3431" s="174" t="s">
        <v>11</v>
      </c>
      <c r="F3431" s="51">
        <v>5</v>
      </c>
      <c r="G3431" s="51">
        <v>6</v>
      </c>
      <c r="H3431" s="23">
        <v>4788.3</v>
      </c>
      <c r="I3431" s="23">
        <v>4375.1000000000004</v>
      </c>
      <c r="J3431" s="23">
        <v>4375.1000000000004</v>
      </c>
      <c r="K3431" s="24">
        <v>249</v>
      </c>
      <c r="L3431" s="58">
        <v>787316.09342759999</v>
      </c>
      <c r="M3431" s="174" t="s">
        <v>5181</v>
      </c>
    </row>
    <row r="3432" spans="1:15" hidden="1">
      <c r="A3432" s="302" t="s">
        <v>8099</v>
      </c>
      <c r="B3432" s="35" t="s">
        <v>6860</v>
      </c>
      <c r="C3432" s="170">
        <v>1972</v>
      </c>
      <c r="D3432" s="170"/>
      <c r="E3432" s="174" t="s">
        <v>11</v>
      </c>
      <c r="F3432" s="51">
        <v>5</v>
      </c>
      <c r="G3432" s="51">
        <v>6</v>
      </c>
      <c r="H3432" s="23">
        <v>4930.8</v>
      </c>
      <c r="I3432" s="23">
        <v>4503.3</v>
      </c>
      <c r="J3432" s="23">
        <v>4503.3</v>
      </c>
      <c r="K3432" s="24">
        <v>150</v>
      </c>
      <c r="L3432" s="58">
        <v>810746.65193759999</v>
      </c>
      <c r="M3432" s="174" t="s">
        <v>5181</v>
      </c>
    </row>
    <row r="3433" spans="1:15" hidden="1">
      <c r="A3433" s="302" t="s">
        <v>8100</v>
      </c>
      <c r="B3433" s="35" t="s">
        <v>6861</v>
      </c>
      <c r="C3433" s="170">
        <v>1973</v>
      </c>
      <c r="D3433" s="170"/>
      <c r="E3433" s="174" t="s">
        <v>11</v>
      </c>
      <c r="F3433" s="51">
        <v>5</v>
      </c>
      <c r="G3433" s="51">
        <v>6</v>
      </c>
      <c r="H3433" s="23">
        <v>4845.7</v>
      </c>
      <c r="I3433" s="23">
        <v>4403.5</v>
      </c>
      <c r="J3433" s="23">
        <v>4403.5</v>
      </c>
      <c r="K3433" s="24">
        <v>137</v>
      </c>
      <c r="L3433" s="58">
        <v>796754.08682039997</v>
      </c>
      <c r="M3433" s="174" t="s">
        <v>5181</v>
      </c>
    </row>
    <row r="3434" spans="1:15" hidden="1">
      <c r="A3434" s="302" t="s">
        <v>8101</v>
      </c>
      <c r="B3434" s="35" t="s">
        <v>6862</v>
      </c>
      <c r="C3434" s="170">
        <v>1965</v>
      </c>
      <c r="D3434" s="170"/>
      <c r="E3434" s="51" t="s">
        <v>571</v>
      </c>
      <c r="F3434" s="51">
        <v>2</v>
      </c>
      <c r="G3434" s="51">
        <v>2</v>
      </c>
      <c r="H3434" s="23">
        <v>692.9</v>
      </c>
      <c r="I3434" s="23">
        <v>631.23</v>
      </c>
      <c r="J3434" s="23">
        <v>631.23</v>
      </c>
      <c r="K3434" s="24">
        <v>19</v>
      </c>
      <c r="L3434" s="58">
        <v>113930.06309879999</v>
      </c>
      <c r="M3434" s="174" t="s">
        <v>5181</v>
      </c>
    </row>
    <row r="3435" spans="1:15" hidden="1">
      <c r="A3435" s="302" t="s">
        <v>8102</v>
      </c>
      <c r="B3435" s="35" t="s">
        <v>6863</v>
      </c>
      <c r="C3435" s="170">
        <v>1966</v>
      </c>
      <c r="D3435" s="170"/>
      <c r="E3435" s="51" t="s">
        <v>571</v>
      </c>
      <c r="F3435" s="51">
        <v>2</v>
      </c>
      <c r="G3435" s="51">
        <v>2</v>
      </c>
      <c r="H3435" s="23">
        <v>664.4</v>
      </c>
      <c r="I3435" s="23">
        <v>608.1</v>
      </c>
      <c r="J3435" s="23">
        <v>608.1</v>
      </c>
      <c r="K3435" s="24">
        <v>20</v>
      </c>
      <c r="L3435" s="58">
        <v>109243.9513968</v>
      </c>
      <c r="M3435" s="174" t="s">
        <v>5181</v>
      </c>
    </row>
    <row r="3436" spans="1:15" hidden="1">
      <c r="A3436" s="302" t="s">
        <v>8103</v>
      </c>
      <c r="B3436" s="35" t="s">
        <v>6864</v>
      </c>
      <c r="C3436" s="170">
        <v>1972</v>
      </c>
      <c r="D3436" s="170"/>
      <c r="E3436" s="170" t="s">
        <v>62</v>
      </c>
      <c r="F3436" s="51">
        <v>5</v>
      </c>
      <c r="G3436" s="51">
        <v>4</v>
      </c>
      <c r="H3436" s="23">
        <v>3674.6</v>
      </c>
      <c r="I3436" s="23">
        <v>3085.05</v>
      </c>
      <c r="J3436" s="23">
        <v>2696.9</v>
      </c>
      <c r="K3436" s="24">
        <v>77</v>
      </c>
      <c r="L3436" s="58">
        <v>604196.00211119989</v>
      </c>
      <c r="M3436" s="174" t="s">
        <v>5181</v>
      </c>
    </row>
    <row r="3437" spans="1:15" hidden="1">
      <c r="A3437" s="302" t="s">
        <v>8104</v>
      </c>
      <c r="B3437" s="35" t="s">
        <v>6865</v>
      </c>
      <c r="C3437" s="170">
        <v>1964</v>
      </c>
      <c r="D3437" s="170"/>
      <c r="E3437" s="170" t="s">
        <v>10</v>
      </c>
      <c r="F3437" s="51">
        <v>2</v>
      </c>
      <c r="G3437" s="51">
        <v>2</v>
      </c>
      <c r="H3437" s="23">
        <v>677.7</v>
      </c>
      <c r="I3437" s="23">
        <v>588.9</v>
      </c>
      <c r="J3437" s="23">
        <v>588.9</v>
      </c>
      <c r="K3437" s="24">
        <v>17</v>
      </c>
      <c r="L3437" s="58">
        <v>111430.80352439999</v>
      </c>
      <c r="M3437" s="174" t="s">
        <v>5181</v>
      </c>
    </row>
    <row r="3438" spans="1:15" hidden="1">
      <c r="A3438" s="302" t="s">
        <v>8105</v>
      </c>
      <c r="B3438" s="35" t="s">
        <v>2978</v>
      </c>
      <c r="C3438" s="170">
        <v>1959</v>
      </c>
      <c r="D3438" s="170"/>
      <c r="E3438" s="170" t="s">
        <v>62</v>
      </c>
      <c r="F3438" s="51">
        <v>3</v>
      </c>
      <c r="G3438" s="51">
        <v>4</v>
      </c>
      <c r="H3438" s="23">
        <v>2041.7</v>
      </c>
      <c r="I3438" s="23">
        <v>1685.7</v>
      </c>
      <c r="J3438" s="23">
        <v>1643.6</v>
      </c>
      <c r="K3438" s="24">
        <v>43</v>
      </c>
      <c r="L3438" s="58">
        <v>1239940.7867999999</v>
      </c>
      <c r="M3438" s="174" t="s">
        <v>5181</v>
      </c>
    </row>
    <row r="3439" spans="1:15" hidden="1">
      <c r="A3439" s="302" t="s">
        <v>8106</v>
      </c>
      <c r="B3439" s="35" t="s">
        <v>6866</v>
      </c>
      <c r="C3439" s="170">
        <v>1961</v>
      </c>
      <c r="D3439" s="170"/>
      <c r="E3439" s="170" t="s">
        <v>62</v>
      </c>
      <c r="F3439" s="51">
        <v>3</v>
      </c>
      <c r="G3439" s="51">
        <v>3</v>
      </c>
      <c r="H3439" s="23">
        <v>1576</v>
      </c>
      <c r="I3439" s="23">
        <v>1470.9</v>
      </c>
      <c r="J3439" s="23">
        <v>1470.9</v>
      </c>
      <c r="K3439" s="24">
        <v>41</v>
      </c>
      <c r="L3439" s="58">
        <v>259133.75587199998</v>
      </c>
      <c r="M3439" s="174" t="s">
        <v>5181</v>
      </c>
    </row>
    <row r="3440" spans="1:15" hidden="1">
      <c r="A3440" s="302" t="s">
        <v>8107</v>
      </c>
      <c r="B3440" s="35" t="s">
        <v>2980</v>
      </c>
      <c r="C3440" s="170">
        <v>1958</v>
      </c>
      <c r="D3440" s="170"/>
      <c r="E3440" s="170" t="s">
        <v>62</v>
      </c>
      <c r="F3440" s="51">
        <v>3</v>
      </c>
      <c r="G3440" s="51">
        <v>4</v>
      </c>
      <c r="H3440" s="23">
        <v>2031.2</v>
      </c>
      <c r="I3440" s="23">
        <v>1556.2</v>
      </c>
      <c r="J3440" s="23">
        <v>1556.2</v>
      </c>
      <c r="K3440" s="24">
        <v>58</v>
      </c>
      <c r="L3440" s="58">
        <v>3343914.5940321893</v>
      </c>
      <c r="M3440" s="174" t="s">
        <v>5181</v>
      </c>
    </row>
    <row r="3441" spans="1:13" hidden="1">
      <c r="A3441" s="302" t="s">
        <v>8108</v>
      </c>
      <c r="B3441" s="35" t="s">
        <v>6867</v>
      </c>
      <c r="C3441" s="170">
        <v>1955</v>
      </c>
      <c r="D3441" s="170"/>
      <c r="E3441" s="170" t="s">
        <v>62</v>
      </c>
      <c r="F3441" s="51">
        <v>2</v>
      </c>
      <c r="G3441" s="51">
        <v>3</v>
      </c>
      <c r="H3441" s="23">
        <v>1262.8</v>
      </c>
      <c r="I3441" s="23">
        <v>635.4</v>
      </c>
      <c r="J3441" s="23">
        <v>635.4</v>
      </c>
      <c r="K3441" s="24">
        <v>15</v>
      </c>
      <c r="L3441" s="58">
        <v>207635.85464159996</v>
      </c>
      <c r="M3441" s="174" t="s">
        <v>5181</v>
      </c>
    </row>
    <row r="3442" spans="1:13" hidden="1">
      <c r="A3442" s="302" t="s">
        <v>8109</v>
      </c>
      <c r="B3442" s="246" t="s">
        <v>2982</v>
      </c>
      <c r="C3442" s="170">
        <v>1957</v>
      </c>
      <c r="D3442" s="170"/>
      <c r="E3442" s="170" t="s">
        <v>62</v>
      </c>
      <c r="F3442" s="171">
        <v>2</v>
      </c>
      <c r="G3442" s="171">
        <v>3</v>
      </c>
      <c r="H3442" s="172">
        <v>965</v>
      </c>
      <c r="I3442" s="172">
        <v>847.5</v>
      </c>
      <c r="J3442" s="172">
        <v>794.8</v>
      </c>
      <c r="K3442" s="173">
        <v>24</v>
      </c>
      <c r="L3442" s="58">
        <v>837230.10122894857</v>
      </c>
      <c r="M3442" s="174" t="s">
        <v>5181</v>
      </c>
    </row>
    <row r="3443" spans="1:13" hidden="1">
      <c r="A3443" s="302" t="s">
        <v>8110</v>
      </c>
      <c r="B3443" s="35" t="s">
        <v>6868</v>
      </c>
      <c r="C3443" s="170">
        <v>1972</v>
      </c>
      <c r="D3443" s="170"/>
      <c r="E3443" s="170" t="s">
        <v>62</v>
      </c>
      <c r="F3443" s="51">
        <v>5</v>
      </c>
      <c r="G3443" s="51">
        <v>4</v>
      </c>
      <c r="H3443" s="23">
        <v>3702.4</v>
      </c>
      <c r="I3443" s="23">
        <v>2677.09</v>
      </c>
      <c r="J3443" s="23">
        <v>2677.09</v>
      </c>
      <c r="K3443" s="24">
        <v>82</v>
      </c>
      <c r="L3443" s="58">
        <v>608767.01633279992</v>
      </c>
      <c r="M3443" s="174" t="s">
        <v>5181</v>
      </c>
    </row>
    <row r="3444" spans="1:13" hidden="1">
      <c r="A3444" s="302" t="s">
        <v>8111</v>
      </c>
      <c r="B3444" s="35" t="s">
        <v>6869</v>
      </c>
      <c r="C3444" s="170">
        <v>1970</v>
      </c>
      <c r="D3444" s="170"/>
      <c r="E3444" s="170" t="s">
        <v>62</v>
      </c>
      <c r="F3444" s="51">
        <v>2</v>
      </c>
      <c r="G3444" s="51">
        <v>1</v>
      </c>
      <c r="H3444" s="23">
        <v>399.5</v>
      </c>
      <c r="I3444" s="23">
        <v>364.5</v>
      </c>
      <c r="J3444" s="23">
        <v>364.5</v>
      </c>
      <c r="K3444" s="24">
        <v>12</v>
      </c>
      <c r="L3444" s="58">
        <v>65687.776313999988</v>
      </c>
      <c r="M3444" s="174" t="s">
        <v>5181</v>
      </c>
    </row>
    <row r="3445" spans="1:13" hidden="1">
      <c r="A3445" s="302" t="s">
        <v>8112</v>
      </c>
      <c r="B3445" s="35" t="s">
        <v>6870</v>
      </c>
      <c r="C3445" s="170">
        <v>1965</v>
      </c>
      <c r="D3445" s="170"/>
      <c r="E3445" s="170" t="s">
        <v>62</v>
      </c>
      <c r="F3445" s="51">
        <v>2</v>
      </c>
      <c r="G3445" s="51">
        <v>1</v>
      </c>
      <c r="H3445" s="23">
        <v>428.8</v>
      </c>
      <c r="I3445" s="23">
        <v>365.3</v>
      </c>
      <c r="J3445" s="23">
        <v>365.3</v>
      </c>
      <c r="K3445" s="24">
        <v>6</v>
      </c>
      <c r="L3445" s="58">
        <v>70505.427993599995</v>
      </c>
      <c r="M3445" s="174" t="s">
        <v>5181</v>
      </c>
    </row>
    <row r="3446" spans="1:13" hidden="1">
      <c r="A3446" s="302" t="s">
        <v>8113</v>
      </c>
      <c r="B3446" s="35" t="s">
        <v>6871</v>
      </c>
      <c r="C3446" s="170">
        <v>1970</v>
      </c>
      <c r="D3446" s="170"/>
      <c r="E3446" s="170" t="s">
        <v>62</v>
      </c>
      <c r="F3446" s="51">
        <v>2</v>
      </c>
      <c r="G3446" s="51">
        <v>2</v>
      </c>
      <c r="H3446" s="23">
        <v>770.2</v>
      </c>
      <c r="I3446" s="23">
        <v>707.9</v>
      </c>
      <c r="J3446" s="23">
        <v>707.9</v>
      </c>
      <c r="K3446" s="24">
        <v>23</v>
      </c>
      <c r="L3446" s="58">
        <v>126640.1134344</v>
      </c>
      <c r="M3446" s="174" t="s">
        <v>5181</v>
      </c>
    </row>
    <row r="3447" spans="1:13" hidden="1">
      <c r="A3447" s="302" t="s">
        <v>8114</v>
      </c>
      <c r="B3447" s="35" t="s">
        <v>6872</v>
      </c>
      <c r="C3447" s="170">
        <v>1968</v>
      </c>
      <c r="D3447" s="170"/>
      <c r="E3447" s="170" t="s">
        <v>62</v>
      </c>
      <c r="F3447" s="51">
        <v>2</v>
      </c>
      <c r="G3447" s="51">
        <v>2</v>
      </c>
      <c r="H3447" s="23">
        <v>787.1</v>
      </c>
      <c r="I3447" s="23">
        <v>724.7</v>
      </c>
      <c r="J3447" s="23">
        <v>724.7</v>
      </c>
      <c r="K3447" s="24">
        <v>26</v>
      </c>
      <c r="L3447" s="58">
        <v>129418.89546119999</v>
      </c>
      <c r="M3447" s="174" t="s">
        <v>5181</v>
      </c>
    </row>
    <row r="3448" spans="1:13" hidden="1">
      <c r="A3448" s="302" t="s">
        <v>8115</v>
      </c>
      <c r="B3448" s="246" t="s">
        <v>2984</v>
      </c>
      <c r="C3448" s="170">
        <v>1958</v>
      </c>
      <c r="D3448" s="170"/>
      <c r="E3448" s="170" t="s">
        <v>571</v>
      </c>
      <c r="F3448" s="171">
        <v>2</v>
      </c>
      <c r="G3448" s="171">
        <v>1</v>
      </c>
      <c r="H3448" s="172">
        <v>442.1</v>
      </c>
      <c r="I3448" s="172">
        <v>391.6</v>
      </c>
      <c r="J3448" s="172">
        <v>391.6</v>
      </c>
      <c r="K3448" s="173">
        <v>3</v>
      </c>
      <c r="L3448" s="58">
        <v>294358.73737714288</v>
      </c>
      <c r="M3448" s="174" t="s">
        <v>5181</v>
      </c>
    </row>
    <row r="3449" spans="1:13" hidden="1">
      <c r="A3449" s="302" t="s">
        <v>8116</v>
      </c>
      <c r="B3449" s="35" t="s">
        <v>6873</v>
      </c>
      <c r="C3449" s="170">
        <v>1961</v>
      </c>
      <c r="D3449" s="170"/>
      <c r="E3449" s="51" t="s">
        <v>571</v>
      </c>
      <c r="F3449" s="51">
        <v>2</v>
      </c>
      <c r="G3449" s="51">
        <v>2</v>
      </c>
      <c r="H3449" s="23">
        <v>682</v>
      </c>
      <c r="I3449" s="23">
        <v>636</v>
      </c>
      <c r="J3449" s="23">
        <v>636</v>
      </c>
      <c r="K3449" s="24">
        <v>19</v>
      </c>
      <c r="L3449" s="58">
        <v>112137.83090399999</v>
      </c>
      <c r="M3449" s="174" t="s">
        <v>5181</v>
      </c>
    </row>
    <row r="3450" spans="1:13" hidden="1">
      <c r="A3450" s="302" t="s">
        <v>8117</v>
      </c>
      <c r="B3450" s="35" t="s">
        <v>6874</v>
      </c>
      <c r="C3450" s="170">
        <v>1962</v>
      </c>
      <c r="D3450" s="170"/>
      <c r="E3450" s="178" t="s">
        <v>9</v>
      </c>
      <c r="F3450" s="51">
        <v>2</v>
      </c>
      <c r="G3450" s="51">
        <v>2</v>
      </c>
      <c r="H3450" s="23">
        <v>672.2</v>
      </c>
      <c r="I3450" s="23">
        <v>623</v>
      </c>
      <c r="J3450" s="23">
        <v>623</v>
      </c>
      <c r="K3450" s="24">
        <v>21</v>
      </c>
      <c r="L3450" s="58">
        <v>110526.46617839999</v>
      </c>
      <c r="M3450" s="174" t="s">
        <v>5181</v>
      </c>
    </row>
    <row r="3451" spans="1:13" hidden="1">
      <c r="A3451" s="302" t="s">
        <v>8118</v>
      </c>
      <c r="B3451" s="35" t="s">
        <v>6875</v>
      </c>
      <c r="C3451" s="170">
        <v>1962</v>
      </c>
      <c r="D3451" s="170"/>
      <c r="E3451" s="51" t="s">
        <v>571</v>
      </c>
      <c r="F3451" s="51">
        <v>2</v>
      </c>
      <c r="G3451" s="51">
        <v>2</v>
      </c>
      <c r="H3451" s="23">
        <v>677.5</v>
      </c>
      <c r="I3451" s="23">
        <v>626</v>
      </c>
      <c r="J3451" s="23">
        <v>626</v>
      </c>
      <c r="K3451" s="24">
        <v>15</v>
      </c>
      <c r="L3451" s="58">
        <v>111397.91853</v>
      </c>
      <c r="M3451" s="174" t="s">
        <v>5181</v>
      </c>
    </row>
    <row r="3452" spans="1:13" hidden="1">
      <c r="A3452" s="302" t="s">
        <v>8119</v>
      </c>
      <c r="B3452" s="35" t="s">
        <v>6876</v>
      </c>
      <c r="C3452" s="170">
        <v>1960</v>
      </c>
      <c r="D3452" s="170"/>
      <c r="E3452" s="51" t="s">
        <v>571</v>
      </c>
      <c r="F3452" s="51">
        <v>2</v>
      </c>
      <c r="G3452" s="51">
        <v>2</v>
      </c>
      <c r="H3452" s="23">
        <v>685.4</v>
      </c>
      <c r="I3452" s="23">
        <v>634.20000000000005</v>
      </c>
      <c r="J3452" s="23">
        <v>634.20000000000005</v>
      </c>
      <c r="K3452" s="24">
        <v>20</v>
      </c>
      <c r="L3452" s="58">
        <v>112696.87580879999</v>
      </c>
      <c r="M3452" s="174" t="s">
        <v>5181</v>
      </c>
    </row>
    <row r="3453" spans="1:13" hidden="1">
      <c r="A3453" s="302" t="s">
        <v>8120</v>
      </c>
      <c r="B3453" s="246" t="s">
        <v>1186</v>
      </c>
      <c r="C3453" s="170">
        <v>1958</v>
      </c>
      <c r="D3453" s="170"/>
      <c r="E3453" s="170" t="s">
        <v>10</v>
      </c>
      <c r="F3453" s="171">
        <v>2</v>
      </c>
      <c r="G3453" s="171">
        <v>2</v>
      </c>
      <c r="H3453" s="172">
        <v>485.8</v>
      </c>
      <c r="I3453" s="172">
        <v>436.2</v>
      </c>
      <c r="J3453" s="172">
        <v>436.2</v>
      </c>
      <c r="K3453" s="173">
        <v>13</v>
      </c>
      <c r="L3453" s="58">
        <v>327157.69940200006</v>
      </c>
      <c r="M3453" s="174" t="s">
        <v>5181</v>
      </c>
    </row>
    <row r="3454" spans="1:13" hidden="1">
      <c r="A3454" s="302" t="s">
        <v>8121</v>
      </c>
      <c r="B3454" s="246" t="s">
        <v>1187</v>
      </c>
      <c r="C3454" s="170">
        <v>1936</v>
      </c>
      <c r="D3454" s="170"/>
      <c r="E3454" s="170" t="s">
        <v>62</v>
      </c>
      <c r="F3454" s="171">
        <v>4</v>
      </c>
      <c r="G3454" s="171">
        <v>3</v>
      </c>
      <c r="H3454" s="172">
        <v>1599</v>
      </c>
      <c r="I3454" s="172">
        <v>1442.8</v>
      </c>
      <c r="J3454" s="172">
        <v>1390.7</v>
      </c>
      <c r="K3454" s="173">
        <v>48</v>
      </c>
      <c r="L3454" s="58">
        <v>11729688</v>
      </c>
      <c r="M3454" s="174" t="s">
        <v>5181</v>
      </c>
    </row>
    <row r="3455" spans="1:13" hidden="1">
      <c r="A3455" s="302" t="s">
        <v>8122</v>
      </c>
      <c r="B3455" s="35" t="s">
        <v>6877</v>
      </c>
      <c r="C3455" s="170">
        <v>1965</v>
      </c>
      <c r="D3455" s="170"/>
      <c r="E3455" s="170" t="s">
        <v>62</v>
      </c>
      <c r="F3455" s="51">
        <v>2</v>
      </c>
      <c r="G3455" s="51">
        <v>2</v>
      </c>
      <c r="H3455" s="23">
        <v>697.3</v>
      </c>
      <c r="I3455" s="23">
        <v>691.4</v>
      </c>
      <c r="J3455" s="23">
        <v>691.4</v>
      </c>
      <c r="K3455" s="24">
        <v>14</v>
      </c>
      <c r="L3455" s="58">
        <v>114653.53297559998</v>
      </c>
      <c r="M3455" s="174" t="s">
        <v>5181</v>
      </c>
    </row>
    <row r="3456" spans="1:13" hidden="1">
      <c r="A3456" s="302" t="s">
        <v>8123</v>
      </c>
      <c r="B3456" s="35" t="s">
        <v>6878</v>
      </c>
      <c r="C3456" s="170">
        <v>1973</v>
      </c>
      <c r="D3456" s="170"/>
      <c r="E3456" s="170" t="s">
        <v>10</v>
      </c>
      <c r="F3456" s="51">
        <v>5</v>
      </c>
      <c r="G3456" s="51">
        <v>4</v>
      </c>
      <c r="H3456" s="23">
        <v>4191.6000000000004</v>
      </c>
      <c r="I3456" s="23">
        <v>3283</v>
      </c>
      <c r="J3456" s="23">
        <v>3283</v>
      </c>
      <c r="K3456" s="24">
        <v>94</v>
      </c>
      <c r="L3456" s="58">
        <v>689203.71263520001</v>
      </c>
      <c r="M3456" s="174" t="s">
        <v>5181</v>
      </c>
    </row>
    <row r="3457" spans="1:13" hidden="1">
      <c r="A3457" s="302" t="s">
        <v>8124</v>
      </c>
      <c r="B3457" s="35" t="s">
        <v>6879</v>
      </c>
      <c r="C3457" s="170">
        <v>1974</v>
      </c>
      <c r="D3457" s="170"/>
      <c r="E3457" s="170" t="s">
        <v>10</v>
      </c>
      <c r="F3457" s="51">
        <v>5</v>
      </c>
      <c r="G3457" s="51">
        <v>4</v>
      </c>
      <c r="H3457" s="23">
        <v>3725.9</v>
      </c>
      <c r="I3457" s="23">
        <v>3438.7</v>
      </c>
      <c r="J3457" s="23">
        <v>3386.2</v>
      </c>
      <c r="K3457" s="24">
        <v>99</v>
      </c>
      <c r="L3457" s="58">
        <v>612631.00317479996</v>
      </c>
      <c r="M3457" s="174" t="s">
        <v>5181</v>
      </c>
    </row>
    <row r="3458" spans="1:13" hidden="1">
      <c r="A3458" s="302" t="s">
        <v>8125</v>
      </c>
      <c r="B3458" s="35" t="s">
        <v>6880</v>
      </c>
      <c r="C3458" s="170">
        <v>1968</v>
      </c>
      <c r="D3458" s="170"/>
      <c r="E3458" s="170" t="s">
        <v>62</v>
      </c>
      <c r="F3458" s="51">
        <v>2</v>
      </c>
      <c r="G3458" s="51">
        <v>2</v>
      </c>
      <c r="H3458" s="23">
        <v>683.9</v>
      </c>
      <c r="I3458" s="23">
        <v>652.9</v>
      </c>
      <c r="J3458" s="23">
        <v>652.9</v>
      </c>
      <c r="K3458" s="24">
        <v>23</v>
      </c>
      <c r="L3458" s="58">
        <v>112450.23835079999</v>
      </c>
      <c r="M3458" s="174" t="s">
        <v>5181</v>
      </c>
    </row>
    <row r="3459" spans="1:13" hidden="1">
      <c r="A3459" s="302" t="s">
        <v>8126</v>
      </c>
      <c r="B3459" s="35" t="s">
        <v>6881</v>
      </c>
      <c r="C3459" s="170">
        <v>1975</v>
      </c>
      <c r="D3459" s="170"/>
      <c r="E3459" s="170" t="s">
        <v>62</v>
      </c>
      <c r="F3459" s="51">
        <v>2</v>
      </c>
      <c r="G3459" s="51">
        <v>2</v>
      </c>
      <c r="H3459" s="23">
        <v>730.8</v>
      </c>
      <c r="I3459" s="23">
        <v>730.8</v>
      </c>
      <c r="J3459" s="23">
        <v>730.8</v>
      </c>
      <c r="K3459" s="24">
        <v>29</v>
      </c>
      <c r="L3459" s="58">
        <v>120161.76953759998</v>
      </c>
      <c r="M3459" s="174" t="s">
        <v>5181</v>
      </c>
    </row>
    <row r="3460" spans="1:13" hidden="1">
      <c r="A3460" s="302" t="s">
        <v>8127</v>
      </c>
      <c r="B3460" s="35" t="s">
        <v>6882</v>
      </c>
      <c r="C3460" s="170">
        <v>1969</v>
      </c>
      <c r="D3460" s="170"/>
      <c r="E3460" s="170" t="s">
        <v>62</v>
      </c>
      <c r="F3460" s="51">
        <v>5</v>
      </c>
      <c r="G3460" s="51">
        <v>4</v>
      </c>
      <c r="H3460" s="23">
        <v>3588.8</v>
      </c>
      <c r="I3460" s="23">
        <v>2895.9</v>
      </c>
      <c r="J3460" s="23">
        <v>2644.6</v>
      </c>
      <c r="K3460" s="24">
        <v>87</v>
      </c>
      <c r="L3460" s="58">
        <v>590088.33951359999</v>
      </c>
      <c r="M3460" s="174" t="s">
        <v>5181</v>
      </c>
    </row>
    <row r="3461" spans="1:13" hidden="1">
      <c r="A3461" s="302" t="s">
        <v>8128</v>
      </c>
      <c r="B3461" s="35" t="s">
        <v>6883</v>
      </c>
      <c r="C3461" s="170">
        <v>1966</v>
      </c>
      <c r="D3461" s="170"/>
      <c r="E3461" s="170" t="s">
        <v>10</v>
      </c>
      <c r="F3461" s="51">
        <v>5</v>
      </c>
      <c r="G3461" s="51">
        <v>4</v>
      </c>
      <c r="H3461" s="23">
        <v>3594.7</v>
      </c>
      <c r="I3461" s="23">
        <v>3230.9</v>
      </c>
      <c r="J3461" s="23">
        <v>3230.9</v>
      </c>
      <c r="K3461" s="24">
        <v>85</v>
      </c>
      <c r="L3461" s="58">
        <v>591058.44684839994</v>
      </c>
      <c r="M3461" s="174" t="s">
        <v>5181</v>
      </c>
    </row>
    <row r="3462" spans="1:13" hidden="1">
      <c r="A3462" s="302" t="s">
        <v>8129</v>
      </c>
      <c r="B3462" s="35" t="s">
        <v>6884</v>
      </c>
      <c r="C3462" s="170">
        <v>1964</v>
      </c>
      <c r="D3462" s="170"/>
      <c r="E3462" s="170" t="s">
        <v>62</v>
      </c>
      <c r="F3462" s="51">
        <v>4</v>
      </c>
      <c r="G3462" s="51">
        <v>3</v>
      </c>
      <c r="H3462" s="23">
        <v>2201</v>
      </c>
      <c r="I3462" s="23">
        <v>1502.03</v>
      </c>
      <c r="J3462" s="23">
        <v>1502.03</v>
      </c>
      <c r="K3462" s="24">
        <v>50</v>
      </c>
      <c r="L3462" s="58">
        <v>361899.36337199999</v>
      </c>
      <c r="M3462" s="174" t="s">
        <v>5181</v>
      </c>
    </row>
    <row r="3463" spans="1:13" hidden="1">
      <c r="A3463" s="302" t="s">
        <v>8130</v>
      </c>
      <c r="B3463" s="35" t="s">
        <v>6885</v>
      </c>
      <c r="C3463" s="170">
        <v>1986</v>
      </c>
      <c r="D3463" s="170"/>
      <c r="E3463" s="174" t="s">
        <v>11</v>
      </c>
      <c r="F3463" s="51">
        <v>3</v>
      </c>
      <c r="G3463" s="51">
        <v>2</v>
      </c>
      <c r="H3463" s="23">
        <v>922.5</v>
      </c>
      <c r="I3463" s="23">
        <v>840.2</v>
      </c>
      <c r="J3463" s="23">
        <v>840.2</v>
      </c>
      <c r="K3463" s="24">
        <v>26</v>
      </c>
      <c r="L3463" s="58">
        <v>151682.03667</v>
      </c>
      <c r="M3463" s="174" t="s">
        <v>5181</v>
      </c>
    </row>
    <row r="3464" spans="1:13" hidden="1">
      <c r="A3464" s="302" t="s">
        <v>8131</v>
      </c>
      <c r="B3464" s="35" t="s">
        <v>6886</v>
      </c>
      <c r="C3464" s="170">
        <v>1960</v>
      </c>
      <c r="D3464" s="170"/>
      <c r="E3464" s="170" t="s">
        <v>62</v>
      </c>
      <c r="F3464" s="51">
        <v>3</v>
      </c>
      <c r="G3464" s="51">
        <v>2</v>
      </c>
      <c r="H3464" s="23">
        <v>1015.3</v>
      </c>
      <c r="I3464" s="23">
        <v>924.5</v>
      </c>
      <c r="J3464" s="23">
        <v>924.5</v>
      </c>
      <c r="K3464" s="24">
        <v>30</v>
      </c>
      <c r="L3464" s="58">
        <v>166940.67407159996</v>
      </c>
      <c r="M3464" s="174" t="s">
        <v>5181</v>
      </c>
    </row>
    <row r="3465" spans="1:13" hidden="1">
      <c r="A3465" s="302" t="s">
        <v>8132</v>
      </c>
      <c r="B3465" s="35" t="s">
        <v>6887</v>
      </c>
      <c r="C3465" s="170">
        <v>1963</v>
      </c>
      <c r="D3465" s="170"/>
      <c r="E3465" s="170" t="s">
        <v>62</v>
      </c>
      <c r="F3465" s="51">
        <v>4</v>
      </c>
      <c r="G3465" s="51">
        <v>3</v>
      </c>
      <c r="H3465" s="23">
        <v>2134.1999999999998</v>
      </c>
      <c r="I3465" s="23">
        <v>1484.2</v>
      </c>
      <c r="J3465" s="23">
        <v>1484.2</v>
      </c>
      <c r="K3465" s="24">
        <v>66</v>
      </c>
      <c r="L3465" s="58">
        <v>350915.77524239995</v>
      </c>
      <c r="M3465" s="174" t="s">
        <v>5181</v>
      </c>
    </row>
    <row r="3466" spans="1:13" hidden="1">
      <c r="A3466" s="302" t="s">
        <v>8133</v>
      </c>
      <c r="B3466" s="35" t="s">
        <v>6888</v>
      </c>
      <c r="C3466" s="170">
        <v>1968</v>
      </c>
      <c r="D3466" s="170"/>
      <c r="E3466" s="170" t="s">
        <v>62</v>
      </c>
      <c r="F3466" s="51">
        <v>5</v>
      </c>
      <c r="G3466" s="51">
        <v>4</v>
      </c>
      <c r="H3466" s="23">
        <v>3453.4</v>
      </c>
      <c r="I3466" s="23">
        <v>3191.46</v>
      </c>
      <c r="J3466" s="23">
        <v>3191.46</v>
      </c>
      <c r="K3466" s="24">
        <v>110</v>
      </c>
      <c r="L3466" s="58">
        <v>567825.19830479997</v>
      </c>
      <c r="M3466" s="174" t="s">
        <v>5181</v>
      </c>
    </row>
    <row r="3467" spans="1:13" hidden="1">
      <c r="A3467" s="302" t="s">
        <v>8134</v>
      </c>
      <c r="B3467" s="35" t="s">
        <v>6889</v>
      </c>
      <c r="C3467" s="170">
        <v>1966</v>
      </c>
      <c r="D3467" s="170"/>
      <c r="E3467" s="178" t="s">
        <v>9</v>
      </c>
      <c r="F3467" s="51">
        <v>5</v>
      </c>
      <c r="G3467" s="51">
        <v>4</v>
      </c>
      <c r="H3467" s="23">
        <v>3355</v>
      </c>
      <c r="I3467" s="23">
        <v>3129.51</v>
      </c>
      <c r="J3467" s="23">
        <v>3129.51</v>
      </c>
      <c r="K3467" s="24">
        <v>101</v>
      </c>
      <c r="L3467" s="58">
        <v>551645.78106000007</v>
      </c>
      <c r="M3467" s="174" t="s">
        <v>5181</v>
      </c>
    </row>
    <row r="3468" spans="1:13" hidden="1">
      <c r="A3468" s="302" t="s">
        <v>8135</v>
      </c>
      <c r="B3468" s="35" t="s">
        <v>6890</v>
      </c>
      <c r="C3468" s="170">
        <v>1970</v>
      </c>
      <c r="D3468" s="170"/>
      <c r="E3468" s="170" t="s">
        <v>62</v>
      </c>
      <c r="F3468" s="51">
        <v>5</v>
      </c>
      <c r="G3468" s="51">
        <v>4</v>
      </c>
      <c r="H3468" s="23">
        <v>3642.9</v>
      </c>
      <c r="I3468" s="23">
        <v>3345.5</v>
      </c>
      <c r="J3468" s="23">
        <v>3345.5</v>
      </c>
      <c r="K3468" s="24">
        <v>118</v>
      </c>
      <c r="L3468" s="58">
        <v>598983.73049880005</v>
      </c>
      <c r="M3468" s="174" t="s">
        <v>5181</v>
      </c>
    </row>
    <row r="3469" spans="1:13" hidden="1">
      <c r="A3469" s="302" t="s">
        <v>8136</v>
      </c>
      <c r="B3469" s="35" t="s">
        <v>6891</v>
      </c>
      <c r="C3469" s="170">
        <v>1954</v>
      </c>
      <c r="D3469" s="170"/>
      <c r="E3469" s="170" t="s">
        <v>576</v>
      </c>
      <c r="F3469" s="51">
        <v>2</v>
      </c>
      <c r="G3469" s="51">
        <v>1</v>
      </c>
      <c r="H3469" s="23">
        <v>416.8</v>
      </c>
      <c r="I3469" s="23">
        <v>409.3</v>
      </c>
      <c r="J3469" s="23">
        <v>409.3</v>
      </c>
      <c r="K3469" s="24">
        <v>15</v>
      </c>
      <c r="L3469" s="58">
        <v>839659.38088160008</v>
      </c>
      <c r="M3469" s="174" t="s">
        <v>5181</v>
      </c>
    </row>
    <row r="3470" spans="1:13" hidden="1">
      <c r="A3470" s="302" t="s">
        <v>8137</v>
      </c>
      <c r="B3470" s="35" t="s">
        <v>6892</v>
      </c>
      <c r="C3470" s="170">
        <v>1965</v>
      </c>
      <c r="D3470" s="170"/>
      <c r="E3470" s="170" t="s">
        <v>62</v>
      </c>
      <c r="F3470" s="51">
        <v>2</v>
      </c>
      <c r="G3470" s="51">
        <v>2</v>
      </c>
      <c r="H3470" s="23">
        <v>555.6</v>
      </c>
      <c r="I3470" s="23">
        <v>550</v>
      </c>
      <c r="J3470" s="23">
        <v>479.4</v>
      </c>
      <c r="K3470" s="24">
        <v>15</v>
      </c>
      <c r="L3470" s="58">
        <v>3997198.0833072001</v>
      </c>
      <c r="M3470" s="174" t="s">
        <v>5181</v>
      </c>
    </row>
    <row r="3471" spans="1:13" hidden="1">
      <c r="A3471" s="302" t="s">
        <v>8138</v>
      </c>
      <c r="B3471" s="35" t="s">
        <v>6893</v>
      </c>
      <c r="C3471" s="170">
        <v>1955</v>
      </c>
      <c r="D3471" s="170"/>
      <c r="E3471" s="178" t="s">
        <v>9</v>
      </c>
      <c r="F3471" s="51">
        <v>2</v>
      </c>
      <c r="G3471" s="51">
        <v>1</v>
      </c>
      <c r="H3471" s="23">
        <v>408.2</v>
      </c>
      <c r="I3471" s="23">
        <v>407.1</v>
      </c>
      <c r="J3471" s="23">
        <v>407.1</v>
      </c>
      <c r="K3471" s="24">
        <v>24</v>
      </c>
      <c r="L3471" s="58">
        <v>603304.20959999994</v>
      </c>
      <c r="M3471" s="174" t="s">
        <v>5181</v>
      </c>
    </row>
    <row r="3472" spans="1:13" hidden="1">
      <c r="A3472" s="302" t="s">
        <v>8139</v>
      </c>
      <c r="B3472" s="246" t="s">
        <v>4209</v>
      </c>
      <c r="C3472" s="193">
        <v>1951</v>
      </c>
      <c r="D3472" s="170"/>
      <c r="E3472" s="170" t="s">
        <v>62</v>
      </c>
      <c r="F3472" s="193">
        <v>2</v>
      </c>
      <c r="G3472" s="193">
        <v>2</v>
      </c>
      <c r="H3472" s="205">
        <v>607.70000000000005</v>
      </c>
      <c r="I3472" s="205">
        <v>604.9</v>
      </c>
      <c r="J3472" s="205">
        <v>565.20000000000005</v>
      </c>
      <c r="K3472" s="212">
        <v>19</v>
      </c>
      <c r="L3472" s="58">
        <v>1993470.8795999999</v>
      </c>
      <c r="M3472" s="174" t="s">
        <v>5181</v>
      </c>
    </row>
    <row r="3473" spans="1:13" hidden="1">
      <c r="A3473" s="302" t="s">
        <v>8140</v>
      </c>
      <c r="B3473" s="35" t="s">
        <v>6894</v>
      </c>
      <c r="C3473" s="193">
        <v>1960</v>
      </c>
      <c r="D3473" s="170"/>
      <c r="E3473" s="170" t="s">
        <v>62</v>
      </c>
      <c r="F3473" s="51">
        <v>3</v>
      </c>
      <c r="G3473" s="51">
        <v>3</v>
      </c>
      <c r="H3473" s="23">
        <v>1446.1</v>
      </c>
      <c r="I3473" s="23">
        <v>1407.3</v>
      </c>
      <c r="J3473" s="23">
        <v>1407.3</v>
      </c>
      <c r="K3473" s="24">
        <v>46</v>
      </c>
      <c r="L3473" s="58">
        <v>237774.95200919994</v>
      </c>
      <c r="M3473" s="174" t="s">
        <v>5181</v>
      </c>
    </row>
    <row r="3474" spans="1:13" hidden="1">
      <c r="A3474" s="302" t="s">
        <v>8141</v>
      </c>
      <c r="B3474" s="246" t="s">
        <v>4210</v>
      </c>
      <c r="C3474" s="193">
        <v>1950</v>
      </c>
      <c r="D3474" s="170"/>
      <c r="E3474" s="170" t="s">
        <v>62</v>
      </c>
      <c r="F3474" s="193">
        <v>2</v>
      </c>
      <c r="G3474" s="193">
        <v>2</v>
      </c>
      <c r="H3474" s="205">
        <v>629.29999999999995</v>
      </c>
      <c r="I3474" s="205">
        <v>625.9</v>
      </c>
      <c r="J3474" s="205">
        <v>625.9</v>
      </c>
      <c r="K3474" s="212">
        <v>32</v>
      </c>
      <c r="L3474" s="58">
        <v>2382341.6995999999</v>
      </c>
      <c r="M3474" s="174" t="s">
        <v>5181</v>
      </c>
    </row>
    <row r="3475" spans="1:13" hidden="1">
      <c r="A3475" s="302" t="s">
        <v>8142</v>
      </c>
      <c r="B3475" s="35" t="s">
        <v>6895</v>
      </c>
      <c r="C3475" s="193">
        <v>1959</v>
      </c>
      <c r="D3475" s="170"/>
      <c r="E3475" s="170" t="s">
        <v>62</v>
      </c>
      <c r="F3475" s="51">
        <v>3</v>
      </c>
      <c r="G3475" s="51">
        <v>3</v>
      </c>
      <c r="H3475" s="23">
        <v>1369.3</v>
      </c>
      <c r="I3475" s="23">
        <v>1360.3</v>
      </c>
      <c r="J3475" s="23">
        <v>1360.3</v>
      </c>
      <c r="K3475" s="24">
        <v>37</v>
      </c>
      <c r="L3475" s="58">
        <v>225147.11415959999</v>
      </c>
      <c r="M3475" s="174" t="s">
        <v>5181</v>
      </c>
    </row>
    <row r="3476" spans="1:13" hidden="1">
      <c r="A3476" s="302" t="s">
        <v>8143</v>
      </c>
      <c r="B3476" s="246" t="s">
        <v>1188</v>
      </c>
      <c r="C3476" s="170">
        <v>1951</v>
      </c>
      <c r="D3476" s="170"/>
      <c r="E3476" s="170" t="s">
        <v>62</v>
      </c>
      <c r="F3476" s="171">
        <v>2</v>
      </c>
      <c r="G3476" s="171">
        <v>1</v>
      </c>
      <c r="H3476" s="172">
        <v>402.4</v>
      </c>
      <c r="I3476" s="172">
        <v>374.6</v>
      </c>
      <c r="J3476" s="172">
        <v>374.6</v>
      </c>
      <c r="K3476" s="212">
        <v>12</v>
      </c>
      <c r="L3476" s="58">
        <v>71216</v>
      </c>
      <c r="M3476" s="174" t="s">
        <v>5181</v>
      </c>
    </row>
    <row r="3477" spans="1:13" hidden="1">
      <c r="A3477" s="302" t="s">
        <v>8144</v>
      </c>
      <c r="B3477" s="246" t="s">
        <v>1189</v>
      </c>
      <c r="C3477" s="170">
        <v>1950</v>
      </c>
      <c r="D3477" s="170"/>
      <c r="E3477" s="170" t="s">
        <v>571</v>
      </c>
      <c r="F3477" s="171">
        <v>2</v>
      </c>
      <c r="G3477" s="171">
        <v>2</v>
      </c>
      <c r="H3477" s="172">
        <v>624</v>
      </c>
      <c r="I3477" s="172">
        <v>622.70000000000005</v>
      </c>
      <c r="J3477" s="172">
        <v>622.70000000000005</v>
      </c>
      <c r="K3477" s="212">
        <v>26</v>
      </c>
      <c r="L3477" s="58">
        <v>139584</v>
      </c>
      <c r="M3477" s="174" t="s">
        <v>5181</v>
      </c>
    </row>
    <row r="3478" spans="1:13" hidden="1">
      <c r="A3478" s="302" t="s">
        <v>8145</v>
      </c>
      <c r="B3478" s="246" t="s">
        <v>2991</v>
      </c>
      <c r="C3478" s="170">
        <v>1950</v>
      </c>
      <c r="D3478" s="170"/>
      <c r="E3478" s="170" t="s">
        <v>62</v>
      </c>
      <c r="F3478" s="171">
        <v>2</v>
      </c>
      <c r="G3478" s="171">
        <v>2</v>
      </c>
      <c r="H3478" s="172">
        <v>678.4</v>
      </c>
      <c r="I3478" s="172">
        <v>665.2</v>
      </c>
      <c r="J3478" s="172">
        <v>665.2</v>
      </c>
      <c r="K3478" s="212">
        <v>28</v>
      </c>
      <c r="L3478" s="58">
        <v>1788834.1508160918</v>
      </c>
      <c r="M3478" s="174" t="s">
        <v>5181</v>
      </c>
    </row>
    <row r="3479" spans="1:13" hidden="1">
      <c r="A3479" s="302" t="s">
        <v>8146</v>
      </c>
      <c r="B3479" s="246" t="s">
        <v>1190</v>
      </c>
      <c r="C3479" s="170">
        <v>1950</v>
      </c>
      <c r="D3479" s="170"/>
      <c r="E3479" s="170" t="s">
        <v>62</v>
      </c>
      <c r="F3479" s="171">
        <v>2</v>
      </c>
      <c r="G3479" s="171">
        <v>1</v>
      </c>
      <c r="H3479" s="172">
        <v>399.3</v>
      </c>
      <c r="I3479" s="172">
        <v>359.1</v>
      </c>
      <c r="J3479" s="172">
        <v>359.1</v>
      </c>
      <c r="K3479" s="212">
        <v>13</v>
      </c>
      <c r="L3479" s="58">
        <v>1977171</v>
      </c>
      <c r="M3479" s="174" t="s">
        <v>5181</v>
      </c>
    </row>
    <row r="3480" spans="1:13" hidden="1">
      <c r="A3480" s="302" t="s">
        <v>8147</v>
      </c>
      <c r="B3480" s="35" t="s">
        <v>6896</v>
      </c>
      <c r="C3480" s="170">
        <v>1956</v>
      </c>
      <c r="D3480" s="170"/>
      <c r="E3480" s="170" t="s">
        <v>62</v>
      </c>
      <c r="F3480" s="51">
        <v>2</v>
      </c>
      <c r="G3480" s="51">
        <v>1</v>
      </c>
      <c r="H3480" s="23">
        <v>414.9</v>
      </c>
      <c r="I3480" s="23">
        <v>374.6</v>
      </c>
      <c r="J3480" s="23">
        <v>374.6</v>
      </c>
      <c r="K3480" s="24">
        <v>16</v>
      </c>
      <c r="L3480" s="58">
        <v>1785782.9270969997</v>
      </c>
      <c r="M3480" s="174" t="s">
        <v>5181</v>
      </c>
    </row>
    <row r="3481" spans="1:13" hidden="1">
      <c r="A3481" s="302" t="s">
        <v>8148</v>
      </c>
      <c r="B3481" s="35" t="s">
        <v>6897</v>
      </c>
      <c r="C3481" s="170">
        <v>1959</v>
      </c>
      <c r="D3481" s="170"/>
      <c r="E3481" s="170" t="s">
        <v>62</v>
      </c>
      <c r="F3481" s="51">
        <v>2</v>
      </c>
      <c r="G3481" s="51">
        <v>1</v>
      </c>
      <c r="H3481" s="23">
        <v>414.2</v>
      </c>
      <c r="I3481" s="23">
        <v>407.2</v>
      </c>
      <c r="J3481" s="23">
        <v>250.6</v>
      </c>
      <c r="K3481" s="24">
        <v>9</v>
      </c>
      <c r="L3481" s="58">
        <v>246193.56368840003</v>
      </c>
      <c r="M3481" s="174" t="s">
        <v>5181</v>
      </c>
    </row>
    <row r="3482" spans="1:13" hidden="1">
      <c r="A3482" s="302" t="s">
        <v>8149</v>
      </c>
      <c r="B3482" s="35" t="s">
        <v>6898</v>
      </c>
      <c r="C3482" s="170">
        <v>1972</v>
      </c>
      <c r="D3482" s="170"/>
      <c r="E3482" s="170" t="s">
        <v>62</v>
      </c>
      <c r="F3482" s="51">
        <v>5</v>
      </c>
      <c r="G3482" s="51">
        <v>4</v>
      </c>
      <c r="H3482" s="23">
        <v>2709.8</v>
      </c>
      <c r="I3482" s="23">
        <v>2684.7</v>
      </c>
      <c r="J3482" s="23">
        <v>2684.7</v>
      </c>
      <c r="K3482" s="24">
        <v>80</v>
      </c>
      <c r="L3482" s="58">
        <v>445558.78912560001</v>
      </c>
      <c r="M3482" s="174" t="s">
        <v>5181</v>
      </c>
    </row>
    <row r="3483" spans="1:13" hidden="1">
      <c r="A3483" s="302" t="s">
        <v>8150</v>
      </c>
      <c r="B3483" s="246" t="s">
        <v>1195</v>
      </c>
      <c r="C3483" s="170">
        <v>1983</v>
      </c>
      <c r="D3483" s="170"/>
      <c r="E3483" s="170" t="s">
        <v>62</v>
      </c>
      <c r="F3483" s="171">
        <v>5</v>
      </c>
      <c r="G3483" s="171">
        <v>4</v>
      </c>
      <c r="H3483" s="172">
        <v>5070.3999999999996</v>
      </c>
      <c r="I3483" s="172">
        <v>2620.6999999999998</v>
      </c>
      <c r="J3483" s="172">
        <v>2620.6999999999998</v>
      </c>
      <c r="K3483" s="212">
        <v>79</v>
      </c>
      <c r="L3483" s="58">
        <v>1435577.75</v>
      </c>
      <c r="M3483" s="174" t="s">
        <v>5181</v>
      </c>
    </row>
    <row r="3484" spans="1:13" hidden="1">
      <c r="A3484" s="302" t="s">
        <v>8151</v>
      </c>
      <c r="B3484" s="35" t="s">
        <v>6899</v>
      </c>
      <c r="C3484" s="170">
        <v>1955</v>
      </c>
      <c r="D3484" s="170"/>
      <c r="E3484" s="170" t="s">
        <v>62</v>
      </c>
      <c r="F3484" s="51">
        <v>2</v>
      </c>
      <c r="G3484" s="51">
        <v>1</v>
      </c>
      <c r="H3484" s="23">
        <v>423.2</v>
      </c>
      <c r="I3484" s="23">
        <v>397.2</v>
      </c>
      <c r="J3484" s="23">
        <v>397.2</v>
      </c>
      <c r="K3484" s="24">
        <v>26</v>
      </c>
      <c r="L3484" s="58">
        <v>1000738.589672</v>
      </c>
      <c r="M3484" s="174" t="s">
        <v>5181</v>
      </c>
    </row>
    <row r="3485" spans="1:13" hidden="1">
      <c r="A3485" s="302" t="s">
        <v>8152</v>
      </c>
      <c r="B3485" s="35" t="s">
        <v>6900</v>
      </c>
      <c r="C3485" s="170">
        <v>1955</v>
      </c>
      <c r="D3485" s="170"/>
      <c r="E3485" s="170" t="s">
        <v>62</v>
      </c>
      <c r="F3485" s="51">
        <v>2</v>
      </c>
      <c r="G3485" s="51">
        <v>1</v>
      </c>
      <c r="H3485" s="23">
        <v>386.5</v>
      </c>
      <c r="I3485" s="23">
        <v>345.5</v>
      </c>
      <c r="J3485" s="23">
        <v>345.5</v>
      </c>
      <c r="K3485" s="24">
        <v>14</v>
      </c>
      <c r="L3485" s="58">
        <v>1011068.0027650001</v>
      </c>
      <c r="M3485" s="174" t="s">
        <v>5181</v>
      </c>
    </row>
    <row r="3486" spans="1:13" hidden="1">
      <c r="A3486" s="302" t="s">
        <v>8153</v>
      </c>
      <c r="B3486" s="35" t="s">
        <v>6901</v>
      </c>
      <c r="C3486" s="170">
        <v>1956</v>
      </c>
      <c r="D3486" s="170"/>
      <c r="E3486" s="170" t="s">
        <v>62</v>
      </c>
      <c r="F3486" s="51">
        <v>2</v>
      </c>
      <c r="G3486" s="51">
        <v>2</v>
      </c>
      <c r="H3486" s="23">
        <v>960</v>
      </c>
      <c r="I3486" s="23">
        <v>947.3</v>
      </c>
      <c r="J3486" s="23">
        <v>947.3</v>
      </c>
      <c r="K3486" s="24">
        <v>38</v>
      </c>
      <c r="L3486" s="58">
        <v>268031.70240000001</v>
      </c>
      <c r="M3486" s="174" t="s">
        <v>5181</v>
      </c>
    </row>
    <row r="3487" spans="1:13" hidden="1">
      <c r="A3487" s="302" t="s">
        <v>8154</v>
      </c>
      <c r="B3487" s="35" t="s">
        <v>6902</v>
      </c>
      <c r="C3487" s="170">
        <v>1957</v>
      </c>
      <c r="D3487" s="170"/>
      <c r="E3487" s="170" t="s">
        <v>62</v>
      </c>
      <c r="F3487" s="51">
        <v>3</v>
      </c>
      <c r="G3487" s="51">
        <v>3</v>
      </c>
      <c r="H3487" s="23">
        <v>1516</v>
      </c>
      <c r="I3487" s="23">
        <v>1089.4000000000001</v>
      </c>
      <c r="J3487" s="23">
        <v>1089.4000000000001</v>
      </c>
      <c r="K3487" s="24">
        <v>42</v>
      </c>
      <c r="L3487" s="58">
        <v>249268.257552</v>
      </c>
      <c r="M3487" s="174" t="s">
        <v>5181</v>
      </c>
    </row>
    <row r="3488" spans="1:13" hidden="1">
      <c r="A3488" s="302" t="s">
        <v>8155</v>
      </c>
      <c r="B3488" s="35" t="s">
        <v>6903</v>
      </c>
      <c r="C3488" s="170">
        <v>1960</v>
      </c>
      <c r="D3488" s="170"/>
      <c r="E3488" s="170" t="s">
        <v>62</v>
      </c>
      <c r="F3488" s="51">
        <v>3</v>
      </c>
      <c r="G3488" s="51">
        <v>3</v>
      </c>
      <c r="H3488" s="23">
        <v>1494.9</v>
      </c>
      <c r="I3488" s="23">
        <v>1494.9</v>
      </c>
      <c r="J3488" s="23">
        <v>1439.1</v>
      </c>
      <c r="K3488" s="24">
        <v>57</v>
      </c>
      <c r="L3488" s="58">
        <v>888543.59815980017</v>
      </c>
      <c r="M3488" s="174" t="s">
        <v>5181</v>
      </c>
    </row>
    <row r="3489" spans="1:15" hidden="1">
      <c r="A3489" s="302" t="s">
        <v>8156</v>
      </c>
      <c r="B3489" s="246" t="s">
        <v>1193</v>
      </c>
      <c r="C3489" s="170">
        <v>1987</v>
      </c>
      <c r="D3489" s="170"/>
      <c r="E3489" s="170" t="s">
        <v>62</v>
      </c>
      <c r="F3489" s="171">
        <v>5</v>
      </c>
      <c r="G3489" s="171">
        <v>6</v>
      </c>
      <c r="H3489" s="172">
        <v>4641.3999999999996</v>
      </c>
      <c r="I3489" s="172">
        <v>4078.6</v>
      </c>
      <c r="J3489" s="172">
        <v>4078.6</v>
      </c>
      <c r="K3489" s="212">
        <v>130</v>
      </c>
      <c r="L3489" s="58">
        <v>2335206.58</v>
      </c>
      <c r="M3489" s="174" t="s">
        <v>5181</v>
      </c>
    </row>
    <row r="3490" spans="1:15" hidden="1">
      <c r="A3490" s="302" t="s">
        <v>8157</v>
      </c>
      <c r="B3490" s="246" t="s">
        <v>1194</v>
      </c>
      <c r="C3490" s="170">
        <v>1991</v>
      </c>
      <c r="D3490" s="170"/>
      <c r="E3490" s="170" t="s">
        <v>62</v>
      </c>
      <c r="F3490" s="171">
        <v>3</v>
      </c>
      <c r="G3490" s="171">
        <v>3</v>
      </c>
      <c r="H3490" s="172">
        <v>1429.8</v>
      </c>
      <c r="I3490" s="172">
        <v>1326.6</v>
      </c>
      <c r="J3490" s="172">
        <v>1326.6</v>
      </c>
      <c r="K3490" s="212">
        <v>56</v>
      </c>
      <c r="L3490" s="58">
        <v>1167603.29</v>
      </c>
      <c r="M3490" s="174" t="s">
        <v>5181</v>
      </c>
    </row>
    <row r="3491" spans="1:15" hidden="1">
      <c r="A3491" s="302" t="s">
        <v>8158</v>
      </c>
      <c r="B3491" s="246" t="s">
        <v>1191</v>
      </c>
      <c r="C3491" s="170">
        <v>1949</v>
      </c>
      <c r="D3491" s="170"/>
      <c r="E3491" s="170" t="s">
        <v>62</v>
      </c>
      <c r="F3491" s="171">
        <v>2</v>
      </c>
      <c r="G3491" s="171">
        <v>2</v>
      </c>
      <c r="H3491" s="172">
        <v>474.2</v>
      </c>
      <c r="I3491" s="172">
        <v>441.2</v>
      </c>
      <c r="J3491" s="172">
        <v>441.2</v>
      </c>
      <c r="K3491" s="212">
        <v>15</v>
      </c>
      <c r="L3491" s="58">
        <v>1127939</v>
      </c>
      <c r="M3491" s="174" t="s">
        <v>5181</v>
      </c>
    </row>
    <row r="3492" spans="1:15" hidden="1">
      <c r="A3492" s="302" t="s">
        <v>8159</v>
      </c>
      <c r="B3492" s="246" t="s">
        <v>1192</v>
      </c>
      <c r="C3492" s="170">
        <v>1949</v>
      </c>
      <c r="D3492" s="170"/>
      <c r="E3492" s="170" t="s">
        <v>62</v>
      </c>
      <c r="F3492" s="171">
        <v>2</v>
      </c>
      <c r="G3492" s="171">
        <v>2</v>
      </c>
      <c r="H3492" s="172">
        <v>611.29999999999995</v>
      </c>
      <c r="I3492" s="172">
        <v>502.1</v>
      </c>
      <c r="J3492" s="172">
        <v>502.1</v>
      </c>
      <c r="K3492" s="212">
        <v>25</v>
      </c>
      <c r="L3492" s="58">
        <v>1132600</v>
      </c>
      <c r="M3492" s="174" t="s">
        <v>5181</v>
      </c>
    </row>
    <row r="3493" spans="1:15" s="275" customFormat="1" hidden="1">
      <c r="A3493" s="277" t="s">
        <v>379</v>
      </c>
      <c r="B3493" s="281"/>
      <c r="C3493" s="179"/>
      <c r="D3493" s="179"/>
      <c r="E3493" s="179"/>
      <c r="F3493" s="171"/>
      <c r="G3493" s="171"/>
      <c r="H3493" s="181">
        <f>SUM(H3431:H3492)</f>
        <v>101504.09999999998</v>
      </c>
      <c r="I3493" s="181">
        <f t="shared" ref="I3493:L3493" si="20">SUM(I3431:I3492)</f>
        <v>87457.570000000022</v>
      </c>
      <c r="J3493" s="181">
        <f t="shared" si="20"/>
        <v>86296.020000000019</v>
      </c>
      <c r="K3493" s="191">
        <f t="shared" si="20"/>
        <v>2924</v>
      </c>
      <c r="L3493" s="181">
        <f t="shared" si="20"/>
        <v>55950408.625316955</v>
      </c>
      <c r="M3493" s="243"/>
      <c r="O3493" s="276"/>
    </row>
    <row r="3494" spans="1:15" s="275" customFormat="1" hidden="1">
      <c r="A3494" s="210" t="s">
        <v>380</v>
      </c>
      <c r="B3494" s="246"/>
      <c r="C3494" s="179"/>
      <c r="D3494" s="179"/>
      <c r="E3494" s="179"/>
      <c r="F3494" s="171"/>
      <c r="G3494" s="171"/>
      <c r="H3494" s="181"/>
      <c r="I3494" s="172"/>
      <c r="J3494" s="182"/>
      <c r="K3494" s="173"/>
      <c r="L3494" s="172"/>
      <c r="M3494" s="243"/>
      <c r="O3494" s="276"/>
    </row>
    <row r="3495" spans="1:15" hidden="1">
      <c r="A3495" s="302" t="s">
        <v>8160</v>
      </c>
      <c r="B3495" s="246" t="s">
        <v>4211</v>
      </c>
      <c r="C3495" s="170">
        <v>1957</v>
      </c>
      <c r="D3495" s="170"/>
      <c r="E3495" s="170" t="s">
        <v>571</v>
      </c>
      <c r="F3495" s="171">
        <v>2</v>
      </c>
      <c r="G3495" s="171">
        <v>2</v>
      </c>
      <c r="H3495" s="181">
        <v>626</v>
      </c>
      <c r="I3495" s="172">
        <v>271.5</v>
      </c>
      <c r="J3495" s="182">
        <v>271.5</v>
      </c>
      <c r="K3495" s="173">
        <v>9</v>
      </c>
      <c r="L3495" s="58">
        <v>1639060.3891040001</v>
      </c>
      <c r="M3495" s="174" t="s">
        <v>5181</v>
      </c>
      <c r="O3495" s="176"/>
    </row>
    <row r="3496" spans="1:15" hidden="1">
      <c r="A3496" s="302" t="s">
        <v>8161</v>
      </c>
      <c r="B3496" s="246" t="s">
        <v>4212</v>
      </c>
      <c r="C3496" s="170">
        <v>1958</v>
      </c>
      <c r="D3496" s="170"/>
      <c r="E3496" s="170" t="s">
        <v>571</v>
      </c>
      <c r="F3496" s="171">
        <v>2</v>
      </c>
      <c r="G3496" s="171">
        <v>2</v>
      </c>
      <c r="H3496" s="181">
        <v>626</v>
      </c>
      <c r="I3496" s="172">
        <v>454.7</v>
      </c>
      <c r="J3496" s="182">
        <v>454.7</v>
      </c>
      <c r="K3496" s="173">
        <v>5</v>
      </c>
      <c r="L3496" s="58">
        <v>771467.51</v>
      </c>
      <c r="M3496" s="174" t="s">
        <v>5181</v>
      </c>
      <c r="O3496" s="176"/>
    </row>
    <row r="3497" spans="1:15" hidden="1">
      <c r="A3497" s="302" t="s">
        <v>8162</v>
      </c>
      <c r="B3497" s="246" t="s">
        <v>2999</v>
      </c>
      <c r="C3497" s="170">
        <v>1933</v>
      </c>
      <c r="D3497" s="170"/>
      <c r="E3497" s="170" t="s">
        <v>571</v>
      </c>
      <c r="F3497" s="171">
        <v>2</v>
      </c>
      <c r="G3497" s="171">
        <v>3</v>
      </c>
      <c r="H3497" s="181">
        <v>641.79999999999995</v>
      </c>
      <c r="I3497" s="172">
        <v>641.79999999999995</v>
      </c>
      <c r="J3497" s="182">
        <v>477.2</v>
      </c>
      <c r="K3497" s="173">
        <v>32</v>
      </c>
      <c r="L3497" s="58">
        <v>343760.38000000006</v>
      </c>
      <c r="M3497" s="174" t="s">
        <v>5181</v>
      </c>
      <c r="O3497" s="176"/>
    </row>
    <row r="3498" spans="1:15" hidden="1">
      <c r="A3498" s="302" t="s">
        <v>8163</v>
      </c>
      <c r="B3498" s="246" t="s">
        <v>3001</v>
      </c>
      <c r="C3498" s="170">
        <v>1952</v>
      </c>
      <c r="D3498" s="170"/>
      <c r="E3498" s="170" t="s">
        <v>571</v>
      </c>
      <c r="F3498" s="171">
        <v>2</v>
      </c>
      <c r="G3498" s="171">
        <v>2</v>
      </c>
      <c r="H3498" s="181">
        <v>624.79999999999995</v>
      </c>
      <c r="I3498" s="172">
        <v>568</v>
      </c>
      <c r="J3498" s="182">
        <v>568</v>
      </c>
      <c r="K3498" s="173">
        <v>24</v>
      </c>
      <c r="L3498" s="58">
        <v>1673492.7767999999</v>
      </c>
      <c r="M3498" s="174" t="s">
        <v>5181</v>
      </c>
      <c r="O3498" s="176"/>
    </row>
    <row r="3499" spans="1:15" hidden="1">
      <c r="A3499" s="302" t="s">
        <v>8164</v>
      </c>
      <c r="B3499" s="246" t="s">
        <v>3004</v>
      </c>
      <c r="C3499" s="170">
        <v>1952</v>
      </c>
      <c r="D3499" s="170"/>
      <c r="E3499" s="170" t="s">
        <v>62</v>
      </c>
      <c r="F3499" s="171">
        <v>2</v>
      </c>
      <c r="G3499" s="171">
        <v>2</v>
      </c>
      <c r="H3499" s="181">
        <v>939.4</v>
      </c>
      <c r="I3499" s="172">
        <v>854</v>
      </c>
      <c r="J3499" s="182">
        <v>854</v>
      </c>
      <c r="K3499" s="173">
        <v>45</v>
      </c>
      <c r="L3499" s="58">
        <v>737765.86</v>
      </c>
      <c r="M3499" s="174" t="s">
        <v>5181</v>
      </c>
      <c r="O3499" s="176"/>
    </row>
    <row r="3500" spans="1:15" hidden="1">
      <c r="A3500" s="302" t="s">
        <v>8165</v>
      </c>
      <c r="B3500" s="246" t="s">
        <v>4213</v>
      </c>
      <c r="C3500" s="170">
        <v>1947</v>
      </c>
      <c r="D3500" s="170"/>
      <c r="E3500" s="170" t="s">
        <v>62</v>
      </c>
      <c r="F3500" s="171">
        <v>2</v>
      </c>
      <c r="G3500" s="171">
        <v>3</v>
      </c>
      <c r="H3500" s="181">
        <v>924.3</v>
      </c>
      <c r="I3500" s="172">
        <v>872.7</v>
      </c>
      <c r="J3500" s="182">
        <v>872.7</v>
      </c>
      <c r="K3500" s="173">
        <v>36</v>
      </c>
      <c r="L3500" s="58">
        <v>2200175.29</v>
      </c>
      <c r="M3500" s="174" t="s">
        <v>5181</v>
      </c>
      <c r="O3500" s="176"/>
    </row>
    <row r="3501" spans="1:15" hidden="1">
      <c r="A3501" s="302" t="s">
        <v>8166</v>
      </c>
      <c r="B3501" s="246" t="s">
        <v>3006</v>
      </c>
      <c r="C3501" s="170">
        <v>1954</v>
      </c>
      <c r="D3501" s="170"/>
      <c r="E3501" s="170" t="s">
        <v>571</v>
      </c>
      <c r="F3501" s="171">
        <v>2</v>
      </c>
      <c r="G3501" s="171">
        <v>2</v>
      </c>
      <c r="H3501" s="181">
        <v>839.3</v>
      </c>
      <c r="I3501" s="172">
        <v>763</v>
      </c>
      <c r="J3501" s="182">
        <v>763</v>
      </c>
      <c r="K3501" s="173">
        <v>20</v>
      </c>
      <c r="L3501" s="58">
        <v>1559002.6268</v>
      </c>
      <c r="M3501" s="174" t="s">
        <v>5181</v>
      </c>
      <c r="O3501" s="176"/>
    </row>
    <row r="3502" spans="1:15" hidden="1">
      <c r="A3502" s="302" t="s">
        <v>8167</v>
      </c>
      <c r="B3502" s="246" t="s">
        <v>4214</v>
      </c>
      <c r="C3502" s="170">
        <v>1958</v>
      </c>
      <c r="D3502" s="170"/>
      <c r="E3502" s="170" t="s">
        <v>571</v>
      </c>
      <c r="F3502" s="171">
        <v>3</v>
      </c>
      <c r="G3502" s="171">
        <v>2</v>
      </c>
      <c r="H3502" s="181">
        <v>921.6</v>
      </c>
      <c r="I3502" s="172">
        <v>921.6</v>
      </c>
      <c r="J3502" s="182">
        <v>656.5</v>
      </c>
      <c r="K3502" s="173">
        <v>26</v>
      </c>
      <c r="L3502" s="58">
        <v>653959.25</v>
      </c>
      <c r="M3502" s="174" t="s">
        <v>5181</v>
      </c>
      <c r="O3502" s="176"/>
    </row>
    <row r="3503" spans="1:15" hidden="1">
      <c r="A3503" s="302" t="s">
        <v>8168</v>
      </c>
      <c r="B3503" s="246" t="s">
        <v>4215</v>
      </c>
      <c r="C3503" s="170">
        <v>1957</v>
      </c>
      <c r="D3503" s="170"/>
      <c r="E3503" s="170" t="s">
        <v>571</v>
      </c>
      <c r="F3503" s="171">
        <v>3</v>
      </c>
      <c r="G3503" s="171">
        <v>2</v>
      </c>
      <c r="H3503" s="181">
        <v>985.5</v>
      </c>
      <c r="I3503" s="172">
        <v>985.5</v>
      </c>
      <c r="J3503" s="182">
        <v>419</v>
      </c>
      <c r="K3503" s="173">
        <v>16</v>
      </c>
      <c r="L3503" s="58">
        <v>1823031.6484000001</v>
      </c>
      <c r="M3503" s="174" t="s">
        <v>5181</v>
      </c>
      <c r="O3503" s="176"/>
    </row>
    <row r="3504" spans="1:15" hidden="1">
      <c r="A3504" s="302" t="s">
        <v>8169</v>
      </c>
      <c r="B3504" s="246" t="s">
        <v>3009</v>
      </c>
      <c r="C3504" s="170">
        <v>1956</v>
      </c>
      <c r="D3504" s="170"/>
      <c r="E3504" s="170" t="s">
        <v>571</v>
      </c>
      <c r="F3504" s="171">
        <v>2</v>
      </c>
      <c r="G3504" s="171">
        <v>2</v>
      </c>
      <c r="H3504" s="181">
        <v>567</v>
      </c>
      <c r="I3504" s="172">
        <v>417</v>
      </c>
      <c r="J3504" s="182">
        <v>417</v>
      </c>
      <c r="K3504" s="173">
        <v>16</v>
      </c>
      <c r="L3504" s="58">
        <v>1869941.8170299998</v>
      </c>
      <c r="M3504" s="174" t="s">
        <v>5181</v>
      </c>
      <c r="O3504" s="176"/>
    </row>
    <row r="3505" spans="1:15" hidden="1">
      <c r="A3505" s="302" t="s">
        <v>8170</v>
      </c>
      <c r="B3505" s="246" t="s">
        <v>4216</v>
      </c>
      <c r="C3505" s="170">
        <v>1955</v>
      </c>
      <c r="D3505" s="170"/>
      <c r="E3505" s="170" t="s">
        <v>571</v>
      </c>
      <c r="F3505" s="171">
        <v>2</v>
      </c>
      <c r="G3505" s="171">
        <v>2</v>
      </c>
      <c r="H3505" s="181">
        <v>744</v>
      </c>
      <c r="I3505" s="172">
        <v>691.92</v>
      </c>
      <c r="J3505" s="182">
        <v>650.41</v>
      </c>
      <c r="K3505" s="173">
        <v>22</v>
      </c>
      <c r="L3505" s="58">
        <v>3484924.0426500002</v>
      </c>
      <c r="M3505" s="174" t="s">
        <v>5181</v>
      </c>
      <c r="O3505" s="176"/>
    </row>
    <row r="3506" spans="1:15" hidden="1">
      <c r="A3506" s="302" t="s">
        <v>8171</v>
      </c>
      <c r="B3506" s="246" t="s">
        <v>3011</v>
      </c>
      <c r="C3506" s="170">
        <v>1955</v>
      </c>
      <c r="D3506" s="170"/>
      <c r="E3506" s="170" t="s">
        <v>571</v>
      </c>
      <c r="F3506" s="171">
        <v>2</v>
      </c>
      <c r="G3506" s="171">
        <v>2</v>
      </c>
      <c r="H3506" s="181">
        <v>744</v>
      </c>
      <c r="I3506" s="172">
        <v>668.9</v>
      </c>
      <c r="J3506" s="182">
        <v>668.9</v>
      </c>
      <c r="K3506" s="173">
        <v>22</v>
      </c>
      <c r="L3506" s="58">
        <v>1508427.9968000001</v>
      </c>
      <c r="M3506" s="174" t="s">
        <v>5181</v>
      </c>
      <c r="O3506" s="176"/>
    </row>
    <row r="3507" spans="1:15" hidden="1">
      <c r="A3507" s="302" t="s">
        <v>8172</v>
      </c>
      <c r="B3507" s="246" t="s">
        <v>4217</v>
      </c>
      <c r="C3507" s="170">
        <v>1956</v>
      </c>
      <c r="D3507" s="170"/>
      <c r="E3507" s="170" t="s">
        <v>571</v>
      </c>
      <c r="F3507" s="171">
        <v>2</v>
      </c>
      <c r="G3507" s="171">
        <v>2</v>
      </c>
      <c r="H3507" s="181">
        <v>701</v>
      </c>
      <c r="I3507" s="172">
        <v>679.5</v>
      </c>
      <c r="J3507" s="182">
        <v>679.5</v>
      </c>
      <c r="K3507" s="173">
        <v>18</v>
      </c>
      <c r="L3507" s="58">
        <v>1735405.1268</v>
      </c>
      <c r="M3507" s="174" t="s">
        <v>5181</v>
      </c>
      <c r="O3507" s="176"/>
    </row>
    <row r="3508" spans="1:15" hidden="1">
      <c r="A3508" s="302" t="s">
        <v>8173</v>
      </c>
      <c r="B3508" s="246" t="s">
        <v>4218</v>
      </c>
      <c r="C3508" s="170">
        <v>1958</v>
      </c>
      <c r="D3508" s="170"/>
      <c r="E3508" s="170" t="s">
        <v>571</v>
      </c>
      <c r="F3508" s="171">
        <v>2</v>
      </c>
      <c r="G3508" s="171">
        <v>2</v>
      </c>
      <c r="H3508" s="181">
        <v>729.6</v>
      </c>
      <c r="I3508" s="172">
        <v>729.6</v>
      </c>
      <c r="J3508" s="182">
        <v>542.79999999999995</v>
      </c>
      <c r="K3508" s="173">
        <v>24</v>
      </c>
      <c r="L3508" s="58">
        <v>2730556.483424</v>
      </c>
      <c r="M3508" s="174" t="s">
        <v>5181</v>
      </c>
      <c r="O3508" s="176"/>
    </row>
    <row r="3509" spans="1:15" hidden="1">
      <c r="A3509" s="302" t="s">
        <v>8174</v>
      </c>
      <c r="B3509" s="246" t="s">
        <v>4219</v>
      </c>
      <c r="C3509" s="170">
        <v>1935</v>
      </c>
      <c r="D3509" s="170"/>
      <c r="E3509" s="170" t="s">
        <v>571</v>
      </c>
      <c r="F3509" s="171">
        <v>2</v>
      </c>
      <c r="G3509" s="171">
        <v>3</v>
      </c>
      <c r="H3509" s="181">
        <v>722.4</v>
      </c>
      <c r="I3509" s="172">
        <v>602.4</v>
      </c>
      <c r="J3509" s="182">
        <v>602.4</v>
      </c>
      <c r="K3509" s="173">
        <v>21</v>
      </c>
      <c r="L3509" s="58">
        <v>3822895.9095999999</v>
      </c>
      <c r="M3509" s="174" t="s">
        <v>5181</v>
      </c>
      <c r="O3509" s="176"/>
    </row>
    <row r="3510" spans="1:15" hidden="1">
      <c r="A3510" s="302" t="s">
        <v>8175</v>
      </c>
      <c r="B3510" s="246" t="s">
        <v>4220</v>
      </c>
      <c r="C3510" s="170">
        <v>1937</v>
      </c>
      <c r="D3510" s="170"/>
      <c r="E3510" s="170" t="s">
        <v>571</v>
      </c>
      <c r="F3510" s="171">
        <v>2</v>
      </c>
      <c r="G3510" s="171">
        <v>3</v>
      </c>
      <c r="H3510" s="181">
        <v>658.9</v>
      </c>
      <c r="I3510" s="172">
        <v>552</v>
      </c>
      <c r="J3510" s="182">
        <v>552</v>
      </c>
      <c r="K3510" s="173">
        <v>14</v>
      </c>
      <c r="L3510" s="58">
        <v>3822289.4364</v>
      </c>
      <c r="M3510" s="174" t="s">
        <v>5181</v>
      </c>
      <c r="O3510" s="176"/>
    </row>
    <row r="3511" spans="1:15" hidden="1">
      <c r="A3511" s="302" t="s">
        <v>8176</v>
      </c>
      <c r="B3511" s="35" t="s">
        <v>6904</v>
      </c>
      <c r="C3511" s="170">
        <v>1962</v>
      </c>
      <c r="D3511" s="170"/>
      <c r="E3511" s="170" t="s">
        <v>62</v>
      </c>
      <c r="F3511" s="171">
        <v>2</v>
      </c>
      <c r="G3511" s="171">
        <v>2</v>
      </c>
      <c r="H3511" s="181">
        <v>933.9</v>
      </c>
      <c r="I3511" s="172">
        <v>933.9</v>
      </c>
      <c r="J3511" s="172">
        <v>933.9</v>
      </c>
      <c r="K3511" s="173">
        <v>50</v>
      </c>
      <c r="L3511" s="58">
        <v>2894442.3945161998</v>
      </c>
      <c r="M3511" s="174" t="s">
        <v>5181</v>
      </c>
      <c r="O3511" s="176"/>
    </row>
    <row r="3512" spans="1:15" hidden="1">
      <c r="A3512" s="302" t="s">
        <v>8177</v>
      </c>
      <c r="B3512" s="35" t="s">
        <v>6905</v>
      </c>
      <c r="C3512" s="170">
        <v>1963</v>
      </c>
      <c r="D3512" s="170"/>
      <c r="E3512" s="170" t="s">
        <v>62</v>
      </c>
      <c r="F3512" s="171">
        <v>2</v>
      </c>
      <c r="G3512" s="171">
        <v>2</v>
      </c>
      <c r="H3512" s="181">
        <v>382.4</v>
      </c>
      <c r="I3512" s="172">
        <v>362.5</v>
      </c>
      <c r="J3512" s="182">
        <v>362.5</v>
      </c>
      <c r="K3512" s="173">
        <v>14</v>
      </c>
      <c r="L3512" s="58">
        <v>1835732.1573791998</v>
      </c>
      <c r="M3512" s="174" t="s">
        <v>5181</v>
      </c>
      <c r="O3512" s="176"/>
    </row>
    <row r="3513" spans="1:15" hidden="1">
      <c r="A3513" s="302" t="s">
        <v>8178</v>
      </c>
      <c r="B3513" s="246" t="s">
        <v>4221</v>
      </c>
      <c r="C3513" s="170">
        <v>1958</v>
      </c>
      <c r="D3513" s="170"/>
      <c r="E3513" s="170" t="s">
        <v>62</v>
      </c>
      <c r="F3513" s="171">
        <v>2</v>
      </c>
      <c r="G3513" s="171">
        <v>2</v>
      </c>
      <c r="H3513" s="181">
        <v>419.9</v>
      </c>
      <c r="I3513" s="172">
        <v>419.9</v>
      </c>
      <c r="J3513" s="182">
        <v>202.7</v>
      </c>
      <c r="K3513" s="173">
        <v>6</v>
      </c>
      <c r="L3513" s="58">
        <v>3081532.0511249215</v>
      </c>
      <c r="M3513" s="174" t="s">
        <v>5181</v>
      </c>
      <c r="O3513" s="176"/>
    </row>
    <row r="3514" spans="1:15" hidden="1">
      <c r="A3514" s="302" t="s">
        <v>8179</v>
      </c>
      <c r="B3514" s="246" t="s">
        <v>4222</v>
      </c>
      <c r="C3514" s="170">
        <v>1952</v>
      </c>
      <c r="D3514" s="170"/>
      <c r="E3514" s="170" t="s">
        <v>571</v>
      </c>
      <c r="F3514" s="171">
        <v>2</v>
      </c>
      <c r="G3514" s="171">
        <v>1</v>
      </c>
      <c r="H3514" s="181">
        <v>590.1</v>
      </c>
      <c r="I3514" s="172">
        <v>537.20000000000005</v>
      </c>
      <c r="J3514" s="182">
        <v>537.20000000000005</v>
      </c>
      <c r="K3514" s="173">
        <v>18</v>
      </c>
      <c r="L3514" s="58">
        <v>1458796.8299999998</v>
      </c>
      <c r="M3514" s="174" t="s">
        <v>5181</v>
      </c>
      <c r="O3514" s="176"/>
    </row>
    <row r="3515" spans="1:15" hidden="1">
      <c r="A3515" s="302" t="s">
        <v>8180</v>
      </c>
      <c r="B3515" s="246" t="s">
        <v>4223</v>
      </c>
      <c r="C3515" s="170">
        <v>1952</v>
      </c>
      <c r="D3515" s="170"/>
      <c r="E3515" s="170" t="s">
        <v>571</v>
      </c>
      <c r="F3515" s="171">
        <v>2</v>
      </c>
      <c r="G3515" s="171">
        <v>1</v>
      </c>
      <c r="H3515" s="181">
        <v>534.70000000000005</v>
      </c>
      <c r="I3515" s="172">
        <v>512.20000000000005</v>
      </c>
      <c r="J3515" s="182">
        <v>512.20000000000005</v>
      </c>
      <c r="K3515" s="173">
        <v>18</v>
      </c>
      <c r="L3515" s="58">
        <v>2670017.0299999998</v>
      </c>
      <c r="M3515" s="174" t="s">
        <v>5181</v>
      </c>
      <c r="O3515" s="176"/>
    </row>
    <row r="3516" spans="1:15" hidden="1">
      <c r="A3516" s="302" t="s">
        <v>8181</v>
      </c>
      <c r="B3516" s="246" t="s">
        <v>3013</v>
      </c>
      <c r="C3516" s="170">
        <v>1958</v>
      </c>
      <c r="D3516" s="170"/>
      <c r="E3516" s="170" t="s">
        <v>62</v>
      </c>
      <c r="F3516" s="171">
        <v>2</v>
      </c>
      <c r="G3516" s="171">
        <v>3</v>
      </c>
      <c r="H3516" s="181">
        <v>894.6</v>
      </c>
      <c r="I3516" s="172">
        <v>846.4</v>
      </c>
      <c r="J3516" s="182">
        <v>736.37</v>
      </c>
      <c r="K3516" s="173">
        <v>27</v>
      </c>
      <c r="L3516" s="58">
        <v>1307211.0023576</v>
      </c>
      <c r="M3516" s="174" t="s">
        <v>5181</v>
      </c>
      <c r="O3516" s="176"/>
    </row>
    <row r="3517" spans="1:15" hidden="1">
      <c r="A3517" s="302" t="s">
        <v>8182</v>
      </c>
      <c r="B3517" s="246" t="s">
        <v>4224</v>
      </c>
      <c r="C3517" s="170">
        <v>1958</v>
      </c>
      <c r="D3517" s="170"/>
      <c r="E3517" s="170" t="s">
        <v>62</v>
      </c>
      <c r="F3517" s="171">
        <v>2</v>
      </c>
      <c r="G3517" s="171">
        <v>2</v>
      </c>
      <c r="H3517" s="181">
        <v>616.79999999999995</v>
      </c>
      <c r="I3517" s="172">
        <v>558.4</v>
      </c>
      <c r="J3517" s="182">
        <v>558.4</v>
      </c>
      <c r="K3517" s="173">
        <v>25</v>
      </c>
      <c r="L3517" s="58">
        <v>2466040.83</v>
      </c>
      <c r="M3517" s="174" t="s">
        <v>5181</v>
      </c>
      <c r="O3517" s="176"/>
    </row>
    <row r="3518" spans="1:15" hidden="1">
      <c r="A3518" s="302" t="s">
        <v>8183</v>
      </c>
      <c r="B3518" s="246" t="s">
        <v>4225</v>
      </c>
      <c r="C3518" s="170">
        <v>1956</v>
      </c>
      <c r="D3518" s="170"/>
      <c r="E3518" s="170" t="s">
        <v>62</v>
      </c>
      <c r="F3518" s="171">
        <v>2</v>
      </c>
      <c r="G3518" s="171">
        <v>1</v>
      </c>
      <c r="H3518" s="181">
        <v>748</v>
      </c>
      <c r="I3518" s="172">
        <v>592.4</v>
      </c>
      <c r="J3518" s="182">
        <v>592.4</v>
      </c>
      <c r="K3518" s="173">
        <v>44</v>
      </c>
      <c r="L3518" s="58">
        <v>2671861.27</v>
      </c>
      <c r="M3518" s="174" t="s">
        <v>5181</v>
      </c>
      <c r="O3518" s="176"/>
    </row>
    <row r="3519" spans="1:15" hidden="1">
      <c r="A3519" s="302" t="s">
        <v>8184</v>
      </c>
      <c r="B3519" s="246" t="s">
        <v>4226</v>
      </c>
      <c r="C3519" s="170">
        <v>1956</v>
      </c>
      <c r="D3519" s="170"/>
      <c r="E3519" s="170" t="s">
        <v>571</v>
      </c>
      <c r="F3519" s="171">
        <v>2</v>
      </c>
      <c r="G3519" s="171">
        <v>3</v>
      </c>
      <c r="H3519" s="181">
        <v>1419.8</v>
      </c>
      <c r="I3519" s="172">
        <v>1419.8</v>
      </c>
      <c r="J3519" s="182">
        <v>1419.8</v>
      </c>
      <c r="K3519" s="173">
        <v>57</v>
      </c>
      <c r="L3519" s="58">
        <v>1232284.2741341919</v>
      </c>
      <c r="M3519" s="174" t="s">
        <v>5181</v>
      </c>
      <c r="O3519" s="176"/>
    </row>
    <row r="3520" spans="1:15" hidden="1">
      <c r="A3520" s="302" t="s">
        <v>8185</v>
      </c>
      <c r="B3520" s="246" t="s">
        <v>4227</v>
      </c>
      <c r="C3520" s="170">
        <v>1952</v>
      </c>
      <c r="D3520" s="170"/>
      <c r="E3520" s="170" t="s">
        <v>571</v>
      </c>
      <c r="F3520" s="171">
        <v>2</v>
      </c>
      <c r="G3520" s="171">
        <v>1</v>
      </c>
      <c r="H3520" s="181">
        <v>523.1</v>
      </c>
      <c r="I3520" s="172">
        <v>523.1</v>
      </c>
      <c r="J3520" s="182">
        <v>523.1</v>
      </c>
      <c r="K3520" s="173">
        <v>17</v>
      </c>
      <c r="L3520" s="58">
        <v>240095.85</v>
      </c>
      <c r="M3520" s="174" t="s">
        <v>5181</v>
      </c>
      <c r="O3520" s="176"/>
    </row>
    <row r="3521" spans="1:15" hidden="1">
      <c r="A3521" s="302" t="s">
        <v>8186</v>
      </c>
      <c r="B3521" s="246" t="s">
        <v>4228</v>
      </c>
      <c r="C3521" s="170">
        <v>1952</v>
      </c>
      <c r="D3521" s="170"/>
      <c r="E3521" s="170" t="s">
        <v>571</v>
      </c>
      <c r="F3521" s="171">
        <v>2</v>
      </c>
      <c r="G3521" s="171">
        <v>1</v>
      </c>
      <c r="H3521" s="181">
        <v>534.70000000000005</v>
      </c>
      <c r="I3521" s="172">
        <v>534.4</v>
      </c>
      <c r="J3521" s="182">
        <v>534.4</v>
      </c>
      <c r="K3521" s="173">
        <v>15</v>
      </c>
      <c r="L3521" s="58">
        <v>245420.09000000003</v>
      </c>
      <c r="M3521" s="174" t="s">
        <v>5181</v>
      </c>
      <c r="O3521" s="176"/>
    </row>
    <row r="3522" spans="1:15" hidden="1">
      <c r="A3522" s="302" t="s">
        <v>8187</v>
      </c>
      <c r="B3522" s="246" t="s">
        <v>4229</v>
      </c>
      <c r="C3522" s="170">
        <v>1953</v>
      </c>
      <c r="D3522" s="170"/>
      <c r="E3522" s="170" t="s">
        <v>571</v>
      </c>
      <c r="F3522" s="171">
        <v>2</v>
      </c>
      <c r="G3522" s="171">
        <v>1</v>
      </c>
      <c r="H3522" s="181">
        <v>526.79999999999995</v>
      </c>
      <c r="I3522" s="172">
        <v>524.79999999999995</v>
      </c>
      <c r="J3522" s="182">
        <v>524.79999999999995</v>
      </c>
      <c r="K3522" s="173">
        <v>19</v>
      </c>
      <c r="L3522" s="58">
        <v>241794.1</v>
      </c>
      <c r="M3522" s="174" t="s">
        <v>5181</v>
      </c>
      <c r="O3522" s="176"/>
    </row>
    <row r="3523" spans="1:15" hidden="1">
      <c r="A3523" s="302" t="s">
        <v>8188</v>
      </c>
      <c r="B3523" s="35" t="s">
        <v>6906</v>
      </c>
      <c r="C3523" s="170">
        <v>1958</v>
      </c>
      <c r="D3523" s="170"/>
      <c r="E3523" s="170" t="s">
        <v>571</v>
      </c>
      <c r="F3523" s="171">
        <v>2</v>
      </c>
      <c r="G3523" s="171">
        <v>2</v>
      </c>
      <c r="H3523" s="172">
        <v>399.5</v>
      </c>
      <c r="I3523" s="172">
        <v>398.8</v>
      </c>
      <c r="J3523" s="172">
        <v>398.8</v>
      </c>
      <c r="K3523" s="173">
        <v>20</v>
      </c>
      <c r="L3523" s="58">
        <v>120276.54215500002</v>
      </c>
      <c r="M3523" s="174" t="s">
        <v>5181</v>
      </c>
    </row>
    <row r="3524" spans="1:15" s="275" customFormat="1" hidden="1">
      <c r="A3524" s="210" t="s">
        <v>568</v>
      </c>
      <c r="B3524" s="246"/>
      <c r="C3524" s="179"/>
      <c r="D3524" s="179"/>
      <c r="E3524" s="179"/>
      <c r="F3524" s="171"/>
      <c r="G3524" s="171"/>
      <c r="H3524" s="181">
        <f>SUM(H3495:H3523)</f>
        <v>20519.899999999998</v>
      </c>
      <c r="I3524" s="181">
        <f t="shared" ref="I3524:L3524" si="21">SUM(I3495:I3523)</f>
        <v>18837.919999999998</v>
      </c>
      <c r="J3524" s="181">
        <f t="shared" si="21"/>
        <v>17286.18</v>
      </c>
      <c r="K3524" s="181">
        <f t="shared" si="21"/>
        <v>680</v>
      </c>
      <c r="L3524" s="181">
        <f t="shared" si="21"/>
        <v>50841660.96547512</v>
      </c>
      <c r="M3524" s="243"/>
      <c r="O3524" s="276"/>
    </row>
    <row r="3525" spans="1:15" s="275" customFormat="1" hidden="1">
      <c r="A3525" s="277" t="s">
        <v>384</v>
      </c>
      <c r="B3525" s="281"/>
      <c r="C3525" s="383"/>
      <c r="D3525" s="383"/>
      <c r="E3525" s="383"/>
      <c r="F3525" s="249"/>
      <c r="G3525" s="249"/>
      <c r="H3525" s="384"/>
      <c r="I3525" s="248"/>
      <c r="J3525" s="385"/>
      <c r="K3525" s="250"/>
      <c r="L3525" s="248"/>
      <c r="M3525" s="386"/>
      <c r="O3525" s="276"/>
    </row>
    <row r="3526" spans="1:15" hidden="1">
      <c r="A3526" s="302" t="s">
        <v>8189</v>
      </c>
      <c r="B3526" s="35" t="s">
        <v>6907</v>
      </c>
      <c r="C3526" s="247">
        <v>1958</v>
      </c>
      <c r="D3526" s="247"/>
      <c r="E3526" s="51" t="s">
        <v>571</v>
      </c>
      <c r="F3526" s="51">
        <v>1</v>
      </c>
      <c r="G3526" s="51">
        <v>1</v>
      </c>
      <c r="H3526" s="23">
        <v>200</v>
      </c>
      <c r="I3526" s="23">
        <v>112.2</v>
      </c>
      <c r="J3526" s="23">
        <v>112.2</v>
      </c>
      <c r="K3526" s="24">
        <v>25</v>
      </c>
      <c r="L3526" s="58">
        <v>134865.65599999999</v>
      </c>
      <c r="M3526" s="174" t="s">
        <v>5181</v>
      </c>
    </row>
    <row r="3527" spans="1:15" hidden="1">
      <c r="A3527" s="302" t="s">
        <v>8190</v>
      </c>
      <c r="B3527" s="35" t="s">
        <v>1196</v>
      </c>
      <c r="C3527" s="247">
        <v>1960</v>
      </c>
      <c r="D3527" s="247"/>
      <c r="E3527" s="170" t="s">
        <v>10</v>
      </c>
      <c r="F3527" s="249">
        <v>2</v>
      </c>
      <c r="G3527" s="249">
        <v>2</v>
      </c>
      <c r="H3527" s="248">
        <v>380</v>
      </c>
      <c r="I3527" s="248">
        <v>380</v>
      </c>
      <c r="J3527" s="248">
        <v>380</v>
      </c>
      <c r="K3527" s="250">
        <v>19</v>
      </c>
      <c r="L3527" s="58">
        <v>1867536.8822000001</v>
      </c>
      <c r="M3527" s="174" t="s">
        <v>5181</v>
      </c>
    </row>
    <row r="3528" spans="1:15" hidden="1">
      <c r="A3528" s="302" t="s">
        <v>8191</v>
      </c>
      <c r="B3528" s="35" t="s">
        <v>1197</v>
      </c>
      <c r="C3528" s="251">
        <v>1966</v>
      </c>
      <c r="D3528" s="251"/>
      <c r="E3528" s="170" t="s">
        <v>10</v>
      </c>
      <c r="F3528" s="249">
        <v>2</v>
      </c>
      <c r="G3528" s="249">
        <v>2</v>
      </c>
      <c r="H3528" s="252">
        <v>435.74</v>
      </c>
      <c r="I3528" s="252">
        <v>435.74</v>
      </c>
      <c r="J3528" s="252">
        <v>435.74</v>
      </c>
      <c r="K3528" s="253">
        <v>18</v>
      </c>
      <c r="L3528" s="58">
        <v>1964004.4729206001</v>
      </c>
      <c r="M3528" s="174" t="s">
        <v>5181</v>
      </c>
    </row>
    <row r="3529" spans="1:15" hidden="1">
      <c r="A3529" s="302" t="s">
        <v>8192</v>
      </c>
      <c r="B3529" s="35" t="s">
        <v>4230</v>
      </c>
      <c r="C3529" s="251">
        <v>1980</v>
      </c>
      <c r="D3529" s="251"/>
      <c r="E3529" s="170" t="s">
        <v>10</v>
      </c>
      <c r="F3529" s="249">
        <v>2</v>
      </c>
      <c r="G3529" s="249">
        <v>2</v>
      </c>
      <c r="H3529" s="252">
        <v>1049.3</v>
      </c>
      <c r="I3529" s="252">
        <v>1049.3</v>
      </c>
      <c r="J3529" s="252">
        <v>1049.3</v>
      </c>
      <c r="K3529" s="253">
        <v>38</v>
      </c>
      <c r="L3529" s="58">
        <v>1788055.0988735999</v>
      </c>
      <c r="M3529" s="174" t="s">
        <v>5181</v>
      </c>
    </row>
    <row r="3530" spans="1:15" hidden="1">
      <c r="A3530" s="302" t="s">
        <v>8193</v>
      </c>
      <c r="B3530" s="35" t="s">
        <v>1198</v>
      </c>
      <c r="C3530" s="251">
        <v>1963</v>
      </c>
      <c r="D3530" s="251"/>
      <c r="E3530" s="170" t="s">
        <v>10</v>
      </c>
      <c r="F3530" s="249">
        <v>2</v>
      </c>
      <c r="G3530" s="249">
        <v>2</v>
      </c>
      <c r="H3530" s="252">
        <v>429.7</v>
      </c>
      <c r="I3530" s="252">
        <v>390.4</v>
      </c>
      <c r="J3530" s="252">
        <v>390.4</v>
      </c>
      <c r="K3530" s="253">
        <v>22</v>
      </c>
      <c r="L3530" s="58">
        <v>5333605</v>
      </c>
      <c r="M3530" s="174" t="s">
        <v>5181</v>
      </c>
    </row>
    <row r="3531" spans="1:15" hidden="1">
      <c r="A3531" s="302" t="s">
        <v>8194</v>
      </c>
      <c r="B3531" s="35" t="s">
        <v>6908</v>
      </c>
      <c r="C3531" s="251">
        <v>1966</v>
      </c>
      <c r="D3531" s="251"/>
      <c r="E3531" s="170" t="s">
        <v>10</v>
      </c>
      <c r="F3531" s="51">
        <v>2</v>
      </c>
      <c r="G3531" s="51">
        <v>1</v>
      </c>
      <c r="H3531" s="23">
        <v>388.6</v>
      </c>
      <c r="I3531" s="23">
        <v>297</v>
      </c>
      <c r="J3531" s="23">
        <v>250</v>
      </c>
      <c r="K3531" s="24">
        <v>10</v>
      </c>
      <c r="L3531" s="58">
        <v>1163329.0210463998</v>
      </c>
      <c r="M3531" s="174" t="s">
        <v>5181</v>
      </c>
    </row>
    <row r="3532" spans="1:15" hidden="1">
      <c r="A3532" s="302" t="s">
        <v>8195</v>
      </c>
      <c r="B3532" s="35" t="s">
        <v>6909</v>
      </c>
      <c r="C3532" s="251">
        <v>1970</v>
      </c>
      <c r="D3532" s="251"/>
      <c r="E3532" s="170" t="s">
        <v>10</v>
      </c>
      <c r="F3532" s="51">
        <v>2</v>
      </c>
      <c r="G3532" s="51">
        <v>1</v>
      </c>
      <c r="H3532" s="23">
        <v>289.7</v>
      </c>
      <c r="I3532" s="23">
        <v>288.60000000000002</v>
      </c>
      <c r="J3532" s="23">
        <v>288.60000000000002</v>
      </c>
      <c r="K3532" s="24">
        <v>15</v>
      </c>
      <c r="L3532" s="58">
        <v>757843.20931699988</v>
      </c>
      <c r="M3532" s="174" t="s">
        <v>5181</v>
      </c>
    </row>
    <row r="3533" spans="1:15" hidden="1">
      <c r="A3533" s="302" t="s">
        <v>8196</v>
      </c>
      <c r="B3533" s="35" t="s">
        <v>6910</v>
      </c>
      <c r="C3533" s="251">
        <v>1976</v>
      </c>
      <c r="D3533" s="251"/>
      <c r="E3533" s="170" t="s">
        <v>10</v>
      </c>
      <c r="F3533" s="51">
        <v>2</v>
      </c>
      <c r="G3533" s="51">
        <v>3</v>
      </c>
      <c r="H3533" s="23">
        <v>1624.7</v>
      </c>
      <c r="I3533" s="23">
        <v>825.4</v>
      </c>
      <c r="J3533" s="23">
        <v>825.4</v>
      </c>
      <c r="K3533" s="24">
        <v>55</v>
      </c>
      <c r="L3533" s="58">
        <v>267141.25200839998</v>
      </c>
      <c r="M3533" s="174" t="s">
        <v>5181</v>
      </c>
    </row>
    <row r="3534" spans="1:15" hidden="1">
      <c r="A3534" s="302" t="s">
        <v>8197</v>
      </c>
      <c r="B3534" s="35" t="s">
        <v>3020</v>
      </c>
      <c r="C3534" s="251">
        <v>1964</v>
      </c>
      <c r="D3534" s="251"/>
      <c r="E3534" s="170" t="s">
        <v>10</v>
      </c>
      <c r="F3534" s="249">
        <v>2</v>
      </c>
      <c r="G3534" s="249">
        <v>2</v>
      </c>
      <c r="H3534" s="252">
        <v>395</v>
      </c>
      <c r="I3534" s="252">
        <v>395</v>
      </c>
      <c r="J3534" s="252">
        <v>395</v>
      </c>
      <c r="K3534" s="253">
        <v>22</v>
      </c>
      <c r="L3534" s="58">
        <v>1787348.78</v>
      </c>
      <c r="M3534" s="174" t="s">
        <v>5181</v>
      </c>
    </row>
    <row r="3535" spans="1:15" hidden="1">
      <c r="A3535" s="302" t="s">
        <v>8198</v>
      </c>
      <c r="B3535" s="35" t="s">
        <v>6911</v>
      </c>
      <c r="C3535" s="251">
        <v>1963</v>
      </c>
      <c r="D3535" s="251"/>
      <c r="E3535" s="170" t="s">
        <v>62</v>
      </c>
      <c r="F3535" s="51">
        <v>2</v>
      </c>
      <c r="G3535" s="51">
        <v>2</v>
      </c>
      <c r="H3535" s="23">
        <v>429.7</v>
      </c>
      <c r="I3535" s="23">
        <v>391.1</v>
      </c>
      <c r="J3535" s="23">
        <v>391.1</v>
      </c>
      <c r="K3535" s="24">
        <v>19</v>
      </c>
      <c r="L3535" s="58">
        <v>133957.02468839998</v>
      </c>
      <c r="M3535" s="174" t="s">
        <v>5181</v>
      </c>
    </row>
    <row r="3536" spans="1:15" hidden="1">
      <c r="A3536" s="302" t="s">
        <v>8199</v>
      </c>
      <c r="B3536" s="35" t="s">
        <v>6912</v>
      </c>
      <c r="C3536" s="251">
        <v>1970</v>
      </c>
      <c r="D3536" s="251"/>
      <c r="E3536" s="51" t="s">
        <v>571</v>
      </c>
      <c r="F3536" s="51">
        <v>2</v>
      </c>
      <c r="G3536" s="51">
        <v>2</v>
      </c>
      <c r="H3536" s="23">
        <v>814.7</v>
      </c>
      <c r="I3536" s="23">
        <v>748.2</v>
      </c>
      <c r="J3536" s="23">
        <v>748.2</v>
      </c>
      <c r="K3536" s="24">
        <v>38</v>
      </c>
      <c r="L3536" s="58">
        <v>114752.1879588</v>
      </c>
      <c r="M3536" s="174" t="s">
        <v>5181</v>
      </c>
    </row>
    <row r="3537" spans="1:15" hidden="1">
      <c r="A3537" s="302" t="s">
        <v>8200</v>
      </c>
      <c r="B3537" s="35" t="s">
        <v>6913</v>
      </c>
      <c r="C3537" s="251">
        <v>1964</v>
      </c>
      <c r="D3537" s="251"/>
      <c r="E3537" s="170" t="s">
        <v>10</v>
      </c>
      <c r="F3537" s="51">
        <v>2</v>
      </c>
      <c r="G3537" s="51">
        <v>2</v>
      </c>
      <c r="H3537" s="23">
        <v>795.1</v>
      </c>
      <c r="I3537" s="23">
        <v>707.7</v>
      </c>
      <c r="J3537" s="23">
        <v>707.7</v>
      </c>
      <c r="K3537" s="24">
        <v>45</v>
      </c>
      <c r="L3537" s="58">
        <v>130734.29523719999</v>
      </c>
      <c r="M3537" s="174" t="s">
        <v>5181</v>
      </c>
    </row>
    <row r="3538" spans="1:15" hidden="1">
      <c r="A3538" s="302" t="s">
        <v>8201</v>
      </c>
      <c r="B3538" s="35" t="s">
        <v>1199</v>
      </c>
      <c r="C3538" s="251">
        <v>1964</v>
      </c>
      <c r="D3538" s="251"/>
      <c r="E3538" s="170" t="s">
        <v>62</v>
      </c>
      <c r="F3538" s="249">
        <v>2</v>
      </c>
      <c r="G3538" s="249">
        <v>1</v>
      </c>
      <c r="H3538" s="252">
        <v>395.4</v>
      </c>
      <c r="I3538" s="252">
        <v>393.2</v>
      </c>
      <c r="J3538" s="252">
        <v>393.2</v>
      </c>
      <c r="K3538" s="253">
        <v>17</v>
      </c>
      <c r="L3538" s="58">
        <v>2060617</v>
      </c>
      <c r="M3538" s="174" t="s">
        <v>5181</v>
      </c>
    </row>
    <row r="3539" spans="1:15" hidden="1">
      <c r="A3539" s="302" t="s">
        <v>8202</v>
      </c>
      <c r="B3539" s="35" t="s">
        <v>4231</v>
      </c>
      <c r="C3539" s="251">
        <v>1964</v>
      </c>
      <c r="D3539" s="251"/>
      <c r="E3539" s="170" t="s">
        <v>62</v>
      </c>
      <c r="F3539" s="249">
        <v>2</v>
      </c>
      <c r="G3539" s="249">
        <v>1</v>
      </c>
      <c r="H3539" s="252">
        <v>386.1</v>
      </c>
      <c r="I3539" s="252">
        <v>386.1</v>
      </c>
      <c r="J3539" s="252">
        <v>386.1</v>
      </c>
      <c r="K3539" s="253">
        <v>13</v>
      </c>
      <c r="L3539" s="58">
        <v>805041.43321439996</v>
      </c>
      <c r="M3539" s="174" t="s">
        <v>5181</v>
      </c>
    </row>
    <row r="3540" spans="1:15" hidden="1">
      <c r="A3540" s="302" t="s">
        <v>8203</v>
      </c>
      <c r="B3540" s="35" t="s">
        <v>4232</v>
      </c>
      <c r="C3540" s="251">
        <v>1966</v>
      </c>
      <c r="D3540" s="251"/>
      <c r="E3540" s="186" t="s">
        <v>571</v>
      </c>
      <c r="F3540" s="249">
        <v>2</v>
      </c>
      <c r="G3540" s="249">
        <v>2</v>
      </c>
      <c r="H3540" s="252">
        <v>747.4</v>
      </c>
      <c r="I3540" s="252">
        <v>475.6</v>
      </c>
      <c r="J3540" s="252">
        <v>475.6</v>
      </c>
      <c r="K3540" s="253">
        <v>20</v>
      </c>
      <c r="L3540" s="58">
        <v>1572530.1437695997</v>
      </c>
      <c r="M3540" s="174" t="s">
        <v>5181</v>
      </c>
    </row>
    <row r="3541" spans="1:15" s="275" customFormat="1" hidden="1">
      <c r="A3541" s="277" t="s">
        <v>389</v>
      </c>
      <c r="B3541" s="282"/>
      <c r="C3541" s="383"/>
      <c r="D3541" s="179"/>
      <c r="E3541" s="179"/>
      <c r="F3541" s="171"/>
      <c r="G3541" s="249"/>
      <c r="H3541" s="384">
        <f>SUM(H3526:H3540)</f>
        <v>8761.14</v>
      </c>
      <c r="I3541" s="248">
        <f>SUM(I3526:I3540)</f>
        <v>7275.54</v>
      </c>
      <c r="J3541" s="385">
        <f>SUM(J3526:J3540)</f>
        <v>7228.54</v>
      </c>
      <c r="K3541" s="250">
        <f>SUM(K3526:K3540)</f>
        <v>376</v>
      </c>
      <c r="L3541" s="248">
        <f>SUM(L3526:L3540)</f>
        <v>19881361.457234401</v>
      </c>
      <c r="M3541" s="387"/>
      <c r="O3541" s="276"/>
    </row>
    <row r="3542" spans="1:15" s="275" customFormat="1" hidden="1">
      <c r="A3542" s="277" t="s">
        <v>390</v>
      </c>
      <c r="B3542" s="278"/>
      <c r="C3542" s="179"/>
      <c r="D3542" s="179"/>
      <c r="E3542" s="179"/>
      <c r="F3542" s="171"/>
      <c r="G3542" s="171"/>
      <c r="H3542" s="181"/>
      <c r="I3542" s="172"/>
      <c r="J3542" s="182"/>
      <c r="K3542" s="173"/>
      <c r="L3542" s="172"/>
      <c r="M3542" s="180"/>
      <c r="O3542" s="276"/>
    </row>
    <row r="3543" spans="1:15" hidden="1">
      <c r="A3543" s="302" t="s">
        <v>8204</v>
      </c>
      <c r="B3543" s="35" t="s">
        <v>6914</v>
      </c>
      <c r="C3543" s="254">
        <v>1952</v>
      </c>
      <c r="D3543" s="255"/>
      <c r="E3543" s="255" t="s">
        <v>571</v>
      </c>
      <c r="F3543" s="255">
        <v>2</v>
      </c>
      <c r="G3543" s="255">
        <v>2</v>
      </c>
      <c r="H3543" s="256">
        <v>1177.0999999999999</v>
      </c>
      <c r="I3543" s="256">
        <v>626.79999999999995</v>
      </c>
      <c r="J3543" s="256">
        <v>626.79999999999995</v>
      </c>
      <c r="K3543" s="257">
        <v>28</v>
      </c>
      <c r="L3543" s="58">
        <v>1447170.5430155999</v>
      </c>
      <c r="M3543" s="174" t="s">
        <v>5181</v>
      </c>
    </row>
    <row r="3544" spans="1:15" hidden="1">
      <c r="A3544" s="302" t="s">
        <v>8205</v>
      </c>
      <c r="B3544" s="278" t="s">
        <v>3024</v>
      </c>
      <c r="C3544" s="170">
        <v>1952</v>
      </c>
      <c r="D3544" s="170"/>
      <c r="E3544" s="170" t="s">
        <v>571</v>
      </c>
      <c r="F3544" s="171">
        <v>2</v>
      </c>
      <c r="G3544" s="171">
        <v>1</v>
      </c>
      <c r="H3544" s="172">
        <v>973.2</v>
      </c>
      <c r="I3544" s="172">
        <v>479.8</v>
      </c>
      <c r="J3544" s="172">
        <v>479.8</v>
      </c>
      <c r="K3544" s="173">
        <v>12</v>
      </c>
      <c r="L3544" s="58">
        <v>155244.65</v>
      </c>
      <c r="M3544" s="174" t="s">
        <v>5181</v>
      </c>
    </row>
    <row r="3545" spans="1:15" hidden="1">
      <c r="A3545" s="302" t="s">
        <v>8206</v>
      </c>
      <c r="B3545" s="278" t="s">
        <v>3026</v>
      </c>
      <c r="C3545" s="170">
        <v>1942</v>
      </c>
      <c r="D3545" s="170"/>
      <c r="E3545" s="170" t="s">
        <v>62</v>
      </c>
      <c r="F3545" s="171">
        <v>2</v>
      </c>
      <c r="G3545" s="171">
        <v>1</v>
      </c>
      <c r="H3545" s="172">
        <v>869.2</v>
      </c>
      <c r="I3545" s="172">
        <v>487.1</v>
      </c>
      <c r="J3545" s="172">
        <v>487.1</v>
      </c>
      <c r="K3545" s="173">
        <v>18</v>
      </c>
      <c r="L3545" s="58">
        <v>138754.4</v>
      </c>
      <c r="M3545" s="174" t="s">
        <v>5181</v>
      </c>
    </row>
    <row r="3546" spans="1:15" hidden="1">
      <c r="A3546" s="302" t="s">
        <v>8207</v>
      </c>
      <c r="B3546" s="278" t="s">
        <v>4233</v>
      </c>
      <c r="C3546" s="170">
        <v>1947</v>
      </c>
      <c r="D3546" s="170"/>
      <c r="E3546" s="170" t="s">
        <v>62</v>
      </c>
      <c r="F3546" s="171">
        <v>2</v>
      </c>
      <c r="G3546" s="171">
        <v>1</v>
      </c>
      <c r="H3546" s="172">
        <v>862.6</v>
      </c>
      <c r="I3546" s="172">
        <v>481.8</v>
      </c>
      <c r="J3546" s="172">
        <v>481.8</v>
      </c>
      <c r="K3546" s="173">
        <v>19</v>
      </c>
      <c r="L3546" s="58">
        <v>137700.81</v>
      </c>
      <c r="M3546" s="174" t="s">
        <v>5181</v>
      </c>
    </row>
    <row r="3547" spans="1:15" hidden="1">
      <c r="A3547" s="302" t="s">
        <v>8208</v>
      </c>
      <c r="B3547" s="278" t="s">
        <v>4234</v>
      </c>
      <c r="C3547" s="170">
        <v>1954</v>
      </c>
      <c r="D3547" s="170"/>
      <c r="E3547" s="170" t="s">
        <v>62</v>
      </c>
      <c r="F3547" s="171">
        <v>3</v>
      </c>
      <c r="G3547" s="171">
        <v>3</v>
      </c>
      <c r="H3547" s="172">
        <v>3435</v>
      </c>
      <c r="I3547" s="172">
        <v>1960.9</v>
      </c>
      <c r="J3547" s="172">
        <v>1727.9</v>
      </c>
      <c r="K3547" s="173">
        <v>51</v>
      </c>
      <c r="L3547" s="58">
        <v>68826.646153846174</v>
      </c>
      <c r="M3547" s="174" t="s">
        <v>5181</v>
      </c>
    </row>
    <row r="3548" spans="1:15" hidden="1">
      <c r="A3548" s="302" t="s">
        <v>8209</v>
      </c>
      <c r="B3548" s="210" t="s">
        <v>4235</v>
      </c>
      <c r="C3548" s="255">
        <v>1938</v>
      </c>
      <c r="D3548" s="255"/>
      <c r="E3548" s="170" t="s">
        <v>62</v>
      </c>
      <c r="F3548" s="255">
        <v>2</v>
      </c>
      <c r="G3548" s="255">
        <v>2</v>
      </c>
      <c r="H3548" s="256">
        <v>985.8</v>
      </c>
      <c r="I3548" s="256">
        <v>509.6</v>
      </c>
      <c r="J3548" s="256">
        <v>257.60000000000002</v>
      </c>
      <c r="K3548" s="257">
        <v>7</v>
      </c>
      <c r="L3548" s="58">
        <v>1376060.97</v>
      </c>
      <c r="M3548" s="174" t="s">
        <v>5181</v>
      </c>
    </row>
    <row r="3549" spans="1:15" hidden="1">
      <c r="A3549" s="302" t="s">
        <v>8210</v>
      </c>
      <c r="B3549" s="210" t="s">
        <v>4236</v>
      </c>
      <c r="C3549" s="255">
        <v>1938</v>
      </c>
      <c r="D3549" s="255"/>
      <c r="E3549" s="170" t="s">
        <v>62</v>
      </c>
      <c r="F3549" s="255">
        <v>2</v>
      </c>
      <c r="G3549" s="255">
        <v>2</v>
      </c>
      <c r="H3549" s="256">
        <v>616.5</v>
      </c>
      <c r="I3549" s="256">
        <v>562.1</v>
      </c>
      <c r="J3549" s="256">
        <v>352.3</v>
      </c>
      <c r="K3549" s="257">
        <v>15</v>
      </c>
      <c r="L3549" s="58">
        <v>160704.15000000002</v>
      </c>
      <c r="M3549" s="174" t="s">
        <v>5181</v>
      </c>
    </row>
    <row r="3550" spans="1:15" hidden="1">
      <c r="A3550" s="302" t="s">
        <v>8211</v>
      </c>
      <c r="B3550" s="210" t="s">
        <v>4237</v>
      </c>
      <c r="C3550" s="255">
        <v>1954</v>
      </c>
      <c r="D3550" s="255"/>
      <c r="E3550" s="170" t="s">
        <v>62</v>
      </c>
      <c r="F3550" s="255">
        <v>3</v>
      </c>
      <c r="G3550" s="255">
        <v>3</v>
      </c>
      <c r="H3550" s="256">
        <v>3286.2</v>
      </c>
      <c r="I3550" s="256">
        <v>1952.6</v>
      </c>
      <c r="J3550" s="256">
        <v>1670.1</v>
      </c>
      <c r="K3550" s="257">
        <v>36</v>
      </c>
      <c r="L3550" s="58">
        <v>39955.940646335905</v>
      </c>
      <c r="M3550" s="174" t="s">
        <v>5181</v>
      </c>
    </row>
    <row r="3551" spans="1:15" hidden="1">
      <c r="A3551" s="302" t="s">
        <v>8212</v>
      </c>
      <c r="B3551" s="210" t="s">
        <v>4238</v>
      </c>
      <c r="C3551" s="255">
        <v>1938</v>
      </c>
      <c r="D3551" s="255"/>
      <c r="E3551" s="170" t="s">
        <v>62</v>
      </c>
      <c r="F3551" s="255">
        <v>2</v>
      </c>
      <c r="G3551" s="255">
        <v>2</v>
      </c>
      <c r="H3551" s="256">
        <v>629.29999999999995</v>
      </c>
      <c r="I3551" s="256">
        <v>552.79999999999995</v>
      </c>
      <c r="J3551" s="256">
        <v>552.79999999999995</v>
      </c>
      <c r="K3551" s="257">
        <v>24</v>
      </c>
      <c r="L3551" s="58">
        <v>470079.29792799999</v>
      </c>
      <c r="M3551" s="174" t="s">
        <v>5181</v>
      </c>
    </row>
    <row r="3552" spans="1:15" hidden="1">
      <c r="A3552" s="302" t="s">
        <v>8213</v>
      </c>
      <c r="B3552" s="210" t="s">
        <v>4239</v>
      </c>
      <c r="C3552" s="255">
        <v>1938</v>
      </c>
      <c r="D3552" s="255"/>
      <c r="E3552" s="170" t="s">
        <v>62</v>
      </c>
      <c r="F3552" s="255">
        <v>2</v>
      </c>
      <c r="G3552" s="255">
        <v>2</v>
      </c>
      <c r="H3552" s="256">
        <v>981.1</v>
      </c>
      <c r="I3552" s="256">
        <v>521.20000000000005</v>
      </c>
      <c r="J3552" s="256">
        <v>521.20000000000005</v>
      </c>
      <c r="K3552" s="257">
        <v>29</v>
      </c>
      <c r="L3552" s="58">
        <v>306821.61</v>
      </c>
      <c r="M3552" s="174" t="s">
        <v>5181</v>
      </c>
    </row>
    <row r="3553" spans="1:13" hidden="1">
      <c r="A3553" s="302" t="s">
        <v>8214</v>
      </c>
      <c r="B3553" s="210" t="s">
        <v>4240</v>
      </c>
      <c r="C3553" s="255">
        <v>1951</v>
      </c>
      <c r="D3553" s="255"/>
      <c r="E3553" s="170" t="s">
        <v>571</v>
      </c>
      <c r="F3553" s="255">
        <v>2</v>
      </c>
      <c r="G3553" s="255">
        <v>2</v>
      </c>
      <c r="H3553" s="256">
        <v>824.7</v>
      </c>
      <c r="I3553" s="256">
        <v>770.5</v>
      </c>
      <c r="J3553" s="256">
        <v>770.5</v>
      </c>
      <c r="K3553" s="257">
        <v>29</v>
      </c>
      <c r="L3553" s="58">
        <v>221109.88999999998</v>
      </c>
      <c r="M3553" s="174" t="s">
        <v>5181</v>
      </c>
    </row>
    <row r="3554" spans="1:13" hidden="1">
      <c r="A3554" s="302" t="s">
        <v>8215</v>
      </c>
      <c r="B3554" s="210" t="s">
        <v>4241</v>
      </c>
      <c r="C3554" s="255">
        <v>1952</v>
      </c>
      <c r="D3554" s="255"/>
      <c r="E3554" s="170" t="s">
        <v>62</v>
      </c>
      <c r="F3554" s="255">
        <v>2</v>
      </c>
      <c r="G3554" s="255">
        <v>3</v>
      </c>
      <c r="H3554" s="256">
        <v>1102.5</v>
      </c>
      <c r="I3554" s="256">
        <v>1009.9</v>
      </c>
      <c r="J3554" s="256">
        <v>951</v>
      </c>
      <c r="K3554" s="257">
        <v>35</v>
      </c>
      <c r="L3554" s="58">
        <v>303380</v>
      </c>
      <c r="M3554" s="174" t="s">
        <v>5181</v>
      </c>
    </row>
    <row r="3555" spans="1:13" hidden="1">
      <c r="A3555" s="302" t="s">
        <v>8216</v>
      </c>
      <c r="B3555" s="210" t="s">
        <v>4242</v>
      </c>
      <c r="C3555" s="255">
        <v>1951</v>
      </c>
      <c r="D3555" s="255"/>
      <c r="E3555" s="170" t="s">
        <v>10</v>
      </c>
      <c r="F3555" s="255">
        <v>2</v>
      </c>
      <c r="G3555" s="255">
        <v>2</v>
      </c>
      <c r="H3555" s="256">
        <v>1396.2</v>
      </c>
      <c r="I3555" s="256">
        <v>744.5</v>
      </c>
      <c r="J3555" s="256">
        <v>700.6</v>
      </c>
      <c r="K3555" s="257">
        <v>32</v>
      </c>
      <c r="L3555" s="58">
        <v>5629615.2896000007</v>
      </c>
      <c r="M3555" s="174" t="s">
        <v>5181</v>
      </c>
    </row>
    <row r="3556" spans="1:13" hidden="1">
      <c r="A3556" s="302" t="s">
        <v>8217</v>
      </c>
      <c r="B3556" s="210" t="s">
        <v>4243</v>
      </c>
      <c r="C3556" s="255">
        <v>1951</v>
      </c>
      <c r="D3556" s="255"/>
      <c r="E3556" s="170" t="s">
        <v>571</v>
      </c>
      <c r="F3556" s="255">
        <v>2</v>
      </c>
      <c r="G3556" s="255">
        <v>1</v>
      </c>
      <c r="H3556" s="256">
        <v>843.3</v>
      </c>
      <c r="I3556" s="256">
        <v>470</v>
      </c>
      <c r="J3556" s="256">
        <v>470</v>
      </c>
      <c r="K3556" s="257">
        <v>18</v>
      </c>
      <c r="L3556" s="58">
        <v>1041260.27</v>
      </c>
      <c r="M3556" s="174" t="s">
        <v>5181</v>
      </c>
    </row>
    <row r="3557" spans="1:13" hidden="1">
      <c r="A3557" s="302" t="s">
        <v>8218</v>
      </c>
      <c r="B3557" s="210" t="s">
        <v>3034</v>
      </c>
      <c r="C3557" s="255">
        <v>1935</v>
      </c>
      <c r="D3557" s="255"/>
      <c r="E3557" s="170" t="s">
        <v>62</v>
      </c>
      <c r="F3557" s="255">
        <v>2</v>
      </c>
      <c r="G3557" s="255">
        <v>2</v>
      </c>
      <c r="H3557" s="256">
        <v>991.9</v>
      </c>
      <c r="I3557" s="256">
        <v>513.5</v>
      </c>
      <c r="J3557" s="256">
        <v>513.5</v>
      </c>
      <c r="K3557" s="257">
        <v>37</v>
      </c>
      <c r="L3557" s="58">
        <v>435279.73251099995</v>
      </c>
      <c r="M3557" s="174" t="s">
        <v>5181</v>
      </c>
    </row>
    <row r="3558" spans="1:13" hidden="1">
      <c r="A3558" s="302" t="s">
        <v>8219</v>
      </c>
      <c r="B3558" s="210" t="s">
        <v>4244</v>
      </c>
      <c r="C3558" s="255">
        <v>1938</v>
      </c>
      <c r="D3558" s="258"/>
      <c r="E3558" s="170" t="s">
        <v>62</v>
      </c>
      <c r="F3558" s="255">
        <v>2</v>
      </c>
      <c r="G3558" s="255">
        <v>2</v>
      </c>
      <c r="H3558" s="256">
        <v>974.6</v>
      </c>
      <c r="I3558" s="256">
        <v>526.6</v>
      </c>
      <c r="J3558" s="256">
        <v>526.6</v>
      </c>
      <c r="K3558" s="257">
        <v>32</v>
      </c>
      <c r="L3558" s="58">
        <v>460368.73</v>
      </c>
      <c r="M3558" s="174" t="s">
        <v>5181</v>
      </c>
    </row>
    <row r="3559" spans="1:13" hidden="1">
      <c r="A3559" s="302" t="s">
        <v>8220</v>
      </c>
      <c r="B3559" s="210" t="s">
        <v>1200</v>
      </c>
      <c r="C3559" s="255">
        <v>1948</v>
      </c>
      <c r="D3559" s="258"/>
      <c r="E3559" s="170" t="s">
        <v>62</v>
      </c>
      <c r="F3559" s="255">
        <v>2</v>
      </c>
      <c r="G3559" s="255">
        <v>2</v>
      </c>
      <c r="H3559" s="256">
        <v>710</v>
      </c>
      <c r="I3559" s="256">
        <v>629.20000000000005</v>
      </c>
      <c r="J3559" s="256">
        <v>629.20000000000005</v>
      </c>
      <c r="K3559" s="257">
        <v>31</v>
      </c>
      <c r="L3559" s="58">
        <v>3574204.5296000005</v>
      </c>
      <c r="M3559" s="174" t="s">
        <v>5181</v>
      </c>
    </row>
    <row r="3560" spans="1:13" hidden="1">
      <c r="A3560" s="302" t="s">
        <v>8221</v>
      </c>
      <c r="B3560" s="210" t="s">
        <v>3039</v>
      </c>
      <c r="C3560" s="255">
        <v>1947</v>
      </c>
      <c r="D3560" s="258"/>
      <c r="E3560" s="170" t="s">
        <v>62</v>
      </c>
      <c r="F3560" s="255">
        <v>2</v>
      </c>
      <c r="G3560" s="255">
        <v>2</v>
      </c>
      <c r="H3560" s="256">
        <v>1175</v>
      </c>
      <c r="I3560" s="256">
        <v>630</v>
      </c>
      <c r="J3560" s="256">
        <v>472.6</v>
      </c>
      <c r="K3560" s="257">
        <v>29</v>
      </c>
      <c r="L3560" s="58">
        <v>187283.32</v>
      </c>
      <c r="M3560" s="174" t="s">
        <v>5181</v>
      </c>
    </row>
    <row r="3561" spans="1:13" hidden="1">
      <c r="A3561" s="302" t="s">
        <v>8222</v>
      </c>
      <c r="B3561" s="210" t="s">
        <v>1201</v>
      </c>
      <c r="C3561" s="255">
        <v>1947</v>
      </c>
      <c r="D3561" s="258"/>
      <c r="E3561" s="170" t="s">
        <v>571</v>
      </c>
      <c r="F3561" s="255">
        <v>2</v>
      </c>
      <c r="G3561" s="255">
        <v>2</v>
      </c>
      <c r="H3561" s="256">
        <v>715.06</v>
      </c>
      <c r="I3561" s="256">
        <v>634</v>
      </c>
      <c r="J3561" s="256">
        <v>634</v>
      </c>
      <c r="K3561" s="257">
        <v>27</v>
      </c>
      <c r="L3561" s="58">
        <v>1473722.7799999998</v>
      </c>
      <c r="M3561" s="174" t="s">
        <v>5181</v>
      </c>
    </row>
    <row r="3562" spans="1:13" hidden="1">
      <c r="A3562" s="302" t="s">
        <v>8223</v>
      </c>
      <c r="B3562" s="210" t="s">
        <v>4245</v>
      </c>
      <c r="C3562" s="255">
        <v>1948</v>
      </c>
      <c r="D3562" s="258"/>
      <c r="E3562" s="170" t="s">
        <v>62</v>
      </c>
      <c r="F3562" s="255">
        <v>2</v>
      </c>
      <c r="G3562" s="255">
        <v>2</v>
      </c>
      <c r="H3562" s="256">
        <v>1190.5</v>
      </c>
      <c r="I3562" s="256">
        <v>637.5</v>
      </c>
      <c r="J3562" s="256">
        <v>637.5</v>
      </c>
      <c r="K3562" s="257">
        <v>24</v>
      </c>
      <c r="L3562" s="58">
        <v>4891593.2696000002</v>
      </c>
      <c r="M3562" s="174" t="s">
        <v>5181</v>
      </c>
    </row>
    <row r="3563" spans="1:13" hidden="1">
      <c r="A3563" s="302" t="s">
        <v>8224</v>
      </c>
      <c r="B3563" s="210" t="s">
        <v>3042</v>
      </c>
      <c r="C3563" s="255">
        <v>1952</v>
      </c>
      <c r="D3563" s="258"/>
      <c r="E3563" s="170" t="s">
        <v>62</v>
      </c>
      <c r="F3563" s="255">
        <v>2</v>
      </c>
      <c r="G3563" s="255">
        <v>2</v>
      </c>
      <c r="H3563" s="256">
        <v>1389.4</v>
      </c>
      <c r="I3563" s="256">
        <v>775.9</v>
      </c>
      <c r="J3563" s="256">
        <v>775.9</v>
      </c>
      <c r="K3563" s="257">
        <v>25</v>
      </c>
      <c r="L3563" s="58">
        <v>1642276.72</v>
      </c>
      <c r="M3563" s="174" t="s">
        <v>5181</v>
      </c>
    </row>
    <row r="3564" spans="1:13" hidden="1">
      <c r="A3564" s="302" t="s">
        <v>8225</v>
      </c>
      <c r="B3564" s="210" t="s">
        <v>1202</v>
      </c>
      <c r="C3564" s="255">
        <v>1951</v>
      </c>
      <c r="D3564" s="258"/>
      <c r="E3564" s="170" t="s">
        <v>62</v>
      </c>
      <c r="F3564" s="255">
        <v>2</v>
      </c>
      <c r="G3564" s="255">
        <v>2</v>
      </c>
      <c r="H3564" s="256">
        <v>857.1</v>
      </c>
      <c r="I3564" s="256">
        <v>801.8</v>
      </c>
      <c r="J3564" s="256">
        <v>731.4</v>
      </c>
      <c r="K3564" s="257">
        <v>26</v>
      </c>
      <c r="L3564" s="58">
        <v>227511.24000000002</v>
      </c>
      <c r="M3564" s="174" t="s">
        <v>5181</v>
      </c>
    </row>
    <row r="3565" spans="1:13" hidden="1">
      <c r="A3565" s="302" t="s">
        <v>8226</v>
      </c>
      <c r="B3565" s="210" t="s">
        <v>4246</v>
      </c>
      <c r="C3565" s="255">
        <v>1936</v>
      </c>
      <c r="D3565" s="255"/>
      <c r="E3565" s="170" t="s">
        <v>62</v>
      </c>
      <c r="F3565" s="255">
        <v>2</v>
      </c>
      <c r="G3565" s="255">
        <v>2</v>
      </c>
      <c r="H3565" s="256">
        <v>976.1</v>
      </c>
      <c r="I3565" s="256">
        <v>519.5</v>
      </c>
      <c r="J3565" s="256">
        <v>519.5</v>
      </c>
      <c r="K3565" s="257">
        <v>23</v>
      </c>
      <c r="L3565" s="58">
        <v>1159088.0900000001</v>
      </c>
      <c r="M3565" s="174" t="s">
        <v>5181</v>
      </c>
    </row>
    <row r="3566" spans="1:13" hidden="1">
      <c r="A3566" s="302" t="s">
        <v>8227</v>
      </c>
      <c r="B3566" s="210" t="s">
        <v>4247</v>
      </c>
      <c r="C3566" s="255">
        <v>1973</v>
      </c>
      <c r="D3566" s="258"/>
      <c r="E3566" s="170" t="s">
        <v>62</v>
      </c>
      <c r="F3566" s="255">
        <v>2</v>
      </c>
      <c r="G3566" s="255">
        <v>2</v>
      </c>
      <c r="H3566" s="256">
        <v>1033.2</v>
      </c>
      <c r="I3566" s="256">
        <v>553.29999999999995</v>
      </c>
      <c r="J3566" s="256">
        <v>553.29999999999995</v>
      </c>
      <c r="K3566" s="257">
        <v>27</v>
      </c>
      <c r="L3566" s="58">
        <v>323114.96999999997</v>
      </c>
      <c r="M3566" s="174" t="s">
        <v>5181</v>
      </c>
    </row>
    <row r="3567" spans="1:13" hidden="1">
      <c r="A3567" s="302" t="s">
        <v>8228</v>
      </c>
      <c r="B3567" s="210" t="s">
        <v>1203</v>
      </c>
      <c r="C3567" s="255">
        <v>1937</v>
      </c>
      <c r="D3567" s="258"/>
      <c r="E3567" s="170" t="s">
        <v>571</v>
      </c>
      <c r="F3567" s="255">
        <v>2</v>
      </c>
      <c r="G3567" s="255">
        <v>2</v>
      </c>
      <c r="H3567" s="256">
        <v>620</v>
      </c>
      <c r="I3567" s="256">
        <v>544.20000000000005</v>
      </c>
      <c r="J3567" s="256">
        <v>544.20000000000005</v>
      </c>
      <c r="K3567" s="257">
        <v>32</v>
      </c>
      <c r="L3567" s="58">
        <v>162891.16</v>
      </c>
      <c r="M3567" s="174" t="s">
        <v>5181</v>
      </c>
    </row>
    <row r="3568" spans="1:13" hidden="1">
      <c r="A3568" s="302" t="s">
        <v>8229</v>
      </c>
      <c r="B3568" s="210" t="s">
        <v>4248</v>
      </c>
      <c r="C3568" s="255">
        <v>1945</v>
      </c>
      <c r="D3568" s="258"/>
      <c r="E3568" s="170" t="s">
        <v>62</v>
      </c>
      <c r="F3568" s="255">
        <v>2</v>
      </c>
      <c r="G3568" s="255">
        <v>2</v>
      </c>
      <c r="H3568" s="256">
        <v>995.6</v>
      </c>
      <c r="I3568" s="256">
        <v>515.9</v>
      </c>
      <c r="J3568" s="256">
        <v>515.9</v>
      </c>
      <c r="K3568" s="257">
        <v>29</v>
      </c>
      <c r="L3568" s="58">
        <v>411806.91000000003</v>
      </c>
      <c r="M3568" s="174" t="s">
        <v>5181</v>
      </c>
    </row>
    <row r="3569" spans="1:13" hidden="1">
      <c r="A3569" s="302" t="s">
        <v>8230</v>
      </c>
      <c r="B3569" s="210" t="s">
        <v>4249</v>
      </c>
      <c r="C3569" s="255">
        <v>1938</v>
      </c>
      <c r="D3569" s="258"/>
      <c r="E3569" s="170" t="s">
        <v>62</v>
      </c>
      <c r="F3569" s="255">
        <v>2</v>
      </c>
      <c r="G3569" s="255">
        <v>2</v>
      </c>
      <c r="H3569" s="256">
        <v>1014.1</v>
      </c>
      <c r="I3569" s="256">
        <v>513.70000000000005</v>
      </c>
      <c r="J3569" s="256">
        <v>513.70000000000005</v>
      </c>
      <c r="K3569" s="257">
        <v>25</v>
      </c>
      <c r="L3569" s="58">
        <v>162140.87</v>
      </c>
      <c r="M3569" s="174" t="s">
        <v>5181</v>
      </c>
    </row>
    <row r="3570" spans="1:13" hidden="1">
      <c r="A3570" s="302" t="s">
        <v>8231</v>
      </c>
      <c r="B3570" s="210" t="s">
        <v>4250</v>
      </c>
      <c r="C3570" s="255">
        <v>1938</v>
      </c>
      <c r="D3570" s="258"/>
      <c r="E3570" s="170" t="s">
        <v>62</v>
      </c>
      <c r="F3570" s="255">
        <v>2</v>
      </c>
      <c r="G3570" s="255">
        <v>2</v>
      </c>
      <c r="H3570" s="256">
        <v>1014.4</v>
      </c>
      <c r="I3570" s="256">
        <v>515.9</v>
      </c>
      <c r="J3570" s="256">
        <v>515.9</v>
      </c>
      <c r="K3570" s="257">
        <v>24</v>
      </c>
      <c r="L3570" s="58">
        <v>317235.58999999997</v>
      </c>
      <c r="M3570" s="174" t="s">
        <v>5181</v>
      </c>
    </row>
    <row r="3571" spans="1:13" hidden="1">
      <c r="A3571" s="302" t="s">
        <v>8232</v>
      </c>
      <c r="B3571" s="210" t="s">
        <v>1204</v>
      </c>
      <c r="C3571" s="255">
        <v>1947</v>
      </c>
      <c r="D3571" s="258"/>
      <c r="E3571" s="255" t="s">
        <v>571</v>
      </c>
      <c r="F3571" s="255">
        <v>2</v>
      </c>
      <c r="G3571" s="255">
        <v>2</v>
      </c>
      <c r="H3571" s="256">
        <v>718.4</v>
      </c>
      <c r="I3571" s="256">
        <v>504.5</v>
      </c>
      <c r="J3571" s="256">
        <v>504.5</v>
      </c>
      <c r="K3571" s="257">
        <v>43</v>
      </c>
      <c r="L3571" s="58">
        <v>273469</v>
      </c>
      <c r="M3571" s="174" t="s">
        <v>5181</v>
      </c>
    </row>
    <row r="3572" spans="1:13" hidden="1">
      <c r="A3572" s="302" t="s">
        <v>8233</v>
      </c>
      <c r="B3572" s="210" t="s">
        <v>1205</v>
      </c>
      <c r="C3572" s="255">
        <v>1949</v>
      </c>
      <c r="D3572" s="258"/>
      <c r="E3572" s="170" t="s">
        <v>62</v>
      </c>
      <c r="F3572" s="255">
        <v>2</v>
      </c>
      <c r="G3572" s="255">
        <v>3</v>
      </c>
      <c r="H3572" s="256">
        <v>1143.5999999999999</v>
      </c>
      <c r="I3572" s="256">
        <v>1071.4000000000001</v>
      </c>
      <c r="J3572" s="256">
        <v>1071.4000000000001</v>
      </c>
      <c r="K3572" s="257">
        <v>24</v>
      </c>
      <c r="L3572" s="58">
        <v>297511.01</v>
      </c>
      <c r="M3572" s="174" t="s">
        <v>5181</v>
      </c>
    </row>
    <row r="3573" spans="1:13" hidden="1">
      <c r="A3573" s="302" t="s">
        <v>8234</v>
      </c>
      <c r="B3573" s="210" t="s">
        <v>4251</v>
      </c>
      <c r="C3573" s="255">
        <v>1951</v>
      </c>
      <c r="D3573" s="258"/>
      <c r="E3573" s="170" t="s">
        <v>10</v>
      </c>
      <c r="F3573" s="255">
        <v>2</v>
      </c>
      <c r="G3573" s="255">
        <v>2</v>
      </c>
      <c r="H3573" s="256">
        <v>1547.8</v>
      </c>
      <c r="I3573" s="256">
        <v>803</v>
      </c>
      <c r="J3573" s="256">
        <v>803</v>
      </c>
      <c r="K3573" s="257">
        <v>24</v>
      </c>
      <c r="L3573" s="58">
        <v>6131303.7895999989</v>
      </c>
      <c r="M3573" s="174" t="s">
        <v>5181</v>
      </c>
    </row>
    <row r="3574" spans="1:13" hidden="1">
      <c r="A3574" s="302" t="s">
        <v>8235</v>
      </c>
      <c r="B3574" s="210" t="s">
        <v>4252</v>
      </c>
      <c r="C3574" s="255">
        <v>1952</v>
      </c>
      <c r="D3574" s="258"/>
      <c r="E3574" s="170" t="s">
        <v>62</v>
      </c>
      <c r="F3574" s="255">
        <v>2</v>
      </c>
      <c r="G3574" s="255">
        <v>2</v>
      </c>
      <c r="H3574" s="256">
        <v>1530</v>
      </c>
      <c r="I3574" s="256">
        <v>823.7</v>
      </c>
      <c r="J3574" s="256">
        <v>823.7</v>
      </c>
      <c r="K3574" s="257">
        <v>29</v>
      </c>
      <c r="L3574" s="58">
        <v>478480.35000000003</v>
      </c>
      <c r="M3574" s="174" t="s">
        <v>5181</v>
      </c>
    </row>
    <row r="3575" spans="1:13" hidden="1">
      <c r="A3575" s="302" t="s">
        <v>8236</v>
      </c>
      <c r="B3575" s="210" t="s">
        <v>3048</v>
      </c>
      <c r="C3575" s="255">
        <v>1951</v>
      </c>
      <c r="D3575" s="258"/>
      <c r="E3575" s="255" t="s">
        <v>571</v>
      </c>
      <c r="F3575" s="255">
        <v>2</v>
      </c>
      <c r="G3575" s="255">
        <v>2</v>
      </c>
      <c r="H3575" s="256">
        <v>1355.3</v>
      </c>
      <c r="I3575" s="256">
        <v>760</v>
      </c>
      <c r="J3575" s="256">
        <v>760</v>
      </c>
      <c r="K3575" s="257">
        <v>32</v>
      </c>
      <c r="L3575" s="58">
        <v>216257</v>
      </c>
      <c r="M3575" s="174" t="s">
        <v>5181</v>
      </c>
    </row>
    <row r="3576" spans="1:13" hidden="1">
      <c r="A3576" s="302" t="s">
        <v>8237</v>
      </c>
      <c r="B3576" s="210" t="s">
        <v>4253</v>
      </c>
      <c r="C3576" s="255">
        <v>1949</v>
      </c>
      <c r="D3576" s="258"/>
      <c r="E3576" s="170" t="s">
        <v>571</v>
      </c>
      <c r="F3576" s="255">
        <v>2</v>
      </c>
      <c r="G3576" s="255">
        <v>2</v>
      </c>
      <c r="H3576" s="256">
        <v>1200.2</v>
      </c>
      <c r="I3576" s="256">
        <v>642.29999999999995</v>
      </c>
      <c r="J3576" s="256">
        <v>642.29999999999995</v>
      </c>
      <c r="K3576" s="257">
        <v>33</v>
      </c>
      <c r="L3576" s="58">
        <v>192104.29</v>
      </c>
      <c r="M3576" s="174" t="s">
        <v>5181</v>
      </c>
    </row>
    <row r="3577" spans="1:13" hidden="1">
      <c r="A3577" s="302" t="s">
        <v>8238</v>
      </c>
      <c r="B3577" s="210" t="s">
        <v>3050</v>
      </c>
      <c r="C3577" s="255">
        <v>1951</v>
      </c>
      <c r="D3577" s="258"/>
      <c r="E3577" s="170" t="s">
        <v>571</v>
      </c>
      <c r="F3577" s="255">
        <v>2</v>
      </c>
      <c r="G3577" s="255">
        <v>1</v>
      </c>
      <c r="H3577" s="256">
        <v>846.2</v>
      </c>
      <c r="I3577" s="256">
        <v>470.8</v>
      </c>
      <c r="J3577" s="256">
        <v>470.8</v>
      </c>
      <c r="K3577" s="257">
        <v>22</v>
      </c>
      <c r="L3577" s="58">
        <v>134476.20000000001</v>
      </c>
      <c r="M3577" s="174" t="s">
        <v>5181</v>
      </c>
    </row>
    <row r="3578" spans="1:13" hidden="1">
      <c r="A3578" s="302" t="s">
        <v>8239</v>
      </c>
      <c r="B3578" s="210" t="s">
        <v>4254</v>
      </c>
      <c r="C3578" s="255">
        <v>1952</v>
      </c>
      <c r="D3578" s="258"/>
      <c r="E3578" s="170" t="s">
        <v>62</v>
      </c>
      <c r="F3578" s="255">
        <v>2</v>
      </c>
      <c r="G3578" s="255">
        <v>2</v>
      </c>
      <c r="H3578" s="256">
        <v>1440.1</v>
      </c>
      <c r="I3578" s="256">
        <v>818.9</v>
      </c>
      <c r="J3578" s="256">
        <v>631.29999999999995</v>
      </c>
      <c r="K3578" s="257">
        <v>29</v>
      </c>
      <c r="L3578" s="58">
        <v>3227033.9712303998</v>
      </c>
      <c r="M3578" s="174" t="s">
        <v>5181</v>
      </c>
    </row>
    <row r="3579" spans="1:13" hidden="1">
      <c r="A3579" s="302" t="s">
        <v>8240</v>
      </c>
      <c r="B3579" s="210" t="s">
        <v>1206</v>
      </c>
      <c r="C3579" s="255">
        <v>1951</v>
      </c>
      <c r="D3579" s="258"/>
      <c r="E3579" s="170" t="s">
        <v>571</v>
      </c>
      <c r="F3579" s="255">
        <v>2</v>
      </c>
      <c r="G3579" s="255">
        <v>2</v>
      </c>
      <c r="H3579" s="256">
        <v>920.1</v>
      </c>
      <c r="I3579" s="256">
        <v>755.7</v>
      </c>
      <c r="J3579" s="256">
        <v>755.7</v>
      </c>
      <c r="K3579" s="257">
        <v>30</v>
      </c>
      <c r="L3579" s="58">
        <v>1910862.73</v>
      </c>
      <c r="M3579" s="174" t="s">
        <v>5181</v>
      </c>
    </row>
    <row r="3580" spans="1:13" hidden="1">
      <c r="A3580" s="302" t="s">
        <v>8241</v>
      </c>
      <c r="B3580" s="210" t="s">
        <v>4255</v>
      </c>
      <c r="C3580" s="255">
        <v>1951</v>
      </c>
      <c r="D3580" s="258"/>
      <c r="E3580" s="170" t="s">
        <v>10</v>
      </c>
      <c r="F3580" s="255">
        <v>2</v>
      </c>
      <c r="G3580" s="255">
        <v>2</v>
      </c>
      <c r="H3580" s="256">
        <v>1409.6</v>
      </c>
      <c r="I3580" s="256">
        <v>784.7</v>
      </c>
      <c r="J3580" s="256">
        <v>784.7</v>
      </c>
      <c r="K3580" s="257">
        <v>37</v>
      </c>
      <c r="L3580" s="58">
        <v>3163273.3696000003</v>
      </c>
      <c r="M3580" s="174" t="s">
        <v>5181</v>
      </c>
    </row>
    <row r="3581" spans="1:13" hidden="1">
      <c r="A3581" s="302" t="s">
        <v>8242</v>
      </c>
      <c r="B3581" s="210" t="s">
        <v>3053</v>
      </c>
      <c r="C3581" s="255">
        <v>1951</v>
      </c>
      <c r="D3581" s="258"/>
      <c r="E3581" s="255" t="s">
        <v>571</v>
      </c>
      <c r="F3581" s="255">
        <v>2</v>
      </c>
      <c r="G3581" s="255">
        <v>2</v>
      </c>
      <c r="H3581" s="256">
        <v>1497.1</v>
      </c>
      <c r="I3581" s="256">
        <v>772.5</v>
      </c>
      <c r="J3581" s="256">
        <v>772.5</v>
      </c>
      <c r="K3581" s="257">
        <v>26</v>
      </c>
      <c r="L3581" s="58">
        <v>239196.5</v>
      </c>
      <c r="M3581" s="174" t="s">
        <v>5181</v>
      </c>
    </row>
    <row r="3582" spans="1:13" hidden="1">
      <c r="A3582" s="302" t="s">
        <v>8243</v>
      </c>
      <c r="B3582" s="210" t="s">
        <v>3055</v>
      </c>
      <c r="C3582" s="255">
        <v>1951</v>
      </c>
      <c r="D3582" s="258"/>
      <c r="E3582" s="255" t="s">
        <v>571</v>
      </c>
      <c r="F3582" s="255">
        <v>2</v>
      </c>
      <c r="G3582" s="255">
        <v>2</v>
      </c>
      <c r="H3582" s="256">
        <v>1126.5999999999999</v>
      </c>
      <c r="I3582" s="256">
        <v>605.29999999999995</v>
      </c>
      <c r="J3582" s="256">
        <v>605.29999999999995</v>
      </c>
      <c r="K3582" s="257">
        <v>28</v>
      </c>
      <c r="L3582" s="58">
        <v>1555994.95</v>
      </c>
      <c r="M3582" s="174" t="s">
        <v>5181</v>
      </c>
    </row>
    <row r="3583" spans="1:13" hidden="1">
      <c r="A3583" s="302" t="s">
        <v>8244</v>
      </c>
      <c r="B3583" s="210" t="s">
        <v>3057</v>
      </c>
      <c r="C3583" s="255">
        <v>1951</v>
      </c>
      <c r="D3583" s="258"/>
      <c r="E3583" s="255" t="s">
        <v>571</v>
      </c>
      <c r="F3583" s="255">
        <v>2</v>
      </c>
      <c r="G3583" s="255">
        <v>1</v>
      </c>
      <c r="H3583" s="256">
        <v>849.7</v>
      </c>
      <c r="I3583" s="256">
        <v>470.9</v>
      </c>
      <c r="J3583" s="256">
        <v>470.9</v>
      </c>
      <c r="K3583" s="257">
        <v>15</v>
      </c>
      <c r="L3583" s="58">
        <v>135513.81999999998</v>
      </c>
      <c r="M3583" s="174" t="s">
        <v>5181</v>
      </c>
    </row>
    <row r="3584" spans="1:13" hidden="1">
      <c r="A3584" s="302" t="s">
        <v>8245</v>
      </c>
      <c r="B3584" s="210" t="s">
        <v>1207</v>
      </c>
      <c r="C3584" s="255">
        <v>1952</v>
      </c>
      <c r="D3584" s="258"/>
      <c r="E3584" s="170" t="s">
        <v>62</v>
      </c>
      <c r="F3584" s="255">
        <v>2</v>
      </c>
      <c r="G3584" s="255">
        <v>2</v>
      </c>
      <c r="H3584" s="256">
        <v>878.8</v>
      </c>
      <c r="I3584" s="256">
        <v>823.8</v>
      </c>
      <c r="J3584" s="256">
        <v>823.8</v>
      </c>
      <c r="K3584" s="257">
        <v>30</v>
      </c>
      <c r="L3584" s="58">
        <v>5717021.7195999995</v>
      </c>
      <c r="M3584" s="174" t="s">
        <v>5181</v>
      </c>
    </row>
    <row r="3585" spans="1:13" hidden="1">
      <c r="A3585" s="302" t="s">
        <v>8246</v>
      </c>
      <c r="B3585" s="210" t="s">
        <v>4256</v>
      </c>
      <c r="C3585" s="255">
        <v>1952</v>
      </c>
      <c r="D3585" s="258"/>
      <c r="E3585" s="170" t="s">
        <v>62</v>
      </c>
      <c r="F3585" s="255">
        <v>2</v>
      </c>
      <c r="G3585" s="255">
        <v>1</v>
      </c>
      <c r="H3585" s="256">
        <v>576.29999999999995</v>
      </c>
      <c r="I3585" s="256">
        <v>345.1</v>
      </c>
      <c r="J3585" s="256">
        <v>283.7</v>
      </c>
      <c r="K3585" s="257">
        <v>17</v>
      </c>
      <c r="L3585" s="58">
        <v>217470.22999999998</v>
      </c>
      <c r="M3585" s="174" t="s">
        <v>5181</v>
      </c>
    </row>
    <row r="3586" spans="1:13" hidden="1">
      <c r="A3586" s="302" t="s">
        <v>8247</v>
      </c>
      <c r="B3586" s="211" t="s">
        <v>3060</v>
      </c>
      <c r="C3586" s="255">
        <v>1953</v>
      </c>
      <c r="D3586" s="258"/>
      <c r="E3586" s="170" t="s">
        <v>62</v>
      </c>
      <c r="F3586" s="255">
        <v>2</v>
      </c>
      <c r="G3586" s="255">
        <v>1</v>
      </c>
      <c r="H3586" s="256">
        <v>576.29999999999995</v>
      </c>
      <c r="I3586" s="256">
        <v>334.5</v>
      </c>
      <c r="J3586" s="256">
        <v>334.5</v>
      </c>
      <c r="K3586" s="257">
        <v>13</v>
      </c>
      <c r="L3586" s="58">
        <v>51556.292398725513</v>
      </c>
      <c r="M3586" s="174" t="s">
        <v>5181</v>
      </c>
    </row>
    <row r="3587" spans="1:13" hidden="1">
      <c r="A3587" s="302" t="s">
        <v>8248</v>
      </c>
      <c r="B3587" s="211" t="s">
        <v>3062</v>
      </c>
      <c r="C3587" s="255">
        <v>1953</v>
      </c>
      <c r="D3587" s="258"/>
      <c r="E3587" s="170" t="s">
        <v>62</v>
      </c>
      <c r="F3587" s="255">
        <v>2</v>
      </c>
      <c r="G3587" s="255">
        <v>1</v>
      </c>
      <c r="H3587" s="256">
        <v>576.29999999999995</v>
      </c>
      <c r="I3587" s="256">
        <v>347.5</v>
      </c>
      <c r="J3587" s="256">
        <v>284.39999999999998</v>
      </c>
      <c r="K3587" s="257">
        <v>19</v>
      </c>
      <c r="L3587" s="58">
        <v>51556.292398725513</v>
      </c>
      <c r="M3587" s="174" t="s">
        <v>5181</v>
      </c>
    </row>
    <row r="3588" spans="1:13" hidden="1">
      <c r="A3588" s="302" t="s">
        <v>8249</v>
      </c>
      <c r="B3588" s="35" t="s">
        <v>6915</v>
      </c>
      <c r="C3588" s="259">
        <v>1955</v>
      </c>
      <c r="D3588" s="260"/>
      <c r="E3588" s="170" t="s">
        <v>62</v>
      </c>
      <c r="F3588" s="260">
        <v>2</v>
      </c>
      <c r="G3588" s="260">
        <v>1</v>
      </c>
      <c r="H3588" s="261">
        <v>576.29999999999995</v>
      </c>
      <c r="I3588" s="261">
        <v>315.2</v>
      </c>
      <c r="J3588" s="261">
        <v>315.2</v>
      </c>
      <c r="K3588" s="262">
        <v>11</v>
      </c>
      <c r="L3588" s="58">
        <v>792918.89222299983</v>
      </c>
      <c r="M3588" s="174" t="s">
        <v>5181</v>
      </c>
    </row>
    <row r="3589" spans="1:13" hidden="1">
      <c r="A3589" s="302" t="s">
        <v>8250</v>
      </c>
      <c r="B3589" s="35" t="s">
        <v>6916</v>
      </c>
      <c r="C3589" s="259">
        <v>1951</v>
      </c>
      <c r="D3589" s="260"/>
      <c r="E3589" s="21" t="s">
        <v>571</v>
      </c>
      <c r="F3589" s="260">
        <v>2</v>
      </c>
      <c r="G3589" s="260">
        <v>2</v>
      </c>
      <c r="H3589" s="261">
        <v>1302</v>
      </c>
      <c r="I3589" s="261">
        <v>726.8</v>
      </c>
      <c r="J3589" s="261">
        <v>686.3</v>
      </c>
      <c r="K3589" s="262">
        <v>21</v>
      </c>
      <c r="L3589" s="58">
        <v>48210.080000000002</v>
      </c>
      <c r="M3589" s="174" t="s">
        <v>5181</v>
      </c>
    </row>
    <row r="3590" spans="1:13" hidden="1">
      <c r="A3590" s="302" t="s">
        <v>8251</v>
      </c>
      <c r="B3590" s="211" t="s">
        <v>3064</v>
      </c>
      <c r="C3590" s="255">
        <v>1953</v>
      </c>
      <c r="D3590" s="258"/>
      <c r="E3590" s="170" t="s">
        <v>62</v>
      </c>
      <c r="F3590" s="255">
        <v>2</v>
      </c>
      <c r="G3590" s="255">
        <v>1</v>
      </c>
      <c r="H3590" s="256">
        <v>576.29999999999995</v>
      </c>
      <c r="I3590" s="256">
        <v>343.2</v>
      </c>
      <c r="J3590" s="256">
        <v>343.2</v>
      </c>
      <c r="K3590" s="257">
        <v>12</v>
      </c>
      <c r="L3590" s="58">
        <v>51556.292398725513</v>
      </c>
      <c r="M3590" s="174" t="s">
        <v>5181</v>
      </c>
    </row>
    <row r="3591" spans="1:13" hidden="1">
      <c r="A3591" s="302" t="s">
        <v>8252</v>
      </c>
      <c r="B3591" s="211" t="s">
        <v>3066</v>
      </c>
      <c r="C3591" s="255">
        <v>1952</v>
      </c>
      <c r="D3591" s="258"/>
      <c r="E3591" s="170" t="s">
        <v>62</v>
      </c>
      <c r="F3591" s="255">
        <v>2</v>
      </c>
      <c r="G3591" s="255">
        <v>1</v>
      </c>
      <c r="H3591" s="256">
        <v>576.29999999999995</v>
      </c>
      <c r="I3591" s="256">
        <v>340</v>
      </c>
      <c r="J3591" s="256">
        <v>280.39999999999998</v>
      </c>
      <c r="K3591" s="257">
        <v>20</v>
      </c>
      <c r="L3591" s="58">
        <v>51556.292398725513</v>
      </c>
      <c r="M3591" s="174" t="s">
        <v>5181</v>
      </c>
    </row>
    <row r="3592" spans="1:13" hidden="1">
      <c r="A3592" s="302" t="s">
        <v>8253</v>
      </c>
      <c r="B3592" s="211" t="s">
        <v>3068</v>
      </c>
      <c r="C3592" s="255">
        <v>1953</v>
      </c>
      <c r="D3592" s="258"/>
      <c r="E3592" s="255" t="s">
        <v>571</v>
      </c>
      <c r="F3592" s="255">
        <v>2</v>
      </c>
      <c r="G3592" s="255">
        <v>1</v>
      </c>
      <c r="H3592" s="256">
        <v>576.29999999999995</v>
      </c>
      <c r="I3592" s="256">
        <v>340</v>
      </c>
      <c r="J3592" s="256">
        <v>340</v>
      </c>
      <c r="K3592" s="257">
        <v>19</v>
      </c>
      <c r="L3592" s="58">
        <v>51556.292398725513</v>
      </c>
      <c r="M3592" s="174" t="s">
        <v>5181</v>
      </c>
    </row>
    <row r="3593" spans="1:13" hidden="1">
      <c r="A3593" s="302" t="s">
        <v>8254</v>
      </c>
      <c r="B3593" s="35" t="s">
        <v>6917</v>
      </c>
      <c r="C3593" s="259">
        <v>1955</v>
      </c>
      <c r="D3593" s="260"/>
      <c r="E3593" s="170" t="s">
        <v>62</v>
      </c>
      <c r="F3593" s="260">
        <v>2</v>
      </c>
      <c r="G3593" s="260">
        <v>2</v>
      </c>
      <c r="H3593" s="261">
        <v>3367</v>
      </c>
      <c r="I3593" s="261">
        <v>848.1</v>
      </c>
      <c r="J3593" s="261">
        <v>419.7</v>
      </c>
      <c r="K3593" s="262">
        <v>14</v>
      </c>
      <c r="L3593" s="58">
        <v>55441.59</v>
      </c>
      <c r="M3593" s="174" t="s">
        <v>5181</v>
      </c>
    </row>
    <row r="3594" spans="1:13" hidden="1">
      <c r="A3594" s="302" t="s">
        <v>8255</v>
      </c>
      <c r="B3594" s="211" t="s">
        <v>4257</v>
      </c>
      <c r="C3594" s="255">
        <v>1950</v>
      </c>
      <c r="D3594" s="258"/>
      <c r="E3594" s="170" t="s">
        <v>10</v>
      </c>
      <c r="F3594" s="255">
        <v>2</v>
      </c>
      <c r="G3594" s="255">
        <v>1</v>
      </c>
      <c r="H3594" s="256">
        <v>856</v>
      </c>
      <c r="I3594" s="256">
        <v>797.4</v>
      </c>
      <c r="J3594" s="256">
        <v>797.4</v>
      </c>
      <c r="K3594" s="257">
        <v>41</v>
      </c>
      <c r="L3594" s="58">
        <v>3982702.8995999997</v>
      </c>
      <c r="M3594" s="174" t="s">
        <v>5181</v>
      </c>
    </row>
    <row r="3595" spans="1:13" hidden="1">
      <c r="A3595" s="302" t="s">
        <v>8256</v>
      </c>
      <c r="B3595" s="211" t="s">
        <v>4258</v>
      </c>
      <c r="C3595" s="255">
        <v>1948</v>
      </c>
      <c r="D3595" s="258"/>
      <c r="E3595" s="255" t="s">
        <v>571</v>
      </c>
      <c r="F3595" s="255">
        <v>2</v>
      </c>
      <c r="G3595" s="255">
        <v>3</v>
      </c>
      <c r="H3595" s="256">
        <v>787</v>
      </c>
      <c r="I3595" s="256">
        <v>697.8</v>
      </c>
      <c r="J3595" s="256">
        <v>697.8</v>
      </c>
      <c r="K3595" s="257">
        <v>26</v>
      </c>
      <c r="L3595" s="58">
        <v>3928065.3996000001</v>
      </c>
      <c r="M3595" s="174" t="s">
        <v>5181</v>
      </c>
    </row>
    <row r="3596" spans="1:13" hidden="1">
      <c r="A3596" s="302" t="s">
        <v>8257</v>
      </c>
      <c r="B3596" s="211" t="s">
        <v>4259</v>
      </c>
      <c r="C3596" s="255">
        <v>1948</v>
      </c>
      <c r="D3596" s="258"/>
      <c r="E3596" s="170" t="s">
        <v>10</v>
      </c>
      <c r="F3596" s="255">
        <v>2</v>
      </c>
      <c r="G3596" s="255">
        <v>2</v>
      </c>
      <c r="H3596" s="256">
        <v>511.3</v>
      </c>
      <c r="I3596" s="256">
        <v>459.2</v>
      </c>
      <c r="J3596" s="256">
        <v>459.2</v>
      </c>
      <c r="K3596" s="257">
        <v>12</v>
      </c>
      <c r="L3596" s="58">
        <v>2900865.9896</v>
      </c>
      <c r="M3596" s="174" t="s">
        <v>5181</v>
      </c>
    </row>
    <row r="3597" spans="1:13" hidden="1">
      <c r="A3597" s="302" t="s">
        <v>8258</v>
      </c>
      <c r="B3597" s="211" t="s">
        <v>4260</v>
      </c>
      <c r="C3597" s="255">
        <v>1948</v>
      </c>
      <c r="D3597" s="258"/>
      <c r="E3597" s="170" t="s">
        <v>10</v>
      </c>
      <c r="F3597" s="255">
        <v>2</v>
      </c>
      <c r="G3597" s="255">
        <v>2</v>
      </c>
      <c r="H3597" s="256">
        <v>519.46</v>
      </c>
      <c r="I3597" s="256">
        <v>469</v>
      </c>
      <c r="J3597" s="256">
        <v>469</v>
      </c>
      <c r="K3597" s="257">
        <v>21</v>
      </c>
      <c r="L3597" s="58">
        <v>2912462.5296</v>
      </c>
      <c r="M3597" s="174" t="s">
        <v>5181</v>
      </c>
    </row>
    <row r="3598" spans="1:13" hidden="1">
      <c r="A3598" s="302" t="s">
        <v>8259</v>
      </c>
      <c r="B3598" s="211" t="s">
        <v>1208</v>
      </c>
      <c r="C3598" s="255">
        <v>1948</v>
      </c>
      <c r="D3598" s="258"/>
      <c r="E3598" s="255" t="s">
        <v>571</v>
      </c>
      <c r="F3598" s="255">
        <v>2</v>
      </c>
      <c r="G3598" s="255">
        <v>2</v>
      </c>
      <c r="H3598" s="256">
        <v>511.6</v>
      </c>
      <c r="I3598" s="256">
        <v>458.2</v>
      </c>
      <c r="J3598" s="256">
        <v>458.2</v>
      </c>
      <c r="K3598" s="257">
        <v>17</v>
      </c>
      <c r="L3598" s="58">
        <v>81828.7</v>
      </c>
      <c r="M3598" s="174" t="s">
        <v>5181</v>
      </c>
    </row>
    <row r="3599" spans="1:13" hidden="1">
      <c r="A3599" s="302" t="s">
        <v>8260</v>
      </c>
      <c r="B3599" s="211" t="s">
        <v>1209</v>
      </c>
      <c r="C3599" s="255">
        <v>1950</v>
      </c>
      <c r="D3599" s="258"/>
      <c r="E3599" s="255" t="s">
        <v>571</v>
      </c>
      <c r="F3599" s="255">
        <v>2</v>
      </c>
      <c r="G3599" s="255">
        <v>3</v>
      </c>
      <c r="H3599" s="256">
        <v>1439.58</v>
      </c>
      <c r="I3599" s="256">
        <v>1324.18</v>
      </c>
      <c r="J3599" s="256">
        <v>1324.18</v>
      </c>
      <c r="K3599" s="257">
        <v>53</v>
      </c>
      <c r="L3599" s="58">
        <v>176615</v>
      </c>
      <c r="M3599" s="174" t="s">
        <v>5181</v>
      </c>
    </row>
    <row r="3600" spans="1:13" hidden="1">
      <c r="A3600" s="302" t="s">
        <v>8261</v>
      </c>
      <c r="B3600" s="211" t="s">
        <v>1210</v>
      </c>
      <c r="C3600" s="255">
        <v>1950</v>
      </c>
      <c r="D3600" s="258"/>
      <c r="E3600" s="255" t="s">
        <v>571</v>
      </c>
      <c r="F3600" s="255">
        <v>2</v>
      </c>
      <c r="G3600" s="255">
        <v>3</v>
      </c>
      <c r="H3600" s="256">
        <v>1520.3</v>
      </c>
      <c r="I3600" s="256">
        <v>1389.7</v>
      </c>
      <c r="J3600" s="256">
        <v>1389.7</v>
      </c>
      <c r="K3600" s="257">
        <v>51</v>
      </c>
      <c r="L3600" s="58">
        <v>176615</v>
      </c>
      <c r="M3600" s="174" t="s">
        <v>5181</v>
      </c>
    </row>
    <row r="3601" spans="1:15" hidden="1">
      <c r="A3601" s="302" t="s">
        <v>8262</v>
      </c>
      <c r="B3601" s="211" t="s">
        <v>1211</v>
      </c>
      <c r="C3601" s="255">
        <v>1951</v>
      </c>
      <c r="D3601" s="258"/>
      <c r="E3601" s="170" t="s">
        <v>62</v>
      </c>
      <c r="F3601" s="255">
        <v>2</v>
      </c>
      <c r="G3601" s="255">
        <v>2</v>
      </c>
      <c r="H3601" s="256">
        <v>1884.1</v>
      </c>
      <c r="I3601" s="256">
        <v>1406.4</v>
      </c>
      <c r="J3601" s="256">
        <v>1406.4</v>
      </c>
      <c r="K3601" s="257">
        <v>43</v>
      </c>
      <c r="L3601" s="58">
        <v>165221</v>
      </c>
      <c r="M3601" s="174" t="s">
        <v>5181</v>
      </c>
    </row>
    <row r="3602" spans="1:15" hidden="1">
      <c r="A3602" s="302" t="s">
        <v>8263</v>
      </c>
      <c r="B3602" s="211" t="s">
        <v>3075</v>
      </c>
      <c r="C3602" s="255">
        <v>1952</v>
      </c>
      <c r="D3602" s="258"/>
      <c r="E3602" s="255" t="s">
        <v>571</v>
      </c>
      <c r="F3602" s="255">
        <v>2</v>
      </c>
      <c r="G3602" s="255">
        <v>1</v>
      </c>
      <c r="H3602" s="256">
        <v>581.79999999999995</v>
      </c>
      <c r="I3602" s="256">
        <v>535.5</v>
      </c>
      <c r="J3602" s="256">
        <v>460.9</v>
      </c>
      <c r="K3602" s="257">
        <v>27</v>
      </c>
      <c r="L3602" s="58">
        <v>92875.41</v>
      </c>
      <c r="M3602" s="174" t="s">
        <v>5181</v>
      </c>
    </row>
    <row r="3603" spans="1:15" hidden="1">
      <c r="A3603" s="302" t="s">
        <v>8264</v>
      </c>
      <c r="B3603" s="211" t="s">
        <v>3077</v>
      </c>
      <c r="C3603" s="255">
        <v>1952</v>
      </c>
      <c r="D3603" s="258"/>
      <c r="E3603" s="255" t="s">
        <v>571</v>
      </c>
      <c r="F3603" s="255">
        <v>2</v>
      </c>
      <c r="G3603" s="255">
        <v>1</v>
      </c>
      <c r="H3603" s="256">
        <v>571.9</v>
      </c>
      <c r="I3603" s="256">
        <v>526.6</v>
      </c>
      <c r="J3603" s="256">
        <v>526.6</v>
      </c>
      <c r="K3603" s="257">
        <v>18</v>
      </c>
      <c r="L3603" s="58">
        <v>91502.56</v>
      </c>
      <c r="M3603" s="174" t="s">
        <v>5181</v>
      </c>
    </row>
    <row r="3604" spans="1:15" hidden="1">
      <c r="A3604" s="302" t="s">
        <v>8265</v>
      </c>
      <c r="B3604" s="211" t="s">
        <v>4261</v>
      </c>
      <c r="C3604" s="255">
        <v>1948</v>
      </c>
      <c r="D3604" s="258"/>
      <c r="E3604" s="170" t="s">
        <v>10</v>
      </c>
      <c r="F3604" s="255">
        <v>2</v>
      </c>
      <c r="G3604" s="255">
        <v>2</v>
      </c>
      <c r="H3604" s="256">
        <v>516.9</v>
      </c>
      <c r="I3604" s="256">
        <v>468.1</v>
      </c>
      <c r="J3604" s="256">
        <v>468.1</v>
      </c>
      <c r="K3604" s="257">
        <v>20</v>
      </c>
      <c r="L3604" s="58">
        <v>1973129.3596000001</v>
      </c>
      <c r="M3604" s="174" t="s">
        <v>5181</v>
      </c>
    </row>
    <row r="3605" spans="1:15" hidden="1">
      <c r="A3605" s="302" t="s">
        <v>8266</v>
      </c>
      <c r="B3605" s="211" t="s">
        <v>3079</v>
      </c>
      <c r="C3605" s="255">
        <v>1951</v>
      </c>
      <c r="D3605" s="258"/>
      <c r="E3605" s="170" t="s">
        <v>10</v>
      </c>
      <c r="F3605" s="255">
        <v>2</v>
      </c>
      <c r="G3605" s="255">
        <v>2</v>
      </c>
      <c r="H3605" s="256">
        <v>971.3</v>
      </c>
      <c r="I3605" s="256">
        <v>886.7</v>
      </c>
      <c r="J3605" s="256">
        <v>886.7</v>
      </c>
      <c r="K3605" s="257">
        <v>35</v>
      </c>
      <c r="L3605" s="58">
        <v>155053.1</v>
      </c>
      <c r="M3605" s="174" t="s">
        <v>5181</v>
      </c>
    </row>
    <row r="3606" spans="1:15" hidden="1">
      <c r="A3606" s="302" t="s">
        <v>8267</v>
      </c>
      <c r="B3606" s="211" t="s">
        <v>4262</v>
      </c>
      <c r="C3606" s="255">
        <v>1948</v>
      </c>
      <c r="D3606" s="258"/>
      <c r="E3606" s="170" t="s">
        <v>10</v>
      </c>
      <c r="F3606" s="255">
        <v>2</v>
      </c>
      <c r="G3606" s="255">
        <v>2</v>
      </c>
      <c r="H3606" s="256">
        <v>526</v>
      </c>
      <c r="I3606" s="256">
        <v>475.1</v>
      </c>
      <c r="J3606" s="256">
        <v>475.1</v>
      </c>
      <c r="K3606" s="257">
        <v>21</v>
      </c>
      <c r="L3606" s="58">
        <v>2905656.0896000005</v>
      </c>
      <c r="M3606" s="174" t="s">
        <v>5181</v>
      </c>
    </row>
    <row r="3607" spans="1:15" hidden="1">
      <c r="A3607" s="302" t="s">
        <v>8268</v>
      </c>
      <c r="B3607" s="211" t="s">
        <v>4263</v>
      </c>
      <c r="C3607" s="255">
        <v>1948</v>
      </c>
      <c r="D3607" s="258"/>
      <c r="E3607" s="170" t="s">
        <v>10</v>
      </c>
      <c r="F3607" s="255">
        <v>2</v>
      </c>
      <c r="G3607" s="255">
        <v>2</v>
      </c>
      <c r="H3607" s="256">
        <v>518.1</v>
      </c>
      <c r="I3607" s="256">
        <v>466.1</v>
      </c>
      <c r="J3607" s="256">
        <v>466.1</v>
      </c>
      <c r="K3607" s="257">
        <v>25</v>
      </c>
      <c r="L3607" s="58">
        <v>2895354.2296000002</v>
      </c>
      <c r="M3607" s="174" t="s">
        <v>5181</v>
      </c>
    </row>
    <row r="3608" spans="1:15" hidden="1">
      <c r="A3608" s="302" t="s">
        <v>8269</v>
      </c>
      <c r="B3608" s="211" t="s">
        <v>3081</v>
      </c>
      <c r="C3608" s="255">
        <v>1951</v>
      </c>
      <c r="D3608" s="258"/>
      <c r="E3608" s="170" t="s">
        <v>10</v>
      </c>
      <c r="F3608" s="255">
        <v>2</v>
      </c>
      <c r="G3608" s="255">
        <v>2</v>
      </c>
      <c r="H3608" s="256">
        <v>986.9</v>
      </c>
      <c r="I3608" s="256">
        <v>897.2</v>
      </c>
      <c r="J3608" s="256">
        <v>897.2</v>
      </c>
      <c r="K3608" s="257">
        <v>41</v>
      </c>
      <c r="L3608" s="58">
        <v>162401.20527992709</v>
      </c>
      <c r="M3608" s="174" t="s">
        <v>5181</v>
      </c>
    </row>
    <row r="3609" spans="1:15" hidden="1">
      <c r="A3609" s="302" t="s">
        <v>8270</v>
      </c>
      <c r="B3609" s="211" t="s">
        <v>1212</v>
      </c>
      <c r="C3609" s="255">
        <v>1951</v>
      </c>
      <c r="D3609" s="258"/>
      <c r="E3609" s="255" t="s">
        <v>571</v>
      </c>
      <c r="F3609" s="255">
        <v>2</v>
      </c>
      <c r="G3609" s="255">
        <v>2</v>
      </c>
      <c r="H3609" s="256">
        <v>986.9</v>
      </c>
      <c r="I3609" s="256">
        <v>897.2</v>
      </c>
      <c r="J3609" s="256">
        <v>897.2</v>
      </c>
      <c r="K3609" s="257">
        <v>41</v>
      </c>
      <c r="L3609" s="58">
        <v>176615</v>
      </c>
      <c r="M3609" s="174" t="s">
        <v>5181</v>
      </c>
    </row>
    <row r="3610" spans="1:15" hidden="1">
      <c r="A3610" s="302" t="s">
        <v>8271</v>
      </c>
      <c r="B3610" s="211" t="s">
        <v>4264</v>
      </c>
      <c r="C3610" s="255">
        <v>1952</v>
      </c>
      <c r="D3610" s="258"/>
      <c r="E3610" s="255" t="s">
        <v>571</v>
      </c>
      <c r="F3610" s="255">
        <v>2</v>
      </c>
      <c r="G3610" s="255">
        <v>3</v>
      </c>
      <c r="H3610" s="256">
        <v>1755.5</v>
      </c>
      <c r="I3610" s="256">
        <v>1413.5</v>
      </c>
      <c r="J3610" s="256">
        <v>1413.5</v>
      </c>
      <c r="K3610" s="257">
        <v>43</v>
      </c>
      <c r="L3610" s="58">
        <v>5054696.6396000003</v>
      </c>
      <c r="M3610" s="174" t="s">
        <v>5181</v>
      </c>
    </row>
    <row r="3611" spans="1:15" hidden="1">
      <c r="A3611" s="302" t="s">
        <v>8272</v>
      </c>
      <c r="B3611" s="211" t="s">
        <v>3084</v>
      </c>
      <c r="C3611" s="255">
        <v>1952</v>
      </c>
      <c r="D3611" s="258"/>
      <c r="E3611" s="170" t="s">
        <v>62</v>
      </c>
      <c r="F3611" s="255">
        <v>2</v>
      </c>
      <c r="G3611" s="255">
        <v>2</v>
      </c>
      <c r="H3611" s="256">
        <v>997.5</v>
      </c>
      <c r="I3611" s="256">
        <v>908.9</v>
      </c>
      <c r="J3611" s="256">
        <v>803.1</v>
      </c>
      <c r="K3611" s="257">
        <v>35</v>
      </c>
      <c r="L3611" s="58">
        <v>162401.20527992709</v>
      </c>
      <c r="M3611" s="174" t="s">
        <v>5181</v>
      </c>
    </row>
    <row r="3612" spans="1:15" hidden="1">
      <c r="A3612" s="302" t="s">
        <v>8273</v>
      </c>
      <c r="B3612" s="211" t="s">
        <v>3086</v>
      </c>
      <c r="C3612" s="255">
        <v>1954</v>
      </c>
      <c r="D3612" s="258"/>
      <c r="E3612" s="255" t="s">
        <v>571</v>
      </c>
      <c r="F3612" s="255">
        <v>2</v>
      </c>
      <c r="G3612" s="255">
        <v>2</v>
      </c>
      <c r="H3612" s="256">
        <v>393.4</v>
      </c>
      <c r="I3612" s="256">
        <v>361.9</v>
      </c>
      <c r="J3612" s="256">
        <v>260.2</v>
      </c>
      <c r="K3612" s="257">
        <v>23</v>
      </c>
      <c r="L3612" s="58">
        <v>106978.74883932635</v>
      </c>
      <c r="M3612" s="174" t="s">
        <v>5181</v>
      </c>
    </row>
    <row r="3613" spans="1:15" s="275" customFormat="1" hidden="1">
      <c r="A3613" s="277" t="s">
        <v>569</v>
      </c>
      <c r="B3613" s="282"/>
      <c r="C3613" s="388"/>
      <c r="D3613" s="179"/>
      <c r="E3613" s="179"/>
      <c r="F3613" s="171"/>
      <c r="G3613" s="171"/>
      <c r="H3613" s="181">
        <f>SUM(H3543:H3612)</f>
        <v>73641.8</v>
      </c>
      <c r="I3613" s="172">
        <f>SUM(I3543:I3612)</f>
        <v>48327.179999999993</v>
      </c>
      <c r="J3613" s="182">
        <f>SUM(J3543:J3612)</f>
        <v>45896.579999999987</v>
      </c>
      <c r="K3613" s="173">
        <f>SUM(K3543:K3612)</f>
        <v>1885</v>
      </c>
      <c r="L3613" s="172">
        <f>SUM(L3543:L3612)</f>
        <v>80070563.399501011</v>
      </c>
      <c r="M3613" s="208"/>
      <c r="O3613" s="276"/>
    </row>
    <row r="3614" spans="1:15" s="275" customFormat="1" hidden="1">
      <c r="A3614" s="277" t="s">
        <v>399</v>
      </c>
      <c r="B3614" s="281"/>
      <c r="C3614" s="179"/>
      <c r="D3614" s="179"/>
      <c r="E3614" s="179"/>
      <c r="F3614" s="171"/>
      <c r="G3614" s="171"/>
      <c r="H3614" s="181"/>
      <c r="I3614" s="172"/>
      <c r="J3614" s="182"/>
      <c r="K3614" s="173"/>
      <c r="L3614" s="172"/>
      <c r="M3614" s="180"/>
      <c r="O3614" s="276"/>
    </row>
    <row r="3615" spans="1:15" hidden="1">
      <c r="A3615" s="302" t="s">
        <v>8274</v>
      </c>
      <c r="B3615" s="210" t="s">
        <v>4265</v>
      </c>
      <c r="C3615" s="170">
        <v>1933</v>
      </c>
      <c r="D3615" s="170"/>
      <c r="E3615" s="170" t="s">
        <v>62</v>
      </c>
      <c r="F3615" s="193">
        <v>2</v>
      </c>
      <c r="G3615" s="193">
        <v>2</v>
      </c>
      <c r="H3615" s="181">
        <v>566</v>
      </c>
      <c r="I3615" s="181">
        <v>510.6</v>
      </c>
      <c r="J3615" s="181">
        <v>510.6</v>
      </c>
      <c r="K3615" s="263">
        <v>31</v>
      </c>
      <c r="L3615" s="58">
        <v>456254.92454000004</v>
      </c>
      <c r="M3615" s="174" t="s">
        <v>5181</v>
      </c>
    </row>
    <row r="3616" spans="1:15" hidden="1">
      <c r="A3616" s="302" t="s">
        <v>8275</v>
      </c>
      <c r="B3616" s="210" t="s">
        <v>1213</v>
      </c>
      <c r="C3616" s="170">
        <v>1934</v>
      </c>
      <c r="D3616" s="170"/>
      <c r="E3616" s="170" t="s">
        <v>62</v>
      </c>
      <c r="F3616" s="193">
        <v>2</v>
      </c>
      <c r="G3616" s="193">
        <v>1</v>
      </c>
      <c r="H3616" s="181">
        <v>347.3</v>
      </c>
      <c r="I3616" s="181">
        <v>293.3</v>
      </c>
      <c r="J3616" s="181">
        <v>111</v>
      </c>
      <c r="K3616" s="263">
        <v>35</v>
      </c>
      <c r="L3616" s="58">
        <v>775417.63119999995</v>
      </c>
      <c r="M3616" s="174" t="s">
        <v>5181</v>
      </c>
    </row>
    <row r="3617" spans="1:13" hidden="1">
      <c r="A3617" s="302" t="s">
        <v>8276</v>
      </c>
      <c r="B3617" s="35" t="s">
        <v>6918</v>
      </c>
      <c r="C3617" s="170">
        <v>1964</v>
      </c>
      <c r="D3617" s="170"/>
      <c r="E3617" s="170" t="s">
        <v>62</v>
      </c>
      <c r="F3617" s="51">
        <v>4</v>
      </c>
      <c r="G3617" s="51">
        <v>3</v>
      </c>
      <c r="H3617" s="23">
        <v>2881.7</v>
      </c>
      <c r="I3617" s="23">
        <v>1834.3</v>
      </c>
      <c r="J3617" s="23">
        <v>1603.1</v>
      </c>
      <c r="K3617" s="24">
        <v>63</v>
      </c>
      <c r="L3617" s="58">
        <v>5135029.9094317993</v>
      </c>
      <c r="M3617" s="174" t="s">
        <v>5181</v>
      </c>
    </row>
    <row r="3618" spans="1:13" hidden="1">
      <c r="A3618" s="302" t="s">
        <v>8277</v>
      </c>
      <c r="B3618" s="35" t="s">
        <v>6919</v>
      </c>
      <c r="C3618" s="170">
        <v>1969</v>
      </c>
      <c r="D3618" s="170"/>
      <c r="E3618" s="170" t="s">
        <v>62</v>
      </c>
      <c r="F3618" s="51">
        <v>5</v>
      </c>
      <c r="G3618" s="51">
        <v>4</v>
      </c>
      <c r="H3618" s="23">
        <v>4116.6000000000004</v>
      </c>
      <c r="I3618" s="23">
        <v>3152.3</v>
      </c>
      <c r="J3618" s="23">
        <v>3152.3</v>
      </c>
      <c r="K3618" s="24">
        <v>127</v>
      </c>
      <c r="L3618" s="58">
        <v>676871.83973520005</v>
      </c>
      <c r="M3618" s="174" t="s">
        <v>5181</v>
      </c>
    </row>
    <row r="3619" spans="1:13" hidden="1">
      <c r="A3619" s="302" t="s">
        <v>8278</v>
      </c>
      <c r="B3619" s="210" t="s">
        <v>1214</v>
      </c>
      <c r="C3619" s="170">
        <v>1962</v>
      </c>
      <c r="D3619" s="170"/>
      <c r="E3619" s="170" t="s">
        <v>10</v>
      </c>
      <c r="F3619" s="193">
        <v>2</v>
      </c>
      <c r="G3619" s="193">
        <v>3</v>
      </c>
      <c r="H3619" s="181">
        <v>1388.9</v>
      </c>
      <c r="I3619" s="181">
        <v>846.5</v>
      </c>
      <c r="J3619" s="181">
        <v>846.5</v>
      </c>
      <c r="K3619" s="263">
        <v>52</v>
      </c>
      <c r="L3619" s="58">
        <v>870101.51625180012</v>
      </c>
      <c r="M3619" s="174" t="s">
        <v>5181</v>
      </c>
    </row>
    <row r="3620" spans="1:13" hidden="1">
      <c r="A3620" s="302" t="s">
        <v>8279</v>
      </c>
      <c r="B3620" s="210" t="s">
        <v>1215</v>
      </c>
      <c r="C3620" s="170">
        <v>1961</v>
      </c>
      <c r="D3620" s="170"/>
      <c r="E3620" s="170" t="s">
        <v>62</v>
      </c>
      <c r="F3620" s="193">
        <v>2</v>
      </c>
      <c r="G3620" s="193">
        <v>3</v>
      </c>
      <c r="H3620" s="181">
        <v>888.8</v>
      </c>
      <c r="I3620" s="181">
        <v>816.2</v>
      </c>
      <c r="J3620" s="181">
        <v>776.8</v>
      </c>
      <c r="K3620" s="263">
        <v>38</v>
      </c>
      <c r="L3620" s="58">
        <v>1081339.2200000002</v>
      </c>
      <c r="M3620" s="174" t="s">
        <v>5181</v>
      </c>
    </row>
    <row r="3621" spans="1:13" hidden="1">
      <c r="A3621" s="302" t="s">
        <v>8280</v>
      </c>
      <c r="B3621" s="35" t="s">
        <v>6920</v>
      </c>
      <c r="C3621" s="170">
        <v>1964</v>
      </c>
      <c r="D3621" s="170"/>
      <c r="E3621" s="178" t="s">
        <v>9</v>
      </c>
      <c r="F3621" s="51">
        <v>4</v>
      </c>
      <c r="G3621" s="51">
        <v>3</v>
      </c>
      <c r="H3621" s="23">
        <v>2737</v>
      </c>
      <c r="I3621" s="23">
        <v>2297.5</v>
      </c>
      <c r="J3621" s="23">
        <v>2029.3</v>
      </c>
      <c r="K3621" s="24">
        <v>320</v>
      </c>
      <c r="L3621" s="58">
        <v>450031.14836399996</v>
      </c>
      <c r="M3621" s="174" t="s">
        <v>5181</v>
      </c>
    </row>
    <row r="3622" spans="1:13" hidden="1">
      <c r="A3622" s="302" t="s">
        <v>8281</v>
      </c>
      <c r="B3622" s="35" t="s">
        <v>6921</v>
      </c>
      <c r="C3622" s="170">
        <v>1965</v>
      </c>
      <c r="D3622" s="170"/>
      <c r="E3622" s="170" t="s">
        <v>62</v>
      </c>
      <c r="F3622" s="51">
        <v>2</v>
      </c>
      <c r="G3622" s="51">
        <v>1</v>
      </c>
      <c r="H3622" s="23">
        <v>471.2</v>
      </c>
      <c r="I3622" s="23">
        <v>410.7</v>
      </c>
      <c r="J3622" s="23">
        <v>410.7</v>
      </c>
      <c r="K3622" s="24">
        <v>24</v>
      </c>
      <c r="L3622" s="58">
        <v>77477.046806400002</v>
      </c>
      <c r="M3622" s="174" t="s">
        <v>5181</v>
      </c>
    </row>
    <row r="3623" spans="1:13" hidden="1">
      <c r="A3623" s="302" t="s">
        <v>8282</v>
      </c>
      <c r="B3623" s="35" t="s">
        <v>6922</v>
      </c>
      <c r="C3623" s="170">
        <v>1967</v>
      </c>
      <c r="D3623" s="170"/>
      <c r="E3623" s="170" t="s">
        <v>62</v>
      </c>
      <c r="F3623" s="51">
        <v>2</v>
      </c>
      <c r="G3623" s="51">
        <v>2</v>
      </c>
      <c r="H3623" s="23">
        <v>1030</v>
      </c>
      <c r="I3623" s="23">
        <v>1030</v>
      </c>
      <c r="J3623" s="23">
        <v>1030</v>
      </c>
      <c r="K3623" s="24">
        <v>48</v>
      </c>
      <c r="L3623" s="58">
        <v>169357.72115999999</v>
      </c>
      <c r="M3623" s="174" t="s">
        <v>5181</v>
      </c>
    </row>
    <row r="3624" spans="1:13" hidden="1">
      <c r="A3624" s="302" t="s">
        <v>8283</v>
      </c>
      <c r="B3624" s="35" t="s">
        <v>6923</v>
      </c>
      <c r="C3624" s="170">
        <v>1963</v>
      </c>
      <c r="D3624" s="170"/>
      <c r="E3624" s="170" t="s">
        <v>62</v>
      </c>
      <c r="F3624" s="51">
        <v>2</v>
      </c>
      <c r="G3624" s="51">
        <v>3</v>
      </c>
      <c r="H3624" s="23">
        <v>1094</v>
      </c>
      <c r="I3624" s="23">
        <v>1015.1</v>
      </c>
      <c r="J3624" s="23">
        <v>982.4</v>
      </c>
      <c r="K3624" s="24">
        <v>50</v>
      </c>
      <c r="L3624" s="58">
        <v>179880.919368</v>
      </c>
      <c r="M3624" s="174" t="s">
        <v>5181</v>
      </c>
    </row>
    <row r="3625" spans="1:13" hidden="1">
      <c r="A3625" s="302" t="s">
        <v>8284</v>
      </c>
      <c r="B3625" s="35" t="s">
        <v>6924</v>
      </c>
      <c r="C3625" s="170">
        <v>1975</v>
      </c>
      <c r="D3625" s="170"/>
      <c r="E3625" s="51" t="s">
        <v>571</v>
      </c>
      <c r="F3625" s="51">
        <v>2</v>
      </c>
      <c r="G3625" s="51">
        <v>2</v>
      </c>
      <c r="H3625" s="23">
        <v>1278.5999999999999</v>
      </c>
      <c r="I3625" s="23">
        <v>740.4</v>
      </c>
      <c r="J3625" s="23">
        <v>740.4</v>
      </c>
      <c r="K3625" s="24">
        <v>33</v>
      </c>
      <c r="L3625" s="58">
        <v>210233.76919919997</v>
      </c>
      <c r="M3625" s="174" t="s">
        <v>5181</v>
      </c>
    </row>
    <row r="3626" spans="1:13" hidden="1">
      <c r="A3626" s="302" t="s">
        <v>8285</v>
      </c>
      <c r="B3626" s="35" t="s">
        <v>6925</v>
      </c>
      <c r="C3626" s="170">
        <v>1973</v>
      </c>
      <c r="D3626" s="170"/>
      <c r="E3626" s="174" t="s">
        <v>11</v>
      </c>
      <c r="F3626" s="51">
        <v>2</v>
      </c>
      <c r="G3626" s="51">
        <v>3</v>
      </c>
      <c r="H3626" s="23">
        <v>1028.3</v>
      </c>
      <c r="I3626" s="23">
        <v>932.7</v>
      </c>
      <c r="J3626" s="23">
        <v>932.7</v>
      </c>
      <c r="K3626" s="24">
        <v>48</v>
      </c>
      <c r="L3626" s="58">
        <v>169078.19870759998</v>
      </c>
      <c r="M3626" s="174" t="s">
        <v>5181</v>
      </c>
    </row>
    <row r="3627" spans="1:13" hidden="1">
      <c r="A3627" s="302" t="s">
        <v>8286</v>
      </c>
      <c r="B3627" s="35" t="s">
        <v>6926</v>
      </c>
      <c r="C3627" s="170">
        <v>1967</v>
      </c>
      <c r="D3627" s="170"/>
      <c r="E3627" s="170" t="s">
        <v>62</v>
      </c>
      <c r="F3627" s="51">
        <v>2</v>
      </c>
      <c r="G3627" s="51">
        <v>3</v>
      </c>
      <c r="H3627" s="23">
        <v>1015.1</v>
      </c>
      <c r="I3627" s="23">
        <v>1002.6</v>
      </c>
      <c r="J3627" s="23">
        <v>933.2</v>
      </c>
      <c r="K3627" s="24">
        <v>55</v>
      </c>
      <c r="L3627" s="58">
        <v>166907.78907719997</v>
      </c>
      <c r="M3627" s="174" t="s">
        <v>5181</v>
      </c>
    </row>
    <row r="3628" spans="1:13" hidden="1">
      <c r="A3628" s="302" t="s">
        <v>8287</v>
      </c>
      <c r="B3628" s="35" t="s">
        <v>6927</v>
      </c>
      <c r="C3628" s="170">
        <v>1963</v>
      </c>
      <c r="D3628" s="170"/>
      <c r="E3628" s="170" t="s">
        <v>62</v>
      </c>
      <c r="F3628" s="51">
        <v>2</v>
      </c>
      <c r="G3628" s="51">
        <v>3</v>
      </c>
      <c r="H3628" s="23">
        <v>987.4</v>
      </c>
      <c r="I3628" s="23">
        <v>983.8</v>
      </c>
      <c r="J3628" s="23">
        <v>983.8</v>
      </c>
      <c r="K3628" s="24">
        <v>53</v>
      </c>
      <c r="L3628" s="58">
        <v>162353.21735279998</v>
      </c>
      <c r="M3628" s="174" t="s">
        <v>5181</v>
      </c>
    </row>
    <row r="3629" spans="1:13" hidden="1">
      <c r="A3629" s="302" t="s">
        <v>8288</v>
      </c>
      <c r="B3629" s="35" t="s">
        <v>6928</v>
      </c>
      <c r="C3629" s="170">
        <v>1964</v>
      </c>
      <c r="D3629" s="170"/>
      <c r="E3629" s="170" t="s">
        <v>62</v>
      </c>
      <c r="F3629" s="51">
        <v>2</v>
      </c>
      <c r="G3629" s="51">
        <v>3</v>
      </c>
      <c r="H3629" s="23">
        <v>1074.3</v>
      </c>
      <c r="I3629" s="23">
        <v>1001.2</v>
      </c>
      <c r="J3629" s="23">
        <v>1001.2</v>
      </c>
      <c r="K3629" s="24">
        <v>52</v>
      </c>
      <c r="L3629" s="58">
        <v>176641.7474196</v>
      </c>
      <c r="M3629" s="174" t="s">
        <v>5181</v>
      </c>
    </row>
    <row r="3630" spans="1:13" hidden="1">
      <c r="A3630" s="302" t="s">
        <v>8289</v>
      </c>
      <c r="B3630" s="35" t="s">
        <v>6929</v>
      </c>
      <c r="C3630" s="170">
        <v>1962</v>
      </c>
      <c r="D3630" s="170"/>
      <c r="E3630" s="170" t="s">
        <v>62</v>
      </c>
      <c r="F3630" s="51">
        <v>2</v>
      </c>
      <c r="G3630" s="51">
        <v>2</v>
      </c>
      <c r="H3630" s="23">
        <v>689.9</v>
      </c>
      <c r="I3630" s="23">
        <v>646.6</v>
      </c>
      <c r="J3630" s="23">
        <v>646.6</v>
      </c>
      <c r="K3630" s="24">
        <v>23</v>
      </c>
      <c r="L3630" s="58">
        <v>192619.86613100002</v>
      </c>
      <c r="M3630" s="174" t="s">
        <v>5181</v>
      </c>
    </row>
    <row r="3631" spans="1:13" hidden="1">
      <c r="A3631" s="302" t="s">
        <v>8290</v>
      </c>
      <c r="B3631" s="35" t="s">
        <v>6930</v>
      </c>
      <c r="C3631" s="170">
        <v>1964</v>
      </c>
      <c r="D3631" s="170"/>
      <c r="E3631" s="170" t="s">
        <v>62</v>
      </c>
      <c r="F3631" s="51">
        <v>2</v>
      </c>
      <c r="G3631" s="51">
        <v>1</v>
      </c>
      <c r="H3631" s="23">
        <v>300.3</v>
      </c>
      <c r="I3631" s="23">
        <v>277.8</v>
      </c>
      <c r="J3631" s="23">
        <v>277.8</v>
      </c>
      <c r="K3631" s="24">
        <v>12</v>
      </c>
      <c r="L3631" s="58">
        <v>49376.819091600002</v>
      </c>
      <c r="M3631" s="174" t="s">
        <v>5181</v>
      </c>
    </row>
    <row r="3632" spans="1:13" hidden="1">
      <c r="A3632" s="302" t="s">
        <v>8291</v>
      </c>
      <c r="B3632" s="35" t="s">
        <v>6931</v>
      </c>
      <c r="C3632" s="170">
        <v>1964</v>
      </c>
      <c r="D3632" s="170"/>
      <c r="E3632" s="170" t="s">
        <v>62</v>
      </c>
      <c r="F3632" s="51">
        <v>2</v>
      </c>
      <c r="G3632" s="51">
        <v>1</v>
      </c>
      <c r="H3632" s="23">
        <v>299.60000000000002</v>
      </c>
      <c r="I3632" s="23">
        <v>277</v>
      </c>
      <c r="J3632" s="23">
        <v>277</v>
      </c>
      <c r="K3632" s="24">
        <v>10</v>
      </c>
      <c r="L3632" s="58">
        <v>49261.721611200002</v>
      </c>
      <c r="M3632" s="174" t="s">
        <v>5181</v>
      </c>
    </row>
    <row r="3633" spans="1:13" hidden="1">
      <c r="A3633" s="302" t="s">
        <v>8292</v>
      </c>
      <c r="B3633" s="35" t="s">
        <v>6932</v>
      </c>
      <c r="C3633" s="170">
        <v>1964</v>
      </c>
      <c r="D3633" s="170"/>
      <c r="E3633" s="170" t="s">
        <v>62</v>
      </c>
      <c r="F3633" s="51">
        <v>2</v>
      </c>
      <c r="G3633" s="51">
        <v>1</v>
      </c>
      <c r="H3633" s="23">
        <v>296.60000000000002</v>
      </c>
      <c r="I3633" s="23">
        <v>276.39999999999998</v>
      </c>
      <c r="J3633" s="23">
        <v>276.39999999999998</v>
      </c>
      <c r="K3633" s="24">
        <v>10</v>
      </c>
      <c r="L3633" s="58">
        <v>528524.78437640006</v>
      </c>
      <c r="M3633" s="174" t="s">
        <v>5181</v>
      </c>
    </row>
    <row r="3634" spans="1:13" hidden="1">
      <c r="A3634" s="302" t="s">
        <v>8293</v>
      </c>
      <c r="B3634" s="35" t="s">
        <v>6933</v>
      </c>
      <c r="C3634" s="170">
        <v>1964</v>
      </c>
      <c r="D3634" s="170"/>
      <c r="E3634" s="170" t="s">
        <v>62</v>
      </c>
      <c r="F3634" s="51">
        <v>2</v>
      </c>
      <c r="G3634" s="51">
        <v>1</v>
      </c>
      <c r="H3634" s="23">
        <v>298.5</v>
      </c>
      <c r="I3634" s="23">
        <v>278.3</v>
      </c>
      <c r="J3634" s="23">
        <v>278.3</v>
      </c>
      <c r="K3634" s="24">
        <v>10</v>
      </c>
      <c r="L3634" s="58">
        <v>531910.47921899997</v>
      </c>
      <c r="M3634" s="174" t="s">
        <v>5181</v>
      </c>
    </row>
    <row r="3635" spans="1:13" hidden="1">
      <c r="A3635" s="302" t="s">
        <v>8294</v>
      </c>
      <c r="B3635" s="35" t="s">
        <v>6934</v>
      </c>
      <c r="C3635" s="170">
        <v>1964</v>
      </c>
      <c r="D3635" s="170"/>
      <c r="E3635" s="170" t="s">
        <v>62</v>
      </c>
      <c r="F3635" s="51">
        <v>2</v>
      </c>
      <c r="G3635" s="51">
        <v>1</v>
      </c>
      <c r="H3635" s="23">
        <v>296.8</v>
      </c>
      <c r="I3635" s="23">
        <v>275.89999999999998</v>
      </c>
      <c r="J3635" s="23">
        <v>275.89999999999998</v>
      </c>
      <c r="K3635" s="24">
        <v>12</v>
      </c>
      <c r="L3635" s="58">
        <v>48801.331689600003</v>
      </c>
      <c r="M3635" s="174" t="s">
        <v>5181</v>
      </c>
    </row>
    <row r="3636" spans="1:13" hidden="1">
      <c r="A3636" s="302" t="s">
        <v>8295</v>
      </c>
      <c r="B3636" s="35" t="s">
        <v>6935</v>
      </c>
      <c r="C3636" s="170">
        <v>1970</v>
      </c>
      <c r="D3636" s="170"/>
      <c r="E3636" s="170" t="s">
        <v>62</v>
      </c>
      <c r="F3636" s="51">
        <v>2</v>
      </c>
      <c r="G3636" s="51">
        <v>3</v>
      </c>
      <c r="H3636" s="23">
        <v>1002.1</v>
      </c>
      <c r="I3636" s="23">
        <v>918.5</v>
      </c>
      <c r="J3636" s="23">
        <v>918.5</v>
      </c>
      <c r="K3636" s="24">
        <v>33</v>
      </c>
      <c r="L3636" s="58">
        <v>164770.26444119998</v>
      </c>
      <c r="M3636" s="174" t="s">
        <v>5181</v>
      </c>
    </row>
    <row r="3637" spans="1:13" hidden="1">
      <c r="A3637" s="302" t="s">
        <v>8296</v>
      </c>
      <c r="B3637" s="210" t="s">
        <v>4266</v>
      </c>
      <c r="C3637" s="170">
        <v>1960</v>
      </c>
      <c r="D3637" s="170"/>
      <c r="E3637" s="170" t="s">
        <v>62</v>
      </c>
      <c r="F3637" s="193">
        <v>2</v>
      </c>
      <c r="G3637" s="193">
        <v>3</v>
      </c>
      <c r="H3637" s="181">
        <v>1273.18</v>
      </c>
      <c r="I3637" s="181">
        <v>850.6</v>
      </c>
      <c r="J3637" s="181">
        <v>850.6</v>
      </c>
      <c r="K3637" s="263">
        <v>19</v>
      </c>
      <c r="L3637" s="58">
        <v>2293996.23</v>
      </c>
      <c r="M3637" s="174" t="s">
        <v>5181</v>
      </c>
    </row>
    <row r="3638" spans="1:13" hidden="1">
      <c r="A3638" s="302" t="s">
        <v>8297</v>
      </c>
      <c r="B3638" s="35" t="s">
        <v>6936</v>
      </c>
      <c r="C3638" s="170">
        <v>1965</v>
      </c>
      <c r="D3638" s="170"/>
      <c r="E3638" s="174" t="s">
        <v>11</v>
      </c>
      <c r="F3638" s="51">
        <v>2</v>
      </c>
      <c r="G3638" s="51">
        <v>3</v>
      </c>
      <c r="H3638" s="23">
        <v>1694.8</v>
      </c>
      <c r="I3638" s="23">
        <v>1041.0999999999999</v>
      </c>
      <c r="J3638" s="23">
        <v>1041.0999999999999</v>
      </c>
      <c r="K3638" s="24">
        <v>125</v>
      </c>
      <c r="L3638" s="58">
        <v>278667.4425456</v>
      </c>
      <c r="M3638" s="174" t="s">
        <v>5181</v>
      </c>
    </row>
    <row r="3639" spans="1:13" hidden="1">
      <c r="A3639" s="302" t="s">
        <v>8298</v>
      </c>
      <c r="B3639" s="35" t="s">
        <v>6937</v>
      </c>
      <c r="C3639" s="170">
        <v>1966</v>
      </c>
      <c r="D3639" s="170"/>
      <c r="E3639" s="174" t="s">
        <v>11</v>
      </c>
      <c r="F3639" s="51">
        <v>2</v>
      </c>
      <c r="G3639" s="51">
        <v>3</v>
      </c>
      <c r="H3639" s="23">
        <v>1120.9000000000001</v>
      </c>
      <c r="I3639" s="23">
        <v>1050.2</v>
      </c>
      <c r="J3639" s="23">
        <v>1050.2</v>
      </c>
      <c r="K3639" s="24">
        <v>31</v>
      </c>
      <c r="L3639" s="58">
        <v>184303.9511148</v>
      </c>
      <c r="M3639" s="174" t="s">
        <v>5181</v>
      </c>
    </row>
    <row r="3640" spans="1:13" hidden="1">
      <c r="A3640" s="302" t="s">
        <v>8299</v>
      </c>
      <c r="B3640" s="35" t="s">
        <v>6938</v>
      </c>
      <c r="C3640" s="170">
        <v>1967</v>
      </c>
      <c r="D3640" s="170"/>
      <c r="E3640" s="174" t="s">
        <v>11</v>
      </c>
      <c r="F3640" s="51">
        <v>2</v>
      </c>
      <c r="G3640" s="51">
        <v>3</v>
      </c>
      <c r="H3640" s="23">
        <v>1088.2</v>
      </c>
      <c r="I3640" s="23">
        <v>1028.3</v>
      </c>
      <c r="J3640" s="23">
        <v>1028.3</v>
      </c>
      <c r="K3640" s="24">
        <v>30</v>
      </c>
      <c r="L3640" s="58">
        <v>178927.25453039998</v>
      </c>
      <c r="M3640" s="174" t="s">
        <v>5181</v>
      </c>
    </row>
    <row r="3641" spans="1:13" hidden="1">
      <c r="A3641" s="302" t="s">
        <v>8300</v>
      </c>
      <c r="B3641" s="35" t="s">
        <v>6939</v>
      </c>
      <c r="C3641" s="170">
        <v>1971</v>
      </c>
      <c r="D3641" s="170"/>
      <c r="E3641" s="170" t="s">
        <v>62</v>
      </c>
      <c r="F3641" s="51">
        <v>2</v>
      </c>
      <c r="G3641" s="51">
        <v>2</v>
      </c>
      <c r="H3641" s="23">
        <v>1640.7</v>
      </c>
      <c r="I3641" s="23">
        <v>1004.4</v>
      </c>
      <c r="J3641" s="23">
        <v>931</v>
      </c>
      <c r="K3641" s="24">
        <v>28</v>
      </c>
      <c r="L3641" s="58">
        <v>269772.0515604</v>
      </c>
      <c r="M3641" s="174" t="s">
        <v>5181</v>
      </c>
    </row>
    <row r="3642" spans="1:13" hidden="1">
      <c r="A3642" s="302" t="s">
        <v>8301</v>
      </c>
      <c r="B3642" s="210" t="s">
        <v>1216</v>
      </c>
      <c r="C3642" s="170">
        <v>1952</v>
      </c>
      <c r="D3642" s="170"/>
      <c r="E3642" s="170" t="s">
        <v>62</v>
      </c>
      <c r="F3642" s="193">
        <v>2</v>
      </c>
      <c r="G3642" s="193">
        <v>1</v>
      </c>
      <c r="H3642" s="181">
        <v>453.3</v>
      </c>
      <c r="I3642" s="181">
        <v>419.4</v>
      </c>
      <c r="J3642" s="181">
        <v>419.4</v>
      </c>
      <c r="K3642" s="263">
        <v>13</v>
      </c>
      <c r="L3642" s="58">
        <v>208058.59</v>
      </c>
      <c r="M3642" s="174" t="s">
        <v>5181</v>
      </c>
    </row>
    <row r="3643" spans="1:13" hidden="1">
      <c r="A3643" s="302" t="s">
        <v>8302</v>
      </c>
      <c r="B3643" s="210" t="s">
        <v>1217</v>
      </c>
      <c r="C3643" s="170">
        <v>1958</v>
      </c>
      <c r="D3643" s="170"/>
      <c r="E3643" s="170" t="s">
        <v>62</v>
      </c>
      <c r="F3643" s="193">
        <v>2</v>
      </c>
      <c r="G3643" s="193">
        <v>2</v>
      </c>
      <c r="H3643" s="181">
        <v>495.1</v>
      </c>
      <c r="I3643" s="181">
        <v>452.7</v>
      </c>
      <c r="J3643" s="181">
        <v>452.7</v>
      </c>
      <c r="K3643" s="263">
        <v>30</v>
      </c>
      <c r="L3643" s="58">
        <v>83950.45</v>
      </c>
      <c r="M3643" s="174" t="s">
        <v>5181</v>
      </c>
    </row>
    <row r="3644" spans="1:13" hidden="1">
      <c r="A3644" s="302" t="s">
        <v>8303</v>
      </c>
      <c r="B3644" s="35" t="s">
        <v>6940</v>
      </c>
      <c r="C3644" s="170">
        <v>1966</v>
      </c>
      <c r="D3644" s="170"/>
      <c r="E3644" s="51" t="s">
        <v>571</v>
      </c>
      <c r="F3644" s="51">
        <v>2</v>
      </c>
      <c r="G3644" s="51">
        <v>2</v>
      </c>
      <c r="H3644" s="23">
        <v>676.1</v>
      </c>
      <c r="I3644" s="23">
        <v>642.79999999999995</v>
      </c>
      <c r="J3644" s="23">
        <v>642.79999999999995</v>
      </c>
      <c r="K3644" s="24">
        <v>35</v>
      </c>
      <c r="L3644" s="58">
        <v>111167.7235692</v>
      </c>
      <c r="M3644" s="174" t="s">
        <v>5181</v>
      </c>
    </row>
    <row r="3645" spans="1:13" hidden="1">
      <c r="A3645" s="302" t="s">
        <v>8304</v>
      </c>
      <c r="B3645" s="35" t="s">
        <v>6941</v>
      </c>
      <c r="C3645" s="170">
        <v>1966</v>
      </c>
      <c r="D3645" s="170"/>
      <c r="E3645" s="170" t="s">
        <v>10</v>
      </c>
      <c r="F3645" s="51">
        <v>2</v>
      </c>
      <c r="G3645" s="51">
        <v>2</v>
      </c>
      <c r="H3645" s="23">
        <v>676.1</v>
      </c>
      <c r="I3645" s="23">
        <v>642.5</v>
      </c>
      <c r="J3645" s="23">
        <v>642.5</v>
      </c>
      <c r="K3645" s="24">
        <v>35</v>
      </c>
      <c r="L3645" s="58">
        <v>111167.7235692</v>
      </c>
      <c r="M3645" s="174" t="s">
        <v>5181</v>
      </c>
    </row>
    <row r="3646" spans="1:13" hidden="1">
      <c r="A3646" s="302" t="s">
        <v>8305</v>
      </c>
      <c r="B3646" s="35" t="s">
        <v>6942</v>
      </c>
      <c r="C3646" s="170">
        <v>1967</v>
      </c>
      <c r="D3646" s="170"/>
      <c r="E3646" s="170" t="s">
        <v>62</v>
      </c>
      <c r="F3646" s="51">
        <v>2</v>
      </c>
      <c r="G3646" s="51">
        <v>3</v>
      </c>
      <c r="H3646" s="23">
        <v>1030.3</v>
      </c>
      <c r="I3646" s="23">
        <v>911.7</v>
      </c>
      <c r="J3646" s="23">
        <v>911.7</v>
      </c>
      <c r="K3646" s="24">
        <v>35</v>
      </c>
      <c r="L3646" s="58">
        <v>169407.04865159999</v>
      </c>
      <c r="M3646" s="174" t="s">
        <v>5181</v>
      </c>
    </row>
    <row r="3647" spans="1:13" hidden="1">
      <c r="A3647" s="302" t="s">
        <v>8306</v>
      </c>
      <c r="B3647" s="35" t="s">
        <v>6943</v>
      </c>
      <c r="C3647" s="170">
        <v>1963</v>
      </c>
      <c r="D3647" s="170"/>
      <c r="E3647" s="170" t="s">
        <v>62</v>
      </c>
      <c r="F3647" s="51">
        <v>2</v>
      </c>
      <c r="G3647" s="51">
        <v>2</v>
      </c>
      <c r="H3647" s="23">
        <v>676.1</v>
      </c>
      <c r="I3647" s="23">
        <v>640</v>
      </c>
      <c r="J3647" s="23">
        <v>640</v>
      </c>
      <c r="K3647" s="24">
        <v>25</v>
      </c>
      <c r="L3647" s="58">
        <v>111167.7235692</v>
      </c>
      <c r="M3647" s="174" t="s">
        <v>5181</v>
      </c>
    </row>
    <row r="3648" spans="1:13" hidden="1">
      <c r="A3648" s="302" t="s">
        <v>8307</v>
      </c>
      <c r="B3648" s="35" t="s">
        <v>6944</v>
      </c>
      <c r="C3648" s="170">
        <v>1963</v>
      </c>
      <c r="D3648" s="170"/>
      <c r="E3648" s="170" t="s">
        <v>62</v>
      </c>
      <c r="F3648" s="51">
        <v>2</v>
      </c>
      <c r="G3648" s="51">
        <v>2</v>
      </c>
      <c r="H3648" s="23">
        <v>676.1</v>
      </c>
      <c r="I3648" s="23">
        <v>645.29999999999995</v>
      </c>
      <c r="J3648" s="23">
        <v>645.29999999999995</v>
      </c>
      <c r="K3648" s="24">
        <v>28</v>
      </c>
      <c r="L3648" s="58">
        <v>111167.7235692</v>
      </c>
      <c r="M3648" s="174" t="s">
        <v>5181</v>
      </c>
    </row>
    <row r="3649" spans="1:13" hidden="1">
      <c r="A3649" s="302" t="s">
        <v>8308</v>
      </c>
      <c r="B3649" s="35" t="s">
        <v>6945</v>
      </c>
      <c r="C3649" s="170">
        <v>1963</v>
      </c>
      <c r="D3649" s="170"/>
      <c r="E3649" s="170" t="s">
        <v>62</v>
      </c>
      <c r="F3649" s="51">
        <v>2</v>
      </c>
      <c r="G3649" s="51">
        <v>2</v>
      </c>
      <c r="H3649" s="23">
        <v>676.1</v>
      </c>
      <c r="I3649" s="23">
        <v>636.70000000000005</v>
      </c>
      <c r="J3649" s="23">
        <v>636.70000000000005</v>
      </c>
      <c r="K3649" s="24">
        <v>22</v>
      </c>
      <c r="L3649" s="58">
        <v>111167.7235692</v>
      </c>
      <c r="M3649" s="174" t="s">
        <v>5181</v>
      </c>
    </row>
    <row r="3650" spans="1:13" hidden="1">
      <c r="A3650" s="302" t="s">
        <v>8309</v>
      </c>
      <c r="B3650" s="210" t="s">
        <v>1218</v>
      </c>
      <c r="C3650" s="170">
        <v>1960</v>
      </c>
      <c r="D3650" s="170"/>
      <c r="E3650" s="174" t="s">
        <v>11</v>
      </c>
      <c r="F3650" s="193">
        <v>2</v>
      </c>
      <c r="G3650" s="193">
        <v>3</v>
      </c>
      <c r="H3650" s="181">
        <v>1590.5</v>
      </c>
      <c r="I3650" s="181">
        <v>1022.2</v>
      </c>
      <c r="J3650" s="181">
        <v>901.7</v>
      </c>
      <c r="K3650" s="263">
        <v>51</v>
      </c>
      <c r="L3650" s="58">
        <v>253898.84</v>
      </c>
      <c r="M3650" s="174" t="s">
        <v>5181</v>
      </c>
    </row>
    <row r="3651" spans="1:13" hidden="1">
      <c r="A3651" s="302" t="s">
        <v>8310</v>
      </c>
      <c r="B3651" s="210" t="s">
        <v>1219</v>
      </c>
      <c r="C3651" s="170">
        <v>1960</v>
      </c>
      <c r="D3651" s="170"/>
      <c r="E3651" s="170" t="s">
        <v>62</v>
      </c>
      <c r="F3651" s="193">
        <v>2</v>
      </c>
      <c r="G3651" s="193">
        <v>3</v>
      </c>
      <c r="H3651" s="181">
        <v>1368</v>
      </c>
      <c r="I3651" s="181">
        <v>823.6</v>
      </c>
      <c r="J3651" s="181">
        <v>823.6</v>
      </c>
      <c r="K3651" s="263">
        <v>61</v>
      </c>
      <c r="L3651" s="58">
        <v>220769</v>
      </c>
      <c r="M3651" s="174" t="s">
        <v>5181</v>
      </c>
    </row>
    <row r="3652" spans="1:13" hidden="1">
      <c r="A3652" s="302" t="s">
        <v>8311</v>
      </c>
      <c r="B3652" s="35" t="s">
        <v>6946</v>
      </c>
      <c r="C3652" s="170">
        <v>1964</v>
      </c>
      <c r="D3652" s="170"/>
      <c r="E3652" s="170" t="s">
        <v>62</v>
      </c>
      <c r="F3652" s="51">
        <v>2</v>
      </c>
      <c r="G3652" s="51">
        <v>3</v>
      </c>
      <c r="H3652" s="23">
        <v>1618.4</v>
      </c>
      <c r="I3652" s="23">
        <v>1014.1</v>
      </c>
      <c r="J3652" s="23">
        <v>1014.1</v>
      </c>
      <c r="K3652" s="24">
        <v>60</v>
      </c>
      <c r="L3652" s="58">
        <v>266105.37468479999</v>
      </c>
      <c r="M3652" s="174" t="s">
        <v>5181</v>
      </c>
    </row>
    <row r="3653" spans="1:13" hidden="1">
      <c r="A3653" s="302" t="s">
        <v>8312</v>
      </c>
      <c r="B3653" s="35" t="s">
        <v>6947</v>
      </c>
      <c r="C3653" s="170">
        <v>1975</v>
      </c>
      <c r="D3653" s="170"/>
      <c r="E3653" s="170" t="s">
        <v>62</v>
      </c>
      <c r="F3653" s="51">
        <v>2</v>
      </c>
      <c r="G3653" s="51">
        <v>4</v>
      </c>
      <c r="H3653" s="23">
        <v>1478.4</v>
      </c>
      <c r="I3653" s="23">
        <v>911.2</v>
      </c>
      <c r="J3653" s="23">
        <v>911.2</v>
      </c>
      <c r="K3653" s="24">
        <v>42</v>
      </c>
      <c r="L3653" s="58">
        <v>243085.8786048</v>
      </c>
      <c r="M3653" s="174" t="s">
        <v>5181</v>
      </c>
    </row>
    <row r="3654" spans="1:13" hidden="1">
      <c r="A3654" s="302" t="s">
        <v>8313</v>
      </c>
      <c r="B3654" s="210" t="s">
        <v>1220</v>
      </c>
      <c r="C3654" s="170">
        <v>1960</v>
      </c>
      <c r="D3654" s="170"/>
      <c r="E3654" s="170" t="s">
        <v>62</v>
      </c>
      <c r="F3654" s="193">
        <v>2</v>
      </c>
      <c r="G3654" s="193">
        <v>3</v>
      </c>
      <c r="H3654" s="181">
        <v>246.8</v>
      </c>
      <c r="I3654" s="181">
        <v>196</v>
      </c>
      <c r="J3654" s="181">
        <v>171.5</v>
      </c>
      <c r="K3654" s="263">
        <v>16</v>
      </c>
      <c r="L3654" s="58">
        <v>40004.43</v>
      </c>
      <c r="M3654" s="174" t="s">
        <v>5181</v>
      </c>
    </row>
    <row r="3655" spans="1:13" hidden="1">
      <c r="A3655" s="302" t="s">
        <v>8314</v>
      </c>
      <c r="B3655" s="35" t="s">
        <v>6948</v>
      </c>
      <c r="C3655" s="170">
        <v>1968</v>
      </c>
      <c r="D3655" s="170"/>
      <c r="E3655" s="170" t="s">
        <v>62</v>
      </c>
      <c r="F3655" s="51">
        <v>5</v>
      </c>
      <c r="G3655" s="51">
        <v>4</v>
      </c>
      <c r="H3655" s="23">
        <v>3502.1</v>
      </c>
      <c r="I3655" s="23">
        <v>2574.5</v>
      </c>
      <c r="J3655" s="23">
        <v>2450.3000000000002</v>
      </c>
      <c r="K3655" s="24">
        <v>100</v>
      </c>
      <c r="L3655" s="58">
        <v>575832.6944412</v>
      </c>
      <c r="M3655" s="174" t="s">
        <v>5181</v>
      </c>
    </row>
    <row r="3656" spans="1:13" hidden="1">
      <c r="A3656" s="302" t="s">
        <v>8315</v>
      </c>
      <c r="B3656" s="35" t="s">
        <v>6949</v>
      </c>
      <c r="C3656" s="170">
        <v>1974</v>
      </c>
      <c r="D3656" s="170"/>
      <c r="E3656" s="51" t="s">
        <v>571</v>
      </c>
      <c r="F3656" s="51">
        <v>2</v>
      </c>
      <c r="G3656" s="51">
        <v>4</v>
      </c>
      <c r="H3656" s="23">
        <v>1493.8</v>
      </c>
      <c r="I3656" s="23">
        <v>899.9</v>
      </c>
      <c r="J3656" s="23">
        <v>899.9</v>
      </c>
      <c r="K3656" s="24">
        <v>39</v>
      </c>
      <c r="L3656" s="58">
        <v>245618.02317359997</v>
      </c>
      <c r="M3656" s="174" t="s">
        <v>5181</v>
      </c>
    </row>
    <row r="3657" spans="1:13" hidden="1">
      <c r="A3657" s="302" t="s">
        <v>8316</v>
      </c>
      <c r="B3657" s="210" t="s">
        <v>1221</v>
      </c>
      <c r="C3657" s="170">
        <v>1960</v>
      </c>
      <c r="D3657" s="170"/>
      <c r="E3657" s="170" t="s">
        <v>62</v>
      </c>
      <c r="F3657" s="193">
        <v>4</v>
      </c>
      <c r="G3657" s="193">
        <v>4</v>
      </c>
      <c r="H3657" s="181">
        <v>2718.6</v>
      </c>
      <c r="I3657" s="181">
        <v>2514.6</v>
      </c>
      <c r="J3657" s="181">
        <v>2455.9</v>
      </c>
      <c r="K3657" s="263">
        <v>196</v>
      </c>
      <c r="L3657" s="58">
        <v>548362</v>
      </c>
      <c r="M3657" s="174" t="s">
        <v>5181</v>
      </c>
    </row>
    <row r="3658" spans="1:13" hidden="1">
      <c r="A3658" s="302" t="s">
        <v>8317</v>
      </c>
      <c r="B3658" s="35" t="s">
        <v>6950</v>
      </c>
      <c r="C3658" s="170">
        <v>1975</v>
      </c>
      <c r="D3658" s="170"/>
      <c r="E3658" s="170" t="s">
        <v>62</v>
      </c>
      <c r="F3658" s="51">
        <v>5</v>
      </c>
      <c r="G3658" s="51">
        <v>8</v>
      </c>
      <c r="H3658" s="23">
        <v>6929.5</v>
      </c>
      <c r="I3658" s="23">
        <v>6929.5</v>
      </c>
      <c r="J3658" s="23">
        <v>6050.2</v>
      </c>
      <c r="K3658" s="24">
        <v>415</v>
      </c>
      <c r="L3658" s="58">
        <v>1139382.843474</v>
      </c>
      <c r="M3658" s="174" t="s">
        <v>5181</v>
      </c>
    </row>
    <row r="3659" spans="1:13" hidden="1">
      <c r="A3659" s="302" t="s">
        <v>8318</v>
      </c>
      <c r="B3659" s="35" t="s">
        <v>6951</v>
      </c>
      <c r="C3659" s="170">
        <v>1975</v>
      </c>
      <c r="D3659" s="170"/>
      <c r="E3659" s="170" t="s">
        <v>62</v>
      </c>
      <c r="F3659" s="51">
        <v>5</v>
      </c>
      <c r="G3659" s="51">
        <v>4</v>
      </c>
      <c r="H3659" s="23">
        <v>4036</v>
      </c>
      <c r="I3659" s="23">
        <v>2859.1</v>
      </c>
      <c r="J3659" s="23">
        <v>2502</v>
      </c>
      <c r="K3659" s="24">
        <v>240</v>
      </c>
      <c r="L3659" s="58">
        <v>663619.18699199986</v>
      </c>
      <c r="M3659" s="174" t="s">
        <v>5181</v>
      </c>
    </row>
    <row r="3660" spans="1:13" hidden="1">
      <c r="A3660" s="302" t="s">
        <v>8319</v>
      </c>
      <c r="B3660" s="35" t="s">
        <v>6952</v>
      </c>
      <c r="C3660" s="170">
        <v>1972</v>
      </c>
      <c r="D3660" s="170"/>
      <c r="E3660" s="170" t="s">
        <v>62</v>
      </c>
      <c r="F3660" s="51">
        <v>4</v>
      </c>
      <c r="G3660" s="51">
        <v>4</v>
      </c>
      <c r="H3660" s="23">
        <v>2720.5</v>
      </c>
      <c r="I3660" s="23">
        <v>2525.1</v>
      </c>
      <c r="J3660" s="23">
        <v>2466.5</v>
      </c>
      <c r="K3660" s="24">
        <v>230</v>
      </c>
      <c r="L3660" s="58">
        <v>447318.13632599998</v>
      </c>
      <c r="M3660" s="174" t="s">
        <v>5181</v>
      </c>
    </row>
    <row r="3661" spans="1:13" hidden="1">
      <c r="A3661" s="302" t="s">
        <v>8320</v>
      </c>
      <c r="B3661" s="210" t="s">
        <v>1222</v>
      </c>
      <c r="C3661" s="170">
        <v>1961</v>
      </c>
      <c r="D3661" s="170"/>
      <c r="E3661" s="170" t="s">
        <v>62</v>
      </c>
      <c r="F3661" s="193">
        <v>2</v>
      </c>
      <c r="G3661" s="193">
        <v>1</v>
      </c>
      <c r="H3661" s="181">
        <v>454.5</v>
      </c>
      <c r="I3661" s="181">
        <v>274.3</v>
      </c>
      <c r="J3661" s="181">
        <v>274.3</v>
      </c>
      <c r="K3661" s="263">
        <v>16</v>
      </c>
      <c r="L3661" s="58">
        <v>174530.51910500001</v>
      </c>
      <c r="M3661" s="174" t="s">
        <v>5181</v>
      </c>
    </row>
    <row r="3662" spans="1:13" hidden="1">
      <c r="A3662" s="302" t="s">
        <v>8321</v>
      </c>
      <c r="B3662" s="35" t="s">
        <v>6953</v>
      </c>
      <c r="C3662" s="170">
        <v>1961</v>
      </c>
      <c r="D3662" s="170"/>
      <c r="E3662" s="170" t="s">
        <v>62</v>
      </c>
      <c r="F3662" s="51">
        <v>2</v>
      </c>
      <c r="G3662" s="51">
        <v>2</v>
      </c>
      <c r="H3662" s="23">
        <v>401</v>
      </c>
      <c r="I3662" s="23">
        <v>359.4</v>
      </c>
      <c r="J3662" s="23">
        <v>359.4</v>
      </c>
      <c r="K3662" s="24">
        <v>19</v>
      </c>
      <c r="L3662" s="58">
        <v>111959.07569000001</v>
      </c>
      <c r="M3662" s="174" t="s">
        <v>5181</v>
      </c>
    </row>
    <row r="3663" spans="1:13" hidden="1">
      <c r="A3663" s="302" t="s">
        <v>8322</v>
      </c>
      <c r="B3663" s="210" t="s">
        <v>1223</v>
      </c>
      <c r="C3663" s="170">
        <v>1950</v>
      </c>
      <c r="D3663" s="170"/>
      <c r="E3663" s="170" t="s">
        <v>62</v>
      </c>
      <c r="F3663" s="193">
        <v>2</v>
      </c>
      <c r="G3663" s="193">
        <v>2</v>
      </c>
      <c r="H3663" s="181">
        <v>409.9</v>
      </c>
      <c r="I3663" s="181">
        <v>365.2</v>
      </c>
      <c r="J3663" s="181">
        <v>187.3</v>
      </c>
      <c r="K3663" s="263">
        <v>10</v>
      </c>
      <c r="L3663" s="58">
        <v>1206448.6800000002</v>
      </c>
      <c r="M3663" s="174" t="s">
        <v>5181</v>
      </c>
    </row>
    <row r="3664" spans="1:13" hidden="1">
      <c r="A3664" s="302" t="s">
        <v>8323</v>
      </c>
      <c r="B3664" s="35" t="s">
        <v>6954</v>
      </c>
      <c r="C3664" s="170">
        <v>1965</v>
      </c>
      <c r="D3664" s="170"/>
      <c r="E3664" s="174" t="s">
        <v>11</v>
      </c>
      <c r="F3664" s="51">
        <v>2</v>
      </c>
      <c r="G3664" s="51">
        <v>3</v>
      </c>
      <c r="H3664" s="23">
        <v>1548.1</v>
      </c>
      <c r="I3664" s="23">
        <v>970.8</v>
      </c>
      <c r="J3664" s="23">
        <v>970.8</v>
      </c>
      <c r="K3664" s="24">
        <v>114</v>
      </c>
      <c r="L3664" s="58">
        <v>254546.29915319997</v>
      </c>
      <c r="M3664" s="174" t="s">
        <v>5181</v>
      </c>
    </row>
    <row r="3665" spans="1:15" hidden="1">
      <c r="A3665" s="302" t="s">
        <v>8324</v>
      </c>
      <c r="B3665" s="210" t="s">
        <v>1224</v>
      </c>
      <c r="C3665" s="170">
        <v>1962</v>
      </c>
      <c r="D3665" s="170"/>
      <c r="E3665" s="174" t="s">
        <v>11</v>
      </c>
      <c r="F3665" s="193">
        <v>2</v>
      </c>
      <c r="G3665" s="193">
        <v>3</v>
      </c>
      <c r="H3665" s="181">
        <v>1747.9</v>
      </c>
      <c r="I3665" s="181">
        <v>1097.7</v>
      </c>
      <c r="J3665" s="181">
        <v>1015.4</v>
      </c>
      <c r="K3665" s="263">
        <v>58</v>
      </c>
      <c r="L3665" s="58">
        <v>994991.62415100005</v>
      </c>
      <c r="M3665" s="174" t="s">
        <v>5181</v>
      </c>
    </row>
    <row r="3666" spans="1:15" hidden="1">
      <c r="A3666" s="302" t="s">
        <v>8325</v>
      </c>
      <c r="B3666" s="35" t="s">
        <v>6955</v>
      </c>
      <c r="C3666" s="170">
        <v>1962</v>
      </c>
      <c r="D3666" s="170"/>
      <c r="E3666" s="170" t="s">
        <v>62</v>
      </c>
      <c r="F3666" s="51">
        <v>2</v>
      </c>
      <c r="G3666" s="51">
        <v>2</v>
      </c>
      <c r="H3666" s="23">
        <v>400</v>
      </c>
      <c r="I3666" s="23">
        <v>242.9</v>
      </c>
      <c r="J3666" s="23">
        <v>242.9</v>
      </c>
      <c r="K3666" s="24">
        <v>2</v>
      </c>
      <c r="L3666" s="58">
        <v>514524.12159999995</v>
      </c>
      <c r="M3666" s="174" t="s">
        <v>5181</v>
      </c>
    </row>
    <row r="3667" spans="1:15" hidden="1">
      <c r="A3667" s="302" t="s">
        <v>8326</v>
      </c>
      <c r="B3667" s="35" t="s">
        <v>6956</v>
      </c>
      <c r="C3667" s="170">
        <v>1970</v>
      </c>
      <c r="D3667" s="170"/>
      <c r="E3667" s="174" t="s">
        <v>11</v>
      </c>
      <c r="F3667" s="51">
        <v>2</v>
      </c>
      <c r="G3667" s="51">
        <v>2</v>
      </c>
      <c r="H3667" s="23">
        <v>1008.8</v>
      </c>
      <c r="I3667" s="23">
        <v>912.9</v>
      </c>
      <c r="J3667" s="23">
        <v>912.9</v>
      </c>
      <c r="K3667" s="24">
        <v>40</v>
      </c>
      <c r="L3667" s="58">
        <v>165871.91175359997</v>
      </c>
      <c r="M3667" s="174" t="s">
        <v>5181</v>
      </c>
    </row>
    <row r="3668" spans="1:15" hidden="1">
      <c r="A3668" s="302" t="s">
        <v>8327</v>
      </c>
      <c r="B3668" s="35" t="s">
        <v>6957</v>
      </c>
      <c r="C3668" s="170">
        <v>1967</v>
      </c>
      <c r="D3668" s="170"/>
      <c r="E3668" s="51" t="s">
        <v>571</v>
      </c>
      <c r="F3668" s="51">
        <v>2</v>
      </c>
      <c r="G3668" s="51">
        <v>3</v>
      </c>
      <c r="H3668" s="23">
        <v>1698.9</v>
      </c>
      <c r="I3668" s="23">
        <v>1019.5</v>
      </c>
      <c r="J3668" s="23">
        <v>1019.5</v>
      </c>
      <c r="K3668" s="24">
        <v>44</v>
      </c>
      <c r="L3668" s="58">
        <v>279341.58493080002</v>
      </c>
      <c r="M3668" s="174" t="s">
        <v>5181</v>
      </c>
    </row>
    <row r="3669" spans="1:15" hidden="1">
      <c r="A3669" s="302" t="s">
        <v>8328</v>
      </c>
      <c r="B3669" s="35" t="s">
        <v>6958</v>
      </c>
      <c r="C3669" s="170">
        <v>1967</v>
      </c>
      <c r="D3669" s="170"/>
      <c r="E3669" s="170" t="s">
        <v>10</v>
      </c>
      <c r="F3669" s="51">
        <v>2</v>
      </c>
      <c r="G3669" s="51">
        <v>3</v>
      </c>
      <c r="H3669" s="23">
        <v>994.8</v>
      </c>
      <c r="I3669" s="23">
        <v>932.4</v>
      </c>
      <c r="J3669" s="23">
        <v>932.4</v>
      </c>
      <c r="K3669" s="24">
        <v>48</v>
      </c>
      <c r="L3669" s="58">
        <v>163569.96214559997</v>
      </c>
      <c r="M3669" s="174" t="s">
        <v>5181</v>
      </c>
    </row>
    <row r="3670" spans="1:15" hidden="1">
      <c r="A3670" s="302" t="s">
        <v>8329</v>
      </c>
      <c r="B3670" s="35" t="s">
        <v>6959</v>
      </c>
      <c r="C3670" s="170">
        <v>1967</v>
      </c>
      <c r="D3670" s="170"/>
      <c r="E3670" s="174" t="s">
        <v>11</v>
      </c>
      <c r="F3670" s="51">
        <v>2</v>
      </c>
      <c r="G3670" s="51">
        <v>3</v>
      </c>
      <c r="H3670" s="23">
        <v>995</v>
      </c>
      <c r="I3670" s="23">
        <v>921.2</v>
      </c>
      <c r="J3670" s="23">
        <v>921.2</v>
      </c>
      <c r="K3670" s="24">
        <v>55</v>
      </c>
      <c r="L3670" s="58">
        <v>163602.84713999997</v>
      </c>
      <c r="M3670" s="174" t="s">
        <v>5181</v>
      </c>
    </row>
    <row r="3671" spans="1:15" hidden="1">
      <c r="A3671" s="302" t="s">
        <v>8330</v>
      </c>
      <c r="B3671" s="35" t="s">
        <v>6960</v>
      </c>
      <c r="C3671" s="170">
        <v>1970</v>
      </c>
      <c r="D3671" s="170"/>
      <c r="E3671" s="174" t="s">
        <v>11</v>
      </c>
      <c r="F3671" s="51">
        <v>2</v>
      </c>
      <c r="G3671" s="51">
        <v>3</v>
      </c>
      <c r="H3671" s="23">
        <v>1535.2</v>
      </c>
      <c r="I3671" s="23">
        <v>1028.8</v>
      </c>
      <c r="J3671" s="23">
        <v>943.9</v>
      </c>
      <c r="K3671" s="24">
        <v>29</v>
      </c>
      <c r="L3671" s="58">
        <v>252425.2170144</v>
      </c>
      <c r="M3671" s="174" t="s">
        <v>5181</v>
      </c>
    </row>
    <row r="3672" spans="1:15" s="275" customFormat="1" hidden="1">
      <c r="A3672" s="277" t="s">
        <v>405</v>
      </c>
      <c r="B3672" s="282"/>
      <c r="C3672" s="179"/>
      <c r="D3672" s="179"/>
      <c r="E3672" s="179"/>
      <c r="F3672" s="171"/>
      <c r="G3672" s="171"/>
      <c r="H3672" s="181">
        <f>SUM(H3615:H3671)</f>
        <v>75162.679999999993</v>
      </c>
      <c r="I3672" s="172">
        <f>SUM(I3615:I3671)</f>
        <v>60178.3</v>
      </c>
      <c r="J3672" s="182">
        <f>SUM(J3615:J3671)</f>
        <v>57313.700000000019</v>
      </c>
      <c r="K3672" s="173">
        <f>SUM(K3615:K3671)</f>
        <v>3480</v>
      </c>
      <c r="L3672" s="172">
        <f>SUM(L3615:L3671)</f>
        <v>25470971.751802392</v>
      </c>
      <c r="M3672" s="243"/>
      <c r="O3672" s="276"/>
    </row>
    <row r="3673" spans="1:15" s="275" customFormat="1" hidden="1">
      <c r="A3673" s="277" t="s">
        <v>39</v>
      </c>
      <c r="B3673" s="282"/>
      <c r="C3673" s="179"/>
      <c r="D3673" s="179"/>
      <c r="E3673" s="179"/>
      <c r="F3673" s="171"/>
      <c r="G3673" s="171"/>
      <c r="H3673" s="181"/>
      <c r="I3673" s="172"/>
      <c r="J3673" s="182"/>
      <c r="K3673" s="173"/>
      <c r="L3673" s="172"/>
      <c r="M3673" s="243"/>
      <c r="O3673" s="276"/>
    </row>
    <row r="3674" spans="1:15" hidden="1">
      <c r="A3674" s="302" t="s">
        <v>8331</v>
      </c>
      <c r="B3674" s="282" t="s">
        <v>4267</v>
      </c>
      <c r="C3674" s="170">
        <v>1966</v>
      </c>
      <c r="D3674" s="170"/>
      <c r="E3674" s="170" t="s">
        <v>62</v>
      </c>
      <c r="F3674" s="171">
        <v>2</v>
      </c>
      <c r="G3674" s="171">
        <v>2</v>
      </c>
      <c r="H3674" s="172">
        <v>436</v>
      </c>
      <c r="I3674" s="172">
        <v>352.73</v>
      </c>
      <c r="J3674" s="172">
        <v>352.73</v>
      </c>
      <c r="K3674" s="173">
        <v>16</v>
      </c>
      <c r="L3674" s="58">
        <v>203222.07286400002</v>
      </c>
      <c r="M3674" s="174" t="s">
        <v>5181</v>
      </c>
    </row>
    <row r="3675" spans="1:15" ht="31.5" hidden="1">
      <c r="A3675" s="302" t="s">
        <v>8332</v>
      </c>
      <c r="B3675" s="282" t="s">
        <v>3106</v>
      </c>
      <c r="C3675" s="170">
        <v>1955</v>
      </c>
      <c r="D3675" s="170"/>
      <c r="E3675" s="170" t="s">
        <v>8</v>
      </c>
      <c r="F3675" s="171">
        <v>2</v>
      </c>
      <c r="G3675" s="171">
        <v>2</v>
      </c>
      <c r="H3675" s="172">
        <v>433.7</v>
      </c>
      <c r="I3675" s="172">
        <v>344.1</v>
      </c>
      <c r="J3675" s="172">
        <v>344.1</v>
      </c>
      <c r="K3675" s="173">
        <v>45</v>
      </c>
      <c r="L3675" s="58">
        <v>425983.99</v>
      </c>
      <c r="M3675" s="174" t="s">
        <v>5181</v>
      </c>
    </row>
    <row r="3676" spans="1:15" ht="31.5" hidden="1">
      <c r="A3676" s="302" t="s">
        <v>8333</v>
      </c>
      <c r="B3676" s="282" t="s">
        <v>3108</v>
      </c>
      <c r="C3676" s="170">
        <v>1955</v>
      </c>
      <c r="D3676" s="170"/>
      <c r="E3676" s="170" t="s">
        <v>8</v>
      </c>
      <c r="F3676" s="171">
        <v>2</v>
      </c>
      <c r="G3676" s="171">
        <v>2</v>
      </c>
      <c r="H3676" s="172">
        <v>660.4</v>
      </c>
      <c r="I3676" s="172">
        <v>624.39</v>
      </c>
      <c r="J3676" s="172">
        <v>624.39</v>
      </c>
      <c r="K3676" s="173">
        <v>40</v>
      </c>
      <c r="L3676" s="58">
        <v>536671.6</v>
      </c>
      <c r="M3676" s="174" t="s">
        <v>5181</v>
      </c>
    </row>
    <row r="3677" spans="1:15" hidden="1">
      <c r="A3677" s="302" t="s">
        <v>8334</v>
      </c>
      <c r="B3677" s="35" t="s">
        <v>6961</v>
      </c>
      <c r="C3677" s="170">
        <v>1955</v>
      </c>
      <c r="D3677" s="170"/>
      <c r="E3677" s="331" t="s">
        <v>571</v>
      </c>
      <c r="F3677" s="171">
        <v>2</v>
      </c>
      <c r="G3677" s="171">
        <v>2</v>
      </c>
      <c r="H3677" s="172">
        <v>432.7</v>
      </c>
      <c r="I3677" s="172">
        <v>393</v>
      </c>
      <c r="J3677" s="172">
        <v>393</v>
      </c>
      <c r="K3677" s="173">
        <v>33</v>
      </c>
      <c r="L3677" s="58">
        <v>220719.04</v>
      </c>
      <c r="M3677" s="174" t="s">
        <v>5181</v>
      </c>
    </row>
    <row r="3678" spans="1:15" hidden="1">
      <c r="A3678" s="302" t="s">
        <v>8335</v>
      </c>
      <c r="B3678" s="35" t="s">
        <v>6962</v>
      </c>
      <c r="C3678" s="170">
        <v>1966</v>
      </c>
      <c r="D3678" s="170"/>
      <c r="E3678" s="170" t="s">
        <v>576</v>
      </c>
      <c r="F3678" s="51">
        <v>2</v>
      </c>
      <c r="G3678" s="51">
        <v>1</v>
      </c>
      <c r="H3678" s="23">
        <v>441.8</v>
      </c>
      <c r="I3678" s="23">
        <v>373.5</v>
      </c>
      <c r="J3678" s="23">
        <v>373.5</v>
      </c>
      <c r="K3678" s="24">
        <v>28</v>
      </c>
      <c r="L3678" s="58">
        <v>67760.378723199989</v>
      </c>
      <c r="M3678" s="174" t="s">
        <v>5181</v>
      </c>
    </row>
    <row r="3679" spans="1:15" hidden="1">
      <c r="A3679" s="302" t="s">
        <v>8336</v>
      </c>
      <c r="B3679" s="35" t="s">
        <v>6963</v>
      </c>
      <c r="C3679" s="170">
        <v>1966</v>
      </c>
      <c r="D3679" s="170"/>
      <c r="E3679" s="170" t="s">
        <v>62</v>
      </c>
      <c r="F3679" s="51">
        <v>2</v>
      </c>
      <c r="G3679" s="51">
        <v>2</v>
      </c>
      <c r="H3679" s="23">
        <v>409</v>
      </c>
      <c r="I3679" s="23">
        <v>349.2</v>
      </c>
      <c r="J3679" s="23">
        <v>349.2</v>
      </c>
      <c r="K3679" s="24">
        <v>11</v>
      </c>
      <c r="L3679" s="58">
        <v>195077.931622</v>
      </c>
      <c r="M3679" s="174" t="s">
        <v>5181</v>
      </c>
    </row>
    <row r="3680" spans="1:15" hidden="1">
      <c r="A3680" s="302" t="s">
        <v>8337</v>
      </c>
      <c r="B3680" s="35" t="s">
        <v>6964</v>
      </c>
      <c r="C3680" s="170">
        <v>1972</v>
      </c>
      <c r="D3680" s="170"/>
      <c r="E3680" s="170" t="s">
        <v>62</v>
      </c>
      <c r="F3680" s="51">
        <v>2</v>
      </c>
      <c r="G3680" s="51">
        <v>2</v>
      </c>
      <c r="H3680" s="23">
        <v>737.9</v>
      </c>
      <c r="I3680" s="23">
        <v>682.16</v>
      </c>
      <c r="J3680" s="23">
        <v>682.16</v>
      </c>
      <c r="K3680" s="24">
        <v>27</v>
      </c>
      <c r="L3680" s="58">
        <v>121329.18683879999</v>
      </c>
      <c r="M3680" s="174" t="s">
        <v>5181</v>
      </c>
    </row>
    <row r="3681" spans="1:15" hidden="1">
      <c r="A3681" s="302" t="s">
        <v>8338</v>
      </c>
      <c r="B3681" s="35" t="s">
        <v>6965</v>
      </c>
      <c r="C3681" s="170">
        <v>1973</v>
      </c>
      <c r="D3681" s="170"/>
      <c r="E3681" s="170" t="s">
        <v>62</v>
      </c>
      <c r="F3681" s="51">
        <v>2</v>
      </c>
      <c r="G3681" s="51">
        <v>2</v>
      </c>
      <c r="H3681" s="23">
        <v>777.5</v>
      </c>
      <c r="I3681" s="23">
        <v>716.74</v>
      </c>
      <c r="J3681" s="23">
        <v>716.74</v>
      </c>
      <c r="K3681" s="24">
        <v>29</v>
      </c>
      <c r="L3681" s="58">
        <v>127840.41572999999</v>
      </c>
      <c r="M3681" s="174" t="s">
        <v>5181</v>
      </c>
    </row>
    <row r="3682" spans="1:15" hidden="1">
      <c r="A3682" s="302" t="s">
        <v>8339</v>
      </c>
      <c r="B3682" s="35" t="s">
        <v>6966</v>
      </c>
      <c r="C3682" s="170">
        <v>1975</v>
      </c>
      <c r="D3682" s="170"/>
      <c r="E3682" s="174" t="s">
        <v>11</v>
      </c>
      <c r="F3682" s="51">
        <v>2</v>
      </c>
      <c r="G3682" s="51">
        <v>2</v>
      </c>
      <c r="H3682" s="23">
        <v>721.99</v>
      </c>
      <c r="I3682" s="23">
        <v>720.3</v>
      </c>
      <c r="J3682" s="23">
        <v>720.3</v>
      </c>
      <c r="K3682" s="24">
        <v>26</v>
      </c>
      <c r="L3682" s="58">
        <v>118713.18553428</v>
      </c>
      <c r="M3682" s="174" t="s">
        <v>5181</v>
      </c>
    </row>
    <row r="3683" spans="1:15" hidden="1">
      <c r="A3683" s="302" t="s">
        <v>8340</v>
      </c>
      <c r="B3683" s="35" t="s">
        <v>6967</v>
      </c>
      <c r="C3683" s="170">
        <v>1985</v>
      </c>
      <c r="D3683" s="170"/>
      <c r="E3683" s="170" t="s">
        <v>62</v>
      </c>
      <c r="F3683" s="51">
        <v>2</v>
      </c>
      <c r="G3683" s="51">
        <v>3</v>
      </c>
      <c r="H3683" s="23">
        <v>831.7</v>
      </c>
      <c r="I3683" s="23">
        <v>794.05</v>
      </c>
      <c r="J3683" s="23">
        <v>794.05</v>
      </c>
      <c r="K3683" s="24">
        <v>22</v>
      </c>
      <c r="L3683" s="58">
        <v>136752.2492124</v>
      </c>
      <c r="M3683" s="174" t="s">
        <v>5181</v>
      </c>
    </row>
    <row r="3684" spans="1:15" hidden="1">
      <c r="A3684" s="302" t="s">
        <v>8341</v>
      </c>
      <c r="B3684" s="35" t="s">
        <v>6968</v>
      </c>
      <c r="C3684" s="170">
        <v>1985</v>
      </c>
      <c r="D3684" s="170"/>
      <c r="E3684" s="170" t="s">
        <v>62</v>
      </c>
      <c r="F3684" s="51">
        <v>2</v>
      </c>
      <c r="G3684" s="51">
        <v>3</v>
      </c>
      <c r="H3684" s="23">
        <v>822.2</v>
      </c>
      <c r="I3684" s="23">
        <v>801.03</v>
      </c>
      <c r="J3684" s="23">
        <v>801.03</v>
      </c>
      <c r="K3684" s="24">
        <v>26</v>
      </c>
      <c r="L3684" s="58">
        <v>135190.21197839998</v>
      </c>
      <c r="M3684" s="174" t="s">
        <v>5181</v>
      </c>
    </row>
    <row r="3685" spans="1:15" hidden="1">
      <c r="A3685" s="302" t="s">
        <v>8342</v>
      </c>
      <c r="B3685" s="35" t="s">
        <v>6969</v>
      </c>
      <c r="C3685" s="170">
        <v>1982</v>
      </c>
      <c r="D3685" s="170"/>
      <c r="E3685" s="170" t="s">
        <v>62</v>
      </c>
      <c r="F3685" s="51">
        <v>2</v>
      </c>
      <c r="G3685" s="51">
        <v>3</v>
      </c>
      <c r="H3685" s="23">
        <v>787.6</v>
      </c>
      <c r="I3685" s="23">
        <v>783.7</v>
      </c>
      <c r="J3685" s="23">
        <v>783.7</v>
      </c>
      <c r="K3685" s="24">
        <v>26</v>
      </c>
      <c r="L3685" s="58">
        <v>129501.1079472</v>
      </c>
      <c r="M3685" s="174" t="s">
        <v>5181</v>
      </c>
    </row>
    <row r="3686" spans="1:15" hidden="1">
      <c r="A3686" s="302" t="s">
        <v>8343</v>
      </c>
      <c r="B3686" s="35" t="s">
        <v>6970</v>
      </c>
      <c r="C3686" s="170">
        <v>1979</v>
      </c>
      <c r="D3686" s="170"/>
      <c r="E3686" s="174" t="s">
        <v>11</v>
      </c>
      <c r="F3686" s="51">
        <v>2</v>
      </c>
      <c r="G3686" s="51">
        <v>3</v>
      </c>
      <c r="H3686" s="23">
        <v>913.4</v>
      </c>
      <c r="I3686" s="23">
        <v>835.32</v>
      </c>
      <c r="J3686" s="23">
        <v>835.32</v>
      </c>
      <c r="K3686" s="24">
        <v>26</v>
      </c>
      <c r="L3686" s="58">
        <v>150185.76942479998</v>
      </c>
      <c r="M3686" s="174" t="s">
        <v>5181</v>
      </c>
    </row>
    <row r="3687" spans="1:15" hidden="1">
      <c r="A3687" s="302" t="s">
        <v>8344</v>
      </c>
      <c r="B3687" s="35" t="s">
        <v>6971</v>
      </c>
      <c r="C3687" s="170">
        <v>1978</v>
      </c>
      <c r="D3687" s="170"/>
      <c r="E3687" s="174" t="s">
        <v>11</v>
      </c>
      <c r="F3687" s="51">
        <v>2</v>
      </c>
      <c r="G3687" s="51">
        <v>2</v>
      </c>
      <c r="H3687" s="23">
        <v>743.24</v>
      </c>
      <c r="I3687" s="23">
        <v>708.05</v>
      </c>
      <c r="J3687" s="23">
        <v>708.05</v>
      </c>
      <c r="K3687" s="24">
        <v>27</v>
      </c>
      <c r="L3687" s="58">
        <v>122207.21618927999</v>
      </c>
      <c r="M3687" s="174" t="s">
        <v>5181</v>
      </c>
    </row>
    <row r="3688" spans="1:15" hidden="1">
      <c r="A3688" s="302" t="s">
        <v>8345</v>
      </c>
      <c r="B3688" s="35" t="s">
        <v>6972</v>
      </c>
      <c r="C3688" s="170">
        <v>1978</v>
      </c>
      <c r="D3688" s="170"/>
      <c r="E3688" s="174" t="s">
        <v>11</v>
      </c>
      <c r="F3688" s="51">
        <v>2</v>
      </c>
      <c r="G3688" s="51">
        <v>2</v>
      </c>
      <c r="H3688" s="23">
        <v>858.9</v>
      </c>
      <c r="I3688" s="23">
        <v>808.97</v>
      </c>
      <c r="J3688" s="23">
        <v>808.97</v>
      </c>
      <c r="K3688" s="24">
        <v>26</v>
      </c>
      <c r="L3688" s="58">
        <v>141224.60845079998</v>
      </c>
      <c r="M3688" s="174" t="s">
        <v>5181</v>
      </c>
    </row>
    <row r="3689" spans="1:15" hidden="1">
      <c r="A3689" s="302" t="s">
        <v>8346</v>
      </c>
      <c r="B3689" s="282" t="s">
        <v>4268</v>
      </c>
      <c r="C3689" s="170">
        <v>1958</v>
      </c>
      <c r="D3689" s="170"/>
      <c r="E3689" s="170" t="s">
        <v>576</v>
      </c>
      <c r="F3689" s="171">
        <v>2</v>
      </c>
      <c r="G3689" s="171">
        <v>1</v>
      </c>
      <c r="H3689" s="172">
        <v>291.3</v>
      </c>
      <c r="I3689" s="172">
        <v>42.1</v>
      </c>
      <c r="J3689" s="172">
        <v>42.1</v>
      </c>
      <c r="K3689" s="173">
        <v>33</v>
      </c>
      <c r="L3689" s="58">
        <v>2360722.6792969997</v>
      </c>
      <c r="M3689" s="174" t="s">
        <v>5181</v>
      </c>
    </row>
    <row r="3690" spans="1:15" hidden="1">
      <c r="A3690" s="302" t="s">
        <v>8347</v>
      </c>
      <c r="B3690" s="282" t="s">
        <v>4269</v>
      </c>
      <c r="C3690" s="170">
        <v>1960</v>
      </c>
      <c r="D3690" s="170"/>
      <c r="E3690" s="170" t="s">
        <v>576</v>
      </c>
      <c r="F3690" s="171">
        <v>2</v>
      </c>
      <c r="G3690" s="171">
        <v>1</v>
      </c>
      <c r="H3690" s="172">
        <v>291.3</v>
      </c>
      <c r="I3690" s="172">
        <v>72</v>
      </c>
      <c r="J3690" s="172">
        <v>72</v>
      </c>
      <c r="K3690" s="173">
        <v>5</v>
      </c>
      <c r="L3690" s="58">
        <v>2363700.9995999997</v>
      </c>
      <c r="M3690" s="174" t="s">
        <v>5181</v>
      </c>
    </row>
    <row r="3691" spans="1:15" s="275" customFormat="1" hidden="1">
      <c r="A3691" s="277" t="s">
        <v>407</v>
      </c>
      <c r="B3691" s="282"/>
      <c r="C3691" s="179"/>
      <c r="D3691" s="179"/>
      <c r="E3691" s="179"/>
      <c r="F3691" s="171"/>
      <c r="G3691" s="171"/>
      <c r="H3691" s="181">
        <f>SUM(H3674:H3690)</f>
        <v>10590.629999999997</v>
      </c>
      <c r="I3691" s="181">
        <f t="shared" ref="I3691:L3691" si="22">SUM(I3674:I3690)</f>
        <v>9401.3399999999983</v>
      </c>
      <c r="J3691" s="181">
        <f t="shared" si="22"/>
        <v>9401.3399999999983</v>
      </c>
      <c r="K3691" s="181">
        <f t="shared" si="22"/>
        <v>446</v>
      </c>
      <c r="L3691" s="181">
        <f t="shared" si="22"/>
        <v>7556802.6434121598</v>
      </c>
      <c r="M3691" s="243"/>
      <c r="O3691" s="276"/>
    </row>
    <row r="3692" spans="1:15" s="275" customFormat="1" hidden="1">
      <c r="A3692" s="277" t="s">
        <v>40</v>
      </c>
      <c r="B3692" s="281"/>
      <c r="C3692" s="179"/>
      <c r="D3692" s="179"/>
      <c r="E3692" s="179"/>
      <c r="F3692" s="171"/>
      <c r="G3692" s="171"/>
      <c r="H3692" s="181"/>
      <c r="I3692" s="172"/>
      <c r="J3692" s="182"/>
      <c r="K3692" s="173"/>
      <c r="L3692" s="172"/>
      <c r="M3692" s="243"/>
      <c r="O3692" s="276"/>
    </row>
    <row r="3693" spans="1:15" hidden="1">
      <c r="A3693" s="302" t="s">
        <v>8348</v>
      </c>
      <c r="B3693" s="281" t="s">
        <v>3112</v>
      </c>
      <c r="C3693" s="170">
        <v>1930</v>
      </c>
      <c r="D3693" s="170"/>
      <c r="E3693" s="170" t="s">
        <v>576</v>
      </c>
      <c r="F3693" s="171">
        <v>2</v>
      </c>
      <c r="G3693" s="171">
        <v>2</v>
      </c>
      <c r="H3693" s="181">
        <v>537.6</v>
      </c>
      <c r="I3693" s="172">
        <v>492</v>
      </c>
      <c r="J3693" s="389">
        <v>492</v>
      </c>
      <c r="K3693" s="263">
        <v>28</v>
      </c>
      <c r="L3693" s="58">
        <v>63122.52</v>
      </c>
      <c r="M3693" s="174" t="s">
        <v>5181</v>
      </c>
      <c r="O3693" s="176"/>
    </row>
    <row r="3694" spans="1:15" hidden="1">
      <c r="A3694" s="302" t="s">
        <v>8349</v>
      </c>
      <c r="B3694" s="35" t="s">
        <v>6973</v>
      </c>
      <c r="C3694" s="170">
        <v>1950</v>
      </c>
      <c r="D3694" s="170"/>
      <c r="E3694" s="170" t="s">
        <v>576</v>
      </c>
      <c r="F3694" s="171">
        <v>1</v>
      </c>
      <c r="G3694" s="171">
        <v>1</v>
      </c>
      <c r="H3694" s="181">
        <v>408.9</v>
      </c>
      <c r="I3694" s="181">
        <v>48.3</v>
      </c>
      <c r="J3694" s="181">
        <v>48.3</v>
      </c>
      <c r="K3694" s="263">
        <v>28</v>
      </c>
      <c r="L3694" s="58">
        <v>67233.371050799993</v>
      </c>
      <c r="M3694" s="174" t="s">
        <v>5181</v>
      </c>
    </row>
    <row r="3695" spans="1:15" hidden="1">
      <c r="A3695" s="302" t="s">
        <v>8350</v>
      </c>
      <c r="B3695" s="281" t="s">
        <v>4270</v>
      </c>
      <c r="C3695" s="170">
        <v>1930</v>
      </c>
      <c r="D3695" s="170"/>
      <c r="E3695" s="170" t="s">
        <v>62</v>
      </c>
      <c r="F3695" s="171">
        <v>2</v>
      </c>
      <c r="G3695" s="171">
        <v>1</v>
      </c>
      <c r="H3695" s="181">
        <v>546.70000000000005</v>
      </c>
      <c r="I3695" s="172">
        <v>539.1</v>
      </c>
      <c r="J3695" s="389">
        <v>539.1</v>
      </c>
      <c r="K3695" s="263">
        <v>12</v>
      </c>
      <c r="L3695" s="58">
        <v>3124554.82</v>
      </c>
      <c r="M3695" s="174" t="s">
        <v>5181</v>
      </c>
      <c r="O3695" s="176"/>
    </row>
    <row r="3696" spans="1:15" hidden="1">
      <c r="A3696" s="302" t="s">
        <v>8351</v>
      </c>
      <c r="B3696" s="281" t="s">
        <v>3115</v>
      </c>
      <c r="C3696" s="170">
        <v>1950</v>
      </c>
      <c r="D3696" s="170"/>
      <c r="E3696" s="331" t="s">
        <v>571</v>
      </c>
      <c r="F3696" s="171">
        <v>3</v>
      </c>
      <c r="G3696" s="171">
        <v>2</v>
      </c>
      <c r="H3696" s="181">
        <v>1272.7</v>
      </c>
      <c r="I3696" s="172">
        <v>1049.5</v>
      </c>
      <c r="J3696" s="389">
        <v>784.4</v>
      </c>
      <c r="K3696" s="263">
        <v>35</v>
      </c>
      <c r="L3696" s="58">
        <v>183884.43</v>
      </c>
      <c r="M3696" s="174" t="s">
        <v>5181</v>
      </c>
      <c r="O3696" s="176"/>
    </row>
    <row r="3697" spans="1:15" hidden="1">
      <c r="A3697" s="302" t="s">
        <v>8352</v>
      </c>
      <c r="B3697" s="281" t="s">
        <v>3118</v>
      </c>
      <c r="C3697" s="170">
        <v>1930</v>
      </c>
      <c r="D3697" s="170"/>
      <c r="E3697" s="170" t="s">
        <v>576</v>
      </c>
      <c r="F3697" s="171">
        <v>2</v>
      </c>
      <c r="G3697" s="171">
        <v>2</v>
      </c>
      <c r="H3697" s="181">
        <v>517</v>
      </c>
      <c r="I3697" s="172">
        <v>471.8</v>
      </c>
      <c r="J3697" s="389">
        <v>471.8</v>
      </c>
      <c r="K3697" s="263">
        <v>26</v>
      </c>
      <c r="L3697" s="58">
        <v>63122.52</v>
      </c>
      <c r="M3697" s="174" t="s">
        <v>5181</v>
      </c>
      <c r="O3697" s="176"/>
    </row>
    <row r="3698" spans="1:15" hidden="1">
      <c r="A3698" s="302" t="s">
        <v>8353</v>
      </c>
      <c r="B3698" s="35" t="s">
        <v>6974</v>
      </c>
      <c r="C3698" s="170">
        <v>1956</v>
      </c>
      <c r="D3698" s="170"/>
      <c r="E3698" s="170" t="s">
        <v>62</v>
      </c>
      <c r="F3698" s="171">
        <v>2</v>
      </c>
      <c r="G3698" s="171">
        <v>1</v>
      </c>
      <c r="H3698" s="181">
        <v>539</v>
      </c>
      <c r="I3698" s="181">
        <v>539</v>
      </c>
      <c r="J3698" s="181">
        <v>539</v>
      </c>
      <c r="K3698" s="263">
        <v>25</v>
      </c>
      <c r="L3698" s="58">
        <v>135431.5116</v>
      </c>
      <c r="M3698" s="174" t="s">
        <v>5181</v>
      </c>
    </row>
    <row r="3699" spans="1:15" hidden="1">
      <c r="A3699" s="302" t="s">
        <v>8354</v>
      </c>
      <c r="B3699" s="281" t="s">
        <v>4271</v>
      </c>
      <c r="C3699" s="170">
        <v>1954</v>
      </c>
      <c r="D3699" s="170"/>
      <c r="E3699" s="174" t="s">
        <v>571</v>
      </c>
      <c r="F3699" s="171">
        <v>2</v>
      </c>
      <c r="G3699" s="171">
        <v>2</v>
      </c>
      <c r="H3699" s="181">
        <v>577.29999999999995</v>
      </c>
      <c r="I3699" s="172">
        <v>577.29999999999995</v>
      </c>
      <c r="J3699" s="389">
        <v>530.6</v>
      </c>
      <c r="K3699" s="263">
        <v>14</v>
      </c>
      <c r="L3699" s="58">
        <v>3031737.1040311065</v>
      </c>
      <c r="M3699" s="174" t="s">
        <v>5181</v>
      </c>
      <c r="O3699" s="176"/>
    </row>
    <row r="3700" spans="1:15" hidden="1">
      <c r="A3700" s="302" t="s">
        <v>8355</v>
      </c>
      <c r="B3700" s="210" t="s">
        <v>1225</v>
      </c>
      <c r="C3700" s="170">
        <v>1954</v>
      </c>
      <c r="D3700" s="170"/>
      <c r="E3700" s="331" t="s">
        <v>571</v>
      </c>
      <c r="F3700" s="193">
        <v>2</v>
      </c>
      <c r="G3700" s="193">
        <v>1</v>
      </c>
      <c r="H3700" s="181">
        <v>360.54</v>
      </c>
      <c r="I3700" s="172">
        <v>329</v>
      </c>
      <c r="J3700" s="389">
        <v>329</v>
      </c>
      <c r="K3700" s="263">
        <v>6</v>
      </c>
      <c r="L3700" s="58">
        <v>995107.33959999995</v>
      </c>
      <c r="M3700" s="174" t="s">
        <v>5181</v>
      </c>
      <c r="O3700" s="176"/>
    </row>
    <row r="3701" spans="1:15" hidden="1">
      <c r="A3701" s="302" t="s">
        <v>8356</v>
      </c>
      <c r="B3701" s="210" t="s">
        <v>4272</v>
      </c>
      <c r="C3701" s="170">
        <v>1954</v>
      </c>
      <c r="D3701" s="170"/>
      <c r="E3701" s="331" t="s">
        <v>571</v>
      </c>
      <c r="F3701" s="193">
        <v>3</v>
      </c>
      <c r="G3701" s="193">
        <v>2</v>
      </c>
      <c r="H3701" s="181">
        <v>1294.2</v>
      </c>
      <c r="I3701" s="172">
        <v>1294.2</v>
      </c>
      <c r="J3701" s="389">
        <v>903.9</v>
      </c>
      <c r="K3701" s="263">
        <v>16</v>
      </c>
      <c r="L3701" s="58">
        <v>57862.31</v>
      </c>
      <c r="M3701" s="174" t="s">
        <v>5181</v>
      </c>
      <c r="O3701" s="176"/>
    </row>
    <row r="3702" spans="1:15" hidden="1">
      <c r="A3702" s="302" t="s">
        <v>8357</v>
      </c>
      <c r="B3702" s="210" t="s">
        <v>4273</v>
      </c>
      <c r="C3702" s="170">
        <v>1952</v>
      </c>
      <c r="D3702" s="170"/>
      <c r="E3702" s="331" t="s">
        <v>571</v>
      </c>
      <c r="F3702" s="199">
        <v>2</v>
      </c>
      <c r="G3702" s="199">
        <v>1</v>
      </c>
      <c r="H3702" s="181">
        <v>407.3</v>
      </c>
      <c r="I3702" s="172">
        <v>323.60000000000002</v>
      </c>
      <c r="J3702" s="389">
        <v>323.60000000000002</v>
      </c>
      <c r="K3702" s="263">
        <v>8</v>
      </c>
      <c r="L3702" s="58">
        <v>1971838.99</v>
      </c>
      <c r="M3702" s="174" t="s">
        <v>5181</v>
      </c>
      <c r="O3702" s="176"/>
    </row>
    <row r="3703" spans="1:15" hidden="1">
      <c r="A3703" s="302" t="s">
        <v>8358</v>
      </c>
      <c r="B3703" s="35" t="s">
        <v>6975</v>
      </c>
      <c r="C3703" s="264">
        <v>1954</v>
      </c>
      <c r="D3703" s="170"/>
      <c r="E3703" s="21" t="s">
        <v>571</v>
      </c>
      <c r="F3703" s="193">
        <v>2</v>
      </c>
      <c r="G3703" s="193">
        <v>2</v>
      </c>
      <c r="H3703" s="181">
        <v>1176.9000000000001</v>
      </c>
      <c r="I3703" s="181">
        <v>973.5</v>
      </c>
      <c r="J3703" s="181">
        <v>973.5</v>
      </c>
      <c r="K3703" s="263">
        <v>24</v>
      </c>
      <c r="L3703" s="58">
        <v>328590.11516100005</v>
      </c>
      <c r="M3703" s="174" t="s">
        <v>5181</v>
      </c>
    </row>
    <row r="3704" spans="1:15" hidden="1">
      <c r="A3704" s="302" t="s">
        <v>8359</v>
      </c>
      <c r="B3704" s="210" t="s">
        <v>4274</v>
      </c>
      <c r="C3704" s="293">
        <v>1953</v>
      </c>
      <c r="D3704" s="170"/>
      <c r="E3704" s="170" t="s">
        <v>62</v>
      </c>
      <c r="F3704" s="199">
        <v>2</v>
      </c>
      <c r="G3704" s="199">
        <v>2</v>
      </c>
      <c r="H3704" s="181">
        <v>456.4</v>
      </c>
      <c r="I3704" s="172">
        <v>397.3</v>
      </c>
      <c r="J3704" s="389">
        <v>397.3</v>
      </c>
      <c r="K3704" s="263">
        <v>20</v>
      </c>
      <c r="L3704" s="58">
        <v>243773.47999999998</v>
      </c>
      <c r="M3704" s="174" t="s">
        <v>5181</v>
      </c>
      <c r="O3704" s="176"/>
    </row>
    <row r="3705" spans="1:15" hidden="1">
      <c r="A3705" s="302" t="s">
        <v>8360</v>
      </c>
      <c r="B3705" s="210" t="s">
        <v>4275</v>
      </c>
      <c r="C3705" s="293">
        <v>1931</v>
      </c>
      <c r="D3705" s="170"/>
      <c r="E3705" s="170" t="s">
        <v>62</v>
      </c>
      <c r="F3705" s="199">
        <v>2</v>
      </c>
      <c r="G3705" s="199">
        <v>1</v>
      </c>
      <c r="H3705" s="181">
        <v>246.2</v>
      </c>
      <c r="I3705" s="172">
        <v>229.9</v>
      </c>
      <c r="J3705" s="389">
        <v>229.9</v>
      </c>
      <c r="K3705" s="263">
        <v>10</v>
      </c>
      <c r="L3705" s="58">
        <v>1427492.3469888</v>
      </c>
      <c r="M3705" s="174" t="s">
        <v>5181</v>
      </c>
      <c r="O3705" s="176"/>
    </row>
    <row r="3706" spans="1:15" hidden="1">
      <c r="A3706" s="302" t="s">
        <v>8361</v>
      </c>
      <c r="B3706" s="210" t="s">
        <v>4276</v>
      </c>
      <c r="C3706" s="377">
        <v>1950</v>
      </c>
      <c r="D3706" s="170"/>
      <c r="E3706" s="170" t="s">
        <v>62</v>
      </c>
      <c r="F3706" s="193">
        <v>2</v>
      </c>
      <c r="G3706" s="193">
        <v>1</v>
      </c>
      <c r="H3706" s="181">
        <v>571.9</v>
      </c>
      <c r="I3706" s="172">
        <v>450.4</v>
      </c>
      <c r="J3706" s="389">
        <v>450.4</v>
      </c>
      <c r="K3706" s="263">
        <v>24</v>
      </c>
      <c r="L3706" s="58">
        <v>1989724.9996</v>
      </c>
      <c r="M3706" s="174" t="s">
        <v>5181</v>
      </c>
      <c r="O3706" s="176"/>
    </row>
    <row r="3707" spans="1:15" hidden="1">
      <c r="A3707" s="302" t="s">
        <v>8362</v>
      </c>
      <c r="B3707" s="211" t="s">
        <v>4277</v>
      </c>
      <c r="C3707" s="377">
        <v>1952</v>
      </c>
      <c r="D3707" s="170"/>
      <c r="E3707" s="170" t="s">
        <v>62</v>
      </c>
      <c r="F3707" s="193">
        <v>2</v>
      </c>
      <c r="G3707" s="193">
        <v>1</v>
      </c>
      <c r="H3707" s="181">
        <v>571.9</v>
      </c>
      <c r="I3707" s="172">
        <v>410.8</v>
      </c>
      <c r="J3707" s="389">
        <v>410.8</v>
      </c>
      <c r="K3707" s="263">
        <v>26</v>
      </c>
      <c r="L3707" s="58">
        <v>1989724.9996</v>
      </c>
      <c r="M3707" s="174" t="s">
        <v>5181</v>
      </c>
      <c r="O3707" s="176"/>
    </row>
    <row r="3708" spans="1:15" s="275" customFormat="1" hidden="1">
      <c r="A3708" s="277" t="s">
        <v>410</v>
      </c>
      <c r="B3708" s="282"/>
      <c r="C3708" s="179"/>
      <c r="D3708" s="179"/>
      <c r="E3708" s="179"/>
      <c r="F3708" s="171"/>
      <c r="G3708" s="171"/>
      <c r="H3708" s="181">
        <f>SUM(H3693:H3707)</f>
        <v>9484.5399999999991</v>
      </c>
      <c r="I3708" s="181">
        <f t="shared" ref="I3708:L3708" si="23">SUM(I3693:I3707)</f>
        <v>8125.7</v>
      </c>
      <c r="J3708" s="181">
        <f t="shared" si="23"/>
        <v>7423.6</v>
      </c>
      <c r="K3708" s="181">
        <f t="shared" si="23"/>
        <v>302</v>
      </c>
      <c r="L3708" s="181">
        <f t="shared" si="23"/>
        <v>15673200.857631706</v>
      </c>
      <c r="M3708" s="243"/>
      <c r="O3708" s="276"/>
    </row>
    <row r="3709" spans="1:15" s="275" customFormat="1" hidden="1">
      <c r="A3709" s="277" t="s">
        <v>411</v>
      </c>
      <c r="B3709" s="281"/>
      <c r="C3709" s="179"/>
      <c r="D3709" s="179"/>
      <c r="E3709" s="179"/>
      <c r="F3709" s="171"/>
      <c r="G3709" s="171"/>
      <c r="H3709" s="181"/>
      <c r="I3709" s="172"/>
      <c r="J3709" s="182"/>
      <c r="K3709" s="173"/>
      <c r="L3709" s="172"/>
      <c r="M3709" s="243"/>
      <c r="O3709" s="276"/>
    </row>
    <row r="3710" spans="1:15" hidden="1">
      <c r="A3710" s="302" t="s">
        <v>8363</v>
      </c>
      <c r="B3710" s="210" t="s">
        <v>4278</v>
      </c>
      <c r="C3710" s="170">
        <v>1972</v>
      </c>
      <c r="D3710" s="170"/>
      <c r="E3710" s="170" t="s">
        <v>10</v>
      </c>
      <c r="F3710" s="170">
        <v>2</v>
      </c>
      <c r="G3710" s="170">
        <v>2</v>
      </c>
      <c r="H3710" s="172">
        <v>800</v>
      </c>
      <c r="I3710" s="172">
        <v>753.9</v>
      </c>
      <c r="J3710" s="172">
        <v>753.9</v>
      </c>
      <c r="K3710" s="173">
        <v>22</v>
      </c>
      <c r="L3710" s="58">
        <v>250185.8</v>
      </c>
      <c r="M3710" s="174" t="s">
        <v>5181</v>
      </c>
    </row>
    <row r="3711" spans="1:15" hidden="1">
      <c r="A3711" s="302" t="s">
        <v>8364</v>
      </c>
      <c r="B3711" s="210" t="s">
        <v>4279</v>
      </c>
      <c r="C3711" s="170">
        <v>1976</v>
      </c>
      <c r="D3711" s="170"/>
      <c r="E3711" s="170" t="s">
        <v>10</v>
      </c>
      <c r="F3711" s="170">
        <v>2</v>
      </c>
      <c r="G3711" s="170">
        <v>2</v>
      </c>
      <c r="H3711" s="172">
        <v>842.2</v>
      </c>
      <c r="I3711" s="172">
        <v>842.2</v>
      </c>
      <c r="J3711" s="172">
        <v>842.2</v>
      </c>
      <c r="K3711" s="173">
        <v>9</v>
      </c>
      <c r="L3711" s="58">
        <v>263383.11</v>
      </c>
      <c r="M3711" s="174" t="s">
        <v>5181</v>
      </c>
    </row>
    <row r="3712" spans="1:15" hidden="1">
      <c r="A3712" s="302" t="s">
        <v>8365</v>
      </c>
      <c r="B3712" s="210" t="s">
        <v>4280</v>
      </c>
      <c r="C3712" s="170">
        <v>1968</v>
      </c>
      <c r="D3712" s="170"/>
      <c r="E3712" s="170" t="s">
        <v>10</v>
      </c>
      <c r="F3712" s="170">
        <v>2</v>
      </c>
      <c r="G3712" s="170">
        <v>2</v>
      </c>
      <c r="H3712" s="172">
        <v>806.2</v>
      </c>
      <c r="I3712" s="172">
        <v>723.2</v>
      </c>
      <c r="J3712" s="172">
        <v>681.9</v>
      </c>
      <c r="K3712" s="173">
        <v>27</v>
      </c>
      <c r="L3712" s="58">
        <v>252124.75</v>
      </c>
      <c r="M3712" s="174" t="s">
        <v>5181</v>
      </c>
    </row>
    <row r="3713" spans="1:13" hidden="1">
      <c r="A3713" s="302" t="s">
        <v>8366</v>
      </c>
      <c r="B3713" s="210" t="s">
        <v>4281</v>
      </c>
      <c r="C3713" s="170">
        <v>1968</v>
      </c>
      <c r="D3713" s="170"/>
      <c r="E3713" s="170" t="s">
        <v>10</v>
      </c>
      <c r="F3713" s="170">
        <v>2</v>
      </c>
      <c r="G3713" s="170">
        <v>2</v>
      </c>
      <c r="H3713" s="172">
        <v>697.9</v>
      </c>
      <c r="I3713" s="172">
        <v>618.29999999999995</v>
      </c>
      <c r="J3713" s="172">
        <v>618.29999999999995</v>
      </c>
      <c r="K3713" s="173">
        <v>25</v>
      </c>
      <c r="L3713" s="58">
        <v>218255.84</v>
      </c>
      <c r="M3713" s="174" t="s">
        <v>5181</v>
      </c>
    </row>
    <row r="3714" spans="1:13" hidden="1">
      <c r="A3714" s="302" t="s">
        <v>8367</v>
      </c>
      <c r="B3714" s="210" t="s">
        <v>4282</v>
      </c>
      <c r="C3714" s="170">
        <v>1976</v>
      </c>
      <c r="D3714" s="170"/>
      <c r="E3714" s="170" t="s">
        <v>10</v>
      </c>
      <c r="F3714" s="170">
        <v>2</v>
      </c>
      <c r="G3714" s="170">
        <v>2</v>
      </c>
      <c r="H3714" s="172">
        <v>830</v>
      </c>
      <c r="I3714" s="172">
        <v>735.1</v>
      </c>
      <c r="J3714" s="172">
        <v>329.7</v>
      </c>
      <c r="K3714" s="173">
        <v>13</v>
      </c>
      <c r="L3714" s="58">
        <v>259567.77</v>
      </c>
      <c r="M3714" s="174" t="s">
        <v>5181</v>
      </c>
    </row>
    <row r="3715" spans="1:13" hidden="1">
      <c r="A3715" s="302" t="s">
        <v>8368</v>
      </c>
      <c r="B3715" s="210" t="s">
        <v>4283</v>
      </c>
      <c r="C3715" s="170">
        <v>1975</v>
      </c>
      <c r="D3715" s="170"/>
      <c r="E3715" s="170" t="s">
        <v>10</v>
      </c>
      <c r="F3715" s="170">
        <v>2</v>
      </c>
      <c r="G3715" s="170">
        <v>2</v>
      </c>
      <c r="H3715" s="172">
        <v>1058</v>
      </c>
      <c r="I3715" s="172">
        <v>747.4</v>
      </c>
      <c r="J3715" s="172">
        <v>705.4</v>
      </c>
      <c r="K3715" s="173">
        <v>23</v>
      </c>
      <c r="L3715" s="58">
        <v>499764.13</v>
      </c>
      <c r="M3715" s="174" t="s">
        <v>5181</v>
      </c>
    </row>
    <row r="3716" spans="1:13" hidden="1">
      <c r="A3716" s="302" t="s">
        <v>8369</v>
      </c>
      <c r="B3716" s="210" t="s">
        <v>1264</v>
      </c>
      <c r="C3716" s="170">
        <v>1976</v>
      </c>
      <c r="D3716" s="170"/>
      <c r="E3716" s="170" t="s">
        <v>10</v>
      </c>
      <c r="F3716" s="170">
        <v>2</v>
      </c>
      <c r="G3716" s="170">
        <v>3</v>
      </c>
      <c r="H3716" s="172">
        <v>955.1</v>
      </c>
      <c r="I3716" s="172">
        <v>878.6</v>
      </c>
      <c r="J3716" s="172">
        <v>878.6</v>
      </c>
      <c r="K3716" s="173">
        <v>49</v>
      </c>
      <c r="L3716" s="58">
        <v>437215</v>
      </c>
      <c r="M3716" s="174" t="s">
        <v>5181</v>
      </c>
    </row>
    <row r="3717" spans="1:13" hidden="1">
      <c r="A3717" s="302" t="s">
        <v>8370</v>
      </c>
      <c r="B3717" s="210" t="s">
        <v>4284</v>
      </c>
      <c r="C3717" s="170">
        <v>1968</v>
      </c>
      <c r="D3717" s="170"/>
      <c r="E3717" s="170" t="s">
        <v>10</v>
      </c>
      <c r="F3717" s="170">
        <v>2</v>
      </c>
      <c r="G3717" s="170">
        <v>2</v>
      </c>
      <c r="H3717" s="172">
        <v>791</v>
      </c>
      <c r="I3717" s="172">
        <v>729.2</v>
      </c>
      <c r="J3717" s="172">
        <v>729.2</v>
      </c>
      <c r="K3717" s="173">
        <v>48</v>
      </c>
      <c r="L3717" s="58">
        <v>247371.21</v>
      </c>
      <c r="M3717" s="174" t="s">
        <v>5181</v>
      </c>
    </row>
    <row r="3718" spans="1:13" hidden="1">
      <c r="A3718" s="302" t="s">
        <v>8371</v>
      </c>
      <c r="B3718" s="210" t="s">
        <v>4285</v>
      </c>
      <c r="C3718" s="170">
        <v>1964</v>
      </c>
      <c r="D3718" s="170"/>
      <c r="E3718" s="170" t="s">
        <v>10</v>
      </c>
      <c r="F3718" s="170">
        <v>2</v>
      </c>
      <c r="G3718" s="170">
        <v>2</v>
      </c>
      <c r="H3718" s="172">
        <v>849.6</v>
      </c>
      <c r="I3718" s="172">
        <v>594.1</v>
      </c>
      <c r="J3718" s="172">
        <v>594.1</v>
      </c>
      <c r="K3718" s="173">
        <v>29</v>
      </c>
      <c r="L3718" s="58">
        <v>265697.32</v>
      </c>
      <c r="M3718" s="174" t="s">
        <v>5181</v>
      </c>
    </row>
    <row r="3719" spans="1:13" hidden="1">
      <c r="A3719" s="302" t="s">
        <v>8372</v>
      </c>
      <c r="B3719" s="210" t="s">
        <v>4286</v>
      </c>
      <c r="C3719" s="170">
        <v>1970</v>
      </c>
      <c r="D3719" s="170"/>
      <c r="E3719" s="170" t="s">
        <v>10</v>
      </c>
      <c r="F3719" s="170">
        <v>2</v>
      </c>
      <c r="G3719" s="170">
        <v>2</v>
      </c>
      <c r="H3719" s="172">
        <v>781.3</v>
      </c>
      <c r="I3719" s="172">
        <v>722</v>
      </c>
      <c r="J3719" s="172">
        <v>638.29999999999995</v>
      </c>
      <c r="K3719" s="173">
        <v>19</v>
      </c>
      <c r="L3719" s="58">
        <v>244337.69999999998</v>
      </c>
      <c r="M3719" s="174" t="s">
        <v>5181</v>
      </c>
    </row>
    <row r="3720" spans="1:13" hidden="1">
      <c r="A3720" s="302" t="s">
        <v>8373</v>
      </c>
      <c r="B3720" s="35" t="s">
        <v>6976</v>
      </c>
      <c r="C3720" s="170">
        <v>1964</v>
      </c>
      <c r="D3720" s="170"/>
      <c r="E3720" s="170" t="s">
        <v>10</v>
      </c>
      <c r="F3720" s="170">
        <v>2</v>
      </c>
      <c r="G3720" s="170">
        <v>2</v>
      </c>
      <c r="H3720" s="172">
        <v>781.3</v>
      </c>
      <c r="I3720" s="172">
        <v>701.6</v>
      </c>
      <c r="J3720" s="172">
        <v>701.6</v>
      </c>
      <c r="K3720" s="173">
        <v>33</v>
      </c>
      <c r="L3720" s="58">
        <v>372651.31534540001</v>
      </c>
      <c r="M3720" s="174" t="s">
        <v>5181</v>
      </c>
    </row>
    <row r="3721" spans="1:13" hidden="1">
      <c r="A3721" s="302" t="s">
        <v>8374</v>
      </c>
      <c r="B3721" s="211" t="s">
        <v>4287</v>
      </c>
      <c r="C3721" s="170">
        <v>1968</v>
      </c>
      <c r="D3721" s="170"/>
      <c r="E3721" s="170" t="s">
        <v>10</v>
      </c>
      <c r="F3721" s="170">
        <v>2</v>
      </c>
      <c r="G3721" s="170">
        <v>2</v>
      </c>
      <c r="H3721" s="172">
        <v>784.5</v>
      </c>
      <c r="I3721" s="172">
        <v>715.1</v>
      </c>
      <c r="J3721" s="172">
        <v>715.1</v>
      </c>
      <c r="K3721" s="173">
        <v>26</v>
      </c>
      <c r="L3721" s="58">
        <v>245338.44999999998</v>
      </c>
      <c r="M3721" s="174" t="s">
        <v>5181</v>
      </c>
    </row>
    <row r="3722" spans="1:13" hidden="1">
      <c r="A3722" s="302" t="s">
        <v>8375</v>
      </c>
      <c r="B3722" s="211" t="s">
        <v>4288</v>
      </c>
      <c r="C3722" s="170">
        <v>1968</v>
      </c>
      <c r="D3722" s="170"/>
      <c r="E3722" s="170" t="s">
        <v>10</v>
      </c>
      <c r="F3722" s="170">
        <v>2</v>
      </c>
      <c r="G3722" s="170">
        <v>2</v>
      </c>
      <c r="H3722" s="172">
        <v>770.9</v>
      </c>
      <c r="I3722" s="172">
        <v>740.5</v>
      </c>
      <c r="J3722" s="172">
        <v>740.5</v>
      </c>
      <c r="K3722" s="173">
        <v>41</v>
      </c>
      <c r="L3722" s="58">
        <v>241085.29</v>
      </c>
      <c r="M3722" s="174" t="s">
        <v>5181</v>
      </c>
    </row>
    <row r="3723" spans="1:13" hidden="1">
      <c r="A3723" s="302" t="s">
        <v>8376</v>
      </c>
      <c r="B3723" s="211" t="s">
        <v>4289</v>
      </c>
      <c r="C3723" s="170">
        <v>1970</v>
      </c>
      <c r="D3723" s="170"/>
      <c r="E3723" s="170" t="s">
        <v>10</v>
      </c>
      <c r="F3723" s="170">
        <v>2</v>
      </c>
      <c r="G3723" s="170">
        <v>2</v>
      </c>
      <c r="H3723" s="172">
        <v>784.3</v>
      </c>
      <c r="I3723" s="172">
        <v>737.9</v>
      </c>
      <c r="J3723" s="172">
        <v>737.9</v>
      </c>
      <c r="K3723" s="173">
        <v>21</v>
      </c>
      <c r="L3723" s="58">
        <v>245275.9</v>
      </c>
      <c r="M3723" s="174" t="s">
        <v>5181</v>
      </c>
    </row>
    <row r="3724" spans="1:13" hidden="1">
      <c r="A3724" s="302" t="s">
        <v>8377</v>
      </c>
      <c r="B3724" s="211" t="s">
        <v>4290</v>
      </c>
      <c r="C3724" s="170">
        <v>1968</v>
      </c>
      <c r="D3724" s="170"/>
      <c r="E3724" s="170" t="s">
        <v>10</v>
      </c>
      <c r="F3724" s="170">
        <v>2</v>
      </c>
      <c r="G3724" s="170">
        <v>2</v>
      </c>
      <c r="H3724" s="172">
        <v>788.5</v>
      </c>
      <c r="I3724" s="172">
        <v>734</v>
      </c>
      <c r="J3724" s="172">
        <v>690.3</v>
      </c>
      <c r="K3724" s="173">
        <v>27</v>
      </c>
      <c r="L3724" s="58">
        <v>3280213.2196830004</v>
      </c>
      <c r="M3724" s="174" t="s">
        <v>5181</v>
      </c>
    </row>
    <row r="3725" spans="1:13" hidden="1">
      <c r="A3725" s="302" t="s">
        <v>8378</v>
      </c>
      <c r="B3725" s="211" t="s">
        <v>4291</v>
      </c>
      <c r="C3725" s="170">
        <v>1972</v>
      </c>
      <c r="D3725" s="170"/>
      <c r="E3725" s="170" t="s">
        <v>10</v>
      </c>
      <c r="F3725" s="170">
        <v>2</v>
      </c>
      <c r="G3725" s="170">
        <v>2</v>
      </c>
      <c r="H3725" s="172">
        <v>815.2</v>
      </c>
      <c r="I3725" s="172">
        <v>312.89999999999998</v>
      </c>
      <c r="J3725" s="172">
        <v>312.89999999999998</v>
      </c>
      <c r="K3725" s="173">
        <v>13</v>
      </c>
      <c r="L3725" s="58">
        <v>254939.34</v>
      </c>
      <c r="M3725" s="174" t="s">
        <v>5181</v>
      </c>
    </row>
    <row r="3726" spans="1:13" hidden="1">
      <c r="A3726" s="302" t="s">
        <v>8379</v>
      </c>
      <c r="B3726" s="211" t="s">
        <v>1265</v>
      </c>
      <c r="C3726" s="170">
        <v>1965</v>
      </c>
      <c r="D3726" s="170"/>
      <c r="E3726" s="170" t="s">
        <v>10</v>
      </c>
      <c r="F3726" s="170">
        <v>2</v>
      </c>
      <c r="G3726" s="170">
        <v>3</v>
      </c>
      <c r="H3726" s="172">
        <v>1072.5999999999999</v>
      </c>
      <c r="I3726" s="172">
        <v>1072.5999999999999</v>
      </c>
      <c r="J3726" s="172">
        <v>1001.2</v>
      </c>
      <c r="K3726" s="173">
        <v>37</v>
      </c>
      <c r="L3726" s="58">
        <v>441311</v>
      </c>
      <c r="M3726" s="174" t="s">
        <v>5181</v>
      </c>
    </row>
    <row r="3727" spans="1:13" hidden="1">
      <c r="A3727" s="302" t="s">
        <v>8380</v>
      </c>
      <c r="B3727" s="211" t="s">
        <v>4292</v>
      </c>
      <c r="C3727" s="170">
        <v>1962</v>
      </c>
      <c r="D3727" s="170"/>
      <c r="E3727" s="170" t="s">
        <v>10</v>
      </c>
      <c r="F3727" s="170">
        <v>2</v>
      </c>
      <c r="G3727" s="170">
        <v>2</v>
      </c>
      <c r="H3727" s="172">
        <v>814</v>
      </c>
      <c r="I3727" s="172">
        <v>208.4</v>
      </c>
      <c r="J3727" s="172">
        <v>208.4</v>
      </c>
      <c r="K3727" s="173">
        <v>18</v>
      </c>
      <c r="L3727" s="58">
        <v>3410595.510212</v>
      </c>
      <c r="M3727" s="174" t="s">
        <v>5181</v>
      </c>
    </row>
    <row r="3728" spans="1:13" hidden="1">
      <c r="A3728" s="302" t="s">
        <v>8381</v>
      </c>
      <c r="B3728" s="211" t="s">
        <v>4293</v>
      </c>
      <c r="C3728" s="170">
        <v>1962</v>
      </c>
      <c r="D3728" s="170"/>
      <c r="E3728" s="170" t="s">
        <v>10</v>
      </c>
      <c r="F3728" s="170">
        <v>2</v>
      </c>
      <c r="G3728" s="170">
        <v>2</v>
      </c>
      <c r="H3728" s="172">
        <v>701.2</v>
      </c>
      <c r="I3728" s="172">
        <v>652.29999999999995</v>
      </c>
      <c r="J3728" s="172">
        <v>652.29999999999995</v>
      </c>
      <c r="K3728" s="173">
        <v>23</v>
      </c>
      <c r="L3728" s="58">
        <v>3142661.6659896001</v>
      </c>
      <c r="M3728" s="174" t="s">
        <v>5181</v>
      </c>
    </row>
    <row r="3729" spans="1:13" hidden="1">
      <c r="A3729" s="302" t="s">
        <v>8382</v>
      </c>
      <c r="B3729" s="211" t="s">
        <v>4294</v>
      </c>
      <c r="C3729" s="170">
        <v>1967</v>
      </c>
      <c r="D3729" s="170"/>
      <c r="E3729" s="170" t="s">
        <v>10</v>
      </c>
      <c r="F3729" s="170">
        <v>2</v>
      </c>
      <c r="G3729" s="170">
        <v>2</v>
      </c>
      <c r="H3729" s="172">
        <v>775.3</v>
      </c>
      <c r="I3729" s="172">
        <v>729.9</v>
      </c>
      <c r="J3729" s="172">
        <v>729.9</v>
      </c>
      <c r="K3729" s="173">
        <v>15</v>
      </c>
      <c r="L3729" s="58">
        <v>242461.31</v>
      </c>
      <c r="M3729" s="174" t="s">
        <v>5181</v>
      </c>
    </row>
    <row r="3730" spans="1:13" hidden="1">
      <c r="A3730" s="302" t="s">
        <v>8383</v>
      </c>
      <c r="B3730" s="211" t="s">
        <v>4295</v>
      </c>
      <c r="C3730" s="170">
        <v>1968</v>
      </c>
      <c r="D3730" s="170"/>
      <c r="E3730" s="170" t="s">
        <v>10</v>
      </c>
      <c r="F3730" s="170">
        <v>2</v>
      </c>
      <c r="G3730" s="170">
        <v>2</v>
      </c>
      <c r="H3730" s="172">
        <v>791.4</v>
      </c>
      <c r="I3730" s="172">
        <v>726</v>
      </c>
      <c r="J3730" s="172">
        <v>726</v>
      </c>
      <c r="K3730" s="173">
        <v>19</v>
      </c>
      <c r="L3730" s="58">
        <v>247496.30000000002</v>
      </c>
      <c r="M3730" s="174" t="s">
        <v>5181</v>
      </c>
    </row>
    <row r="3731" spans="1:13" hidden="1">
      <c r="A3731" s="302" t="s">
        <v>8384</v>
      </c>
      <c r="B3731" s="211" t="s">
        <v>4296</v>
      </c>
      <c r="C3731" s="170">
        <v>1962</v>
      </c>
      <c r="D3731" s="170"/>
      <c r="E3731" s="170" t="s">
        <v>10</v>
      </c>
      <c r="F3731" s="170">
        <v>2</v>
      </c>
      <c r="G3731" s="170">
        <v>2</v>
      </c>
      <c r="H3731" s="172">
        <v>683.6</v>
      </c>
      <c r="I3731" s="172">
        <v>649.1</v>
      </c>
      <c r="J3731" s="172">
        <v>649.1</v>
      </c>
      <c r="K3731" s="173">
        <v>28</v>
      </c>
      <c r="L3731" s="58">
        <v>2124777.4244088</v>
      </c>
      <c r="M3731" s="174" t="s">
        <v>5181</v>
      </c>
    </row>
    <row r="3732" spans="1:13" hidden="1">
      <c r="A3732" s="302" t="s">
        <v>8385</v>
      </c>
      <c r="B3732" s="211" t="s">
        <v>4297</v>
      </c>
      <c r="C3732" s="170">
        <v>1966</v>
      </c>
      <c r="D3732" s="170"/>
      <c r="E3732" s="170" t="s">
        <v>10</v>
      </c>
      <c r="F3732" s="170">
        <v>2</v>
      </c>
      <c r="G3732" s="170">
        <v>2</v>
      </c>
      <c r="H3732" s="172">
        <v>791.1</v>
      </c>
      <c r="I3732" s="172">
        <v>725.8</v>
      </c>
      <c r="J3732" s="172">
        <v>725.8</v>
      </c>
      <c r="K3732" s="173">
        <v>23</v>
      </c>
      <c r="L3732" s="58">
        <v>247402.49</v>
      </c>
      <c r="M3732" s="174" t="s">
        <v>5181</v>
      </c>
    </row>
    <row r="3733" spans="1:13" hidden="1">
      <c r="A3733" s="302" t="s">
        <v>8386</v>
      </c>
      <c r="B3733" s="211" t="s">
        <v>4298</v>
      </c>
      <c r="C3733" s="170">
        <v>1965</v>
      </c>
      <c r="D3733" s="170"/>
      <c r="E3733" s="170" t="s">
        <v>10</v>
      </c>
      <c r="F3733" s="170">
        <v>2</v>
      </c>
      <c r="G3733" s="170">
        <v>2</v>
      </c>
      <c r="H3733" s="172">
        <v>785.6</v>
      </c>
      <c r="I3733" s="172">
        <v>712.5</v>
      </c>
      <c r="J3733" s="172">
        <v>712.5</v>
      </c>
      <c r="K3733" s="173">
        <v>26</v>
      </c>
      <c r="L3733" s="58">
        <v>245682.46000000002</v>
      </c>
      <c r="M3733" s="174" t="s">
        <v>5181</v>
      </c>
    </row>
    <row r="3734" spans="1:13" hidden="1">
      <c r="A3734" s="302" t="s">
        <v>8387</v>
      </c>
      <c r="B3734" s="211" t="s">
        <v>4299</v>
      </c>
      <c r="C3734" s="170">
        <v>1968</v>
      </c>
      <c r="D3734" s="170"/>
      <c r="E3734" s="170" t="s">
        <v>10</v>
      </c>
      <c r="F3734" s="170">
        <v>2</v>
      </c>
      <c r="G3734" s="170">
        <v>2</v>
      </c>
      <c r="H3734" s="172">
        <v>789.9</v>
      </c>
      <c r="I3734" s="172">
        <v>698.6</v>
      </c>
      <c r="J3734" s="172">
        <v>698.6</v>
      </c>
      <c r="K3734" s="173">
        <v>24</v>
      </c>
      <c r="L3734" s="58">
        <v>247027.19999999998</v>
      </c>
      <c r="M3734" s="174" t="s">
        <v>5181</v>
      </c>
    </row>
    <row r="3735" spans="1:13" hidden="1">
      <c r="A3735" s="302" t="s">
        <v>8388</v>
      </c>
      <c r="B3735" s="211" t="s">
        <v>4300</v>
      </c>
      <c r="C3735" s="170">
        <v>1968</v>
      </c>
      <c r="D3735" s="170"/>
      <c r="E3735" s="170" t="s">
        <v>10</v>
      </c>
      <c r="F3735" s="170">
        <v>2</v>
      </c>
      <c r="G3735" s="170">
        <v>2</v>
      </c>
      <c r="H3735" s="172">
        <v>787.1</v>
      </c>
      <c r="I3735" s="172">
        <v>725.85</v>
      </c>
      <c r="J3735" s="172">
        <v>725.85</v>
      </c>
      <c r="K3735" s="173">
        <v>28</v>
      </c>
      <c r="L3735" s="58">
        <v>246151.56</v>
      </c>
      <c r="M3735" s="174" t="s">
        <v>5181</v>
      </c>
    </row>
    <row r="3736" spans="1:13" hidden="1">
      <c r="A3736" s="302" t="s">
        <v>8389</v>
      </c>
      <c r="B3736" s="211" t="s">
        <v>4301</v>
      </c>
      <c r="C3736" s="170">
        <v>1970</v>
      </c>
      <c r="D3736" s="170"/>
      <c r="E3736" s="170" t="s">
        <v>10</v>
      </c>
      <c r="F3736" s="170">
        <v>2</v>
      </c>
      <c r="G3736" s="170">
        <v>2</v>
      </c>
      <c r="H3736" s="172">
        <v>739.8</v>
      </c>
      <c r="I3736" s="172">
        <v>614.9</v>
      </c>
      <c r="J3736" s="172">
        <v>443.9</v>
      </c>
      <c r="K3736" s="173">
        <v>12</v>
      </c>
      <c r="L3736" s="58">
        <v>231359.31999999998</v>
      </c>
      <c r="M3736" s="174" t="s">
        <v>5181</v>
      </c>
    </row>
    <row r="3737" spans="1:13" hidden="1">
      <c r="A3737" s="302" t="s">
        <v>8390</v>
      </c>
      <c r="B3737" s="211" t="s">
        <v>4302</v>
      </c>
      <c r="C3737" s="170">
        <v>1969</v>
      </c>
      <c r="D3737" s="170"/>
      <c r="E3737" s="170" t="s">
        <v>10</v>
      </c>
      <c r="F3737" s="170">
        <v>2</v>
      </c>
      <c r="G3737" s="170">
        <v>2</v>
      </c>
      <c r="H3737" s="172">
        <v>788.9</v>
      </c>
      <c r="I3737" s="172">
        <v>721.7</v>
      </c>
      <c r="J3737" s="172">
        <v>721.7</v>
      </c>
      <c r="K3737" s="173">
        <v>26</v>
      </c>
      <c r="L3737" s="58">
        <v>246714.47</v>
      </c>
      <c r="M3737" s="174" t="s">
        <v>5181</v>
      </c>
    </row>
    <row r="3738" spans="1:13" hidden="1">
      <c r="A3738" s="302" t="s">
        <v>8391</v>
      </c>
      <c r="B3738" s="211" t="s">
        <v>4303</v>
      </c>
      <c r="C3738" s="170">
        <v>1983</v>
      </c>
      <c r="D3738" s="170"/>
      <c r="E3738" s="170" t="s">
        <v>10</v>
      </c>
      <c r="F3738" s="170">
        <v>2</v>
      </c>
      <c r="G3738" s="170">
        <v>3</v>
      </c>
      <c r="H3738" s="172">
        <v>888</v>
      </c>
      <c r="I3738" s="172">
        <v>459.86</v>
      </c>
      <c r="J3738" s="172">
        <v>418.16</v>
      </c>
      <c r="K3738" s="173">
        <v>8</v>
      </c>
      <c r="L3738" s="58">
        <v>277706.24000000005</v>
      </c>
      <c r="M3738" s="174" t="s">
        <v>5181</v>
      </c>
    </row>
    <row r="3739" spans="1:13" hidden="1">
      <c r="A3739" s="302" t="s">
        <v>8392</v>
      </c>
      <c r="B3739" s="211" t="s">
        <v>4304</v>
      </c>
      <c r="C3739" s="170">
        <v>1965</v>
      </c>
      <c r="D3739" s="170"/>
      <c r="E3739" s="170" t="s">
        <v>10</v>
      </c>
      <c r="F3739" s="170">
        <v>2</v>
      </c>
      <c r="G3739" s="170">
        <v>2</v>
      </c>
      <c r="H3739" s="172">
        <v>777</v>
      </c>
      <c r="I3739" s="172">
        <v>717.1</v>
      </c>
      <c r="J3739" s="172">
        <v>717.1</v>
      </c>
      <c r="K3739" s="173">
        <v>15</v>
      </c>
      <c r="L3739" s="58">
        <v>242992.96</v>
      </c>
      <c r="M3739" s="174" t="s">
        <v>5181</v>
      </c>
    </row>
    <row r="3740" spans="1:13" hidden="1">
      <c r="A3740" s="302" t="s">
        <v>8393</v>
      </c>
      <c r="B3740" s="211" t="s">
        <v>1266</v>
      </c>
      <c r="C3740" s="170">
        <v>1972</v>
      </c>
      <c r="D3740" s="170"/>
      <c r="E3740" s="170" t="s">
        <v>10</v>
      </c>
      <c r="F3740" s="170">
        <v>2</v>
      </c>
      <c r="G3740" s="170">
        <v>3</v>
      </c>
      <c r="H3740" s="172">
        <v>983.9</v>
      </c>
      <c r="I3740" s="172">
        <v>983.9</v>
      </c>
      <c r="J3740" s="172">
        <v>896.7</v>
      </c>
      <c r="K3740" s="173">
        <v>26</v>
      </c>
      <c r="L3740" s="58">
        <v>1007439</v>
      </c>
      <c r="M3740" s="174" t="s">
        <v>5181</v>
      </c>
    </row>
    <row r="3741" spans="1:13" hidden="1">
      <c r="A3741" s="302" t="s">
        <v>8394</v>
      </c>
      <c r="B3741" s="211" t="s">
        <v>1267</v>
      </c>
      <c r="C3741" s="170">
        <v>1970</v>
      </c>
      <c r="D3741" s="170"/>
      <c r="E3741" s="170" t="s">
        <v>10</v>
      </c>
      <c r="F3741" s="170">
        <v>2</v>
      </c>
      <c r="G3741" s="170">
        <v>2</v>
      </c>
      <c r="H3741" s="172">
        <v>792.7</v>
      </c>
      <c r="I3741" s="172">
        <v>792.7</v>
      </c>
      <c r="J3741" s="172">
        <v>732.2</v>
      </c>
      <c r="K3741" s="173">
        <v>22</v>
      </c>
      <c r="L3741" s="58">
        <v>419809</v>
      </c>
      <c r="M3741" s="174" t="s">
        <v>5181</v>
      </c>
    </row>
    <row r="3742" spans="1:13" hidden="1">
      <c r="A3742" s="302" t="s">
        <v>8395</v>
      </c>
      <c r="B3742" s="211" t="s">
        <v>1268</v>
      </c>
      <c r="C3742" s="170">
        <v>1969</v>
      </c>
      <c r="D3742" s="170"/>
      <c r="E3742" s="170" t="s">
        <v>10</v>
      </c>
      <c r="F3742" s="170">
        <v>2</v>
      </c>
      <c r="G3742" s="170">
        <v>3</v>
      </c>
      <c r="H3742" s="172">
        <v>984.4</v>
      </c>
      <c r="I3742" s="172">
        <v>984.4</v>
      </c>
      <c r="J3742" s="172">
        <v>900.1</v>
      </c>
      <c r="K3742" s="173">
        <v>32</v>
      </c>
      <c r="L3742" s="58">
        <v>1007951</v>
      </c>
      <c r="M3742" s="174" t="s">
        <v>5181</v>
      </c>
    </row>
    <row r="3743" spans="1:13" hidden="1">
      <c r="A3743" s="302" t="s">
        <v>8396</v>
      </c>
      <c r="B3743" s="211" t="s">
        <v>1269</v>
      </c>
      <c r="C3743" s="170">
        <v>1966</v>
      </c>
      <c r="D3743" s="170"/>
      <c r="E3743" s="170" t="s">
        <v>10</v>
      </c>
      <c r="F3743" s="170">
        <v>2</v>
      </c>
      <c r="G3743" s="170">
        <v>2</v>
      </c>
      <c r="H3743" s="172">
        <v>785.5</v>
      </c>
      <c r="I3743" s="172">
        <v>785.5</v>
      </c>
      <c r="J3743" s="172">
        <v>724.4</v>
      </c>
      <c r="K3743" s="173">
        <v>26</v>
      </c>
      <c r="L3743" s="58">
        <v>419809</v>
      </c>
      <c r="M3743" s="174" t="s">
        <v>5181</v>
      </c>
    </row>
    <row r="3744" spans="1:13" hidden="1">
      <c r="A3744" s="302" t="s">
        <v>8397</v>
      </c>
      <c r="B3744" s="211" t="s">
        <v>1270</v>
      </c>
      <c r="C3744" s="170">
        <v>1967</v>
      </c>
      <c r="D3744" s="170"/>
      <c r="E3744" s="170" t="s">
        <v>10</v>
      </c>
      <c r="F3744" s="170">
        <v>2</v>
      </c>
      <c r="G3744" s="170">
        <v>2</v>
      </c>
      <c r="H3744" s="172">
        <v>788.9</v>
      </c>
      <c r="I3744" s="172">
        <v>788.9</v>
      </c>
      <c r="J3744" s="172">
        <v>727.5</v>
      </c>
      <c r="K3744" s="173">
        <v>30</v>
      </c>
      <c r="L3744" s="58">
        <v>419809</v>
      </c>
      <c r="M3744" s="174" t="s">
        <v>5181</v>
      </c>
    </row>
    <row r="3745" spans="1:15" hidden="1">
      <c r="A3745" s="302" t="s">
        <v>8398</v>
      </c>
      <c r="B3745" s="211" t="s">
        <v>4305</v>
      </c>
      <c r="C3745" s="170">
        <v>1971</v>
      </c>
      <c r="D3745" s="170"/>
      <c r="E3745" s="170" t="s">
        <v>10</v>
      </c>
      <c r="F3745" s="170">
        <v>2</v>
      </c>
      <c r="G3745" s="170">
        <v>2</v>
      </c>
      <c r="H3745" s="172">
        <v>789.4</v>
      </c>
      <c r="I3745" s="172">
        <v>731.1</v>
      </c>
      <c r="J3745" s="172">
        <v>690.1</v>
      </c>
      <c r="K3745" s="173">
        <v>24</v>
      </c>
      <c r="L3745" s="58">
        <v>246870.84</v>
      </c>
      <c r="M3745" s="174" t="s">
        <v>5181</v>
      </c>
    </row>
    <row r="3746" spans="1:15" hidden="1">
      <c r="A3746" s="302" t="s">
        <v>8399</v>
      </c>
      <c r="B3746" s="211" t="s">
        <v>4306</v>
      </c>
      <c r="C3746" s="170">
        <v>1972</v>
      </c>
      <c r="D3746" s="170"/>
      <c r="E3746" s="170" t="s">
        <v>10</v>
      </c>
      <c r="F3746" s="170">
        <v>2</v>
      </c>
      <c r="G3746" s="170">
        <v>2</v>
      </c>
      <c r="H3746" s="172">
        <v>788.3</v>
      </c>
      <c r="I3746" s="172">
        <v>739.9</v>
      </c>
      <c r="J3746" s="172">
        <v>739.9</v>
      </c>
      <c r="K3746" s="173">
        <v>21</v>
      </c>
      <c r="L3746" s="58">
        <v>246526.83000000002</v>
      </c>
      <c r="M3746" s="174" t="s">
        <v>5181</v>
      </c>
    </row>
    <row r="3747" spans="1:15" hidden="1">
      <c r="A3747" s="302" t="s">
        <v>8400</v>
      </c>
      <c r="B3747" s="35" t="s">
        <v>6977</v>
      </c>
      <c r="C3747" s="170">
        <v>1960</v>
      </c>
      <c r="D3747" s="170"/>
      <c r="E3747" s="170" t="s">
        <v>10</v>
      </c>
      <c r="F3747" s="170">
        <v>2</v>
      </c>
      <c r="G3747" s="170">
        <v>2</v>
      </c>
      <c r="H3747" s="172">
        <v>689.5</v>
      </c>
      <c r="I3747" s="172">
        <v>421.3</v>
      </c>
      <c r="J3747" s="172">
        <v>421.3</v>
      </c>
      <c r="K3747" s="173">
        <v>11</v>
      </c>
      <c r="L3747" s="58">
        <v>621956.47369600006</v>
      </c>
      <c r="M3747" s="174" t="s">
        <v>5181</v>
      </c>
    </row>
    <row r="3748" spans="1:15" hidden="1">
      <c r="A3748" s="302" t="s">
        <v>8401</v>
      </c>
      <c r="B3748" s="211" t="s">
        <v>1271</v>
      </c>
      <c r="C3748" s="170">
        <v>1970</v>
      </c>
      <c r="D3748" s="170"/>
      <c r="E3748" s="170" t="s">
        <v>10</v>
      </c>
      <c r="F3748" s="170">
        <v>2</v>
      </c>
      <c r="G3748" s="170">
        <v>2</v>
      </c>
      <c r="H3748" s="172">
        <v>911.3</v>
      </c>
      <c r="I3748" s="172">
        <v>911.3</v>
      </c>
      <c r="J3748" s="172">
        <v>331</v>
      </c>
      <c r="K3748" s="173">
        <v>24</v>
      </c>
      <c r="L3748" s="58">
        <v>2228130.6858854</v>
      </c>
      <c r="M3748" s="174" t="s">
        <v>5181</v>
      </c>
    </row>
    <row r="3749" spans="1:15" hidden="1">
      <c r="A3749" s="302" t="s">
        <v>8402</v>
      </c>
      <c r="B3749" s="35" t="s">
        <v>6978</v>
      </c>
      <c r="C3749" s="170">
        <v>1986</v>
      </c>
      <c r="D3749" s="170"/>
      <c r="E3749" s="170" t="s">
        <v>10</v>
      </c>
      <c r="F3749" s="170">
        <v>2</v>
      </c>
      <c r="G3749" s="170">
        <v>3</v>
      </c>
      <c r="H3749" s="172">
        <v>955.1</v>
      </c>
      <c r="I3749" s="172">
        <v>870.7</v>
      </c>
      <c r="J3749" s="172">
        <v>870.7</v>
      </c>
      <c r="K3749" s="173">
        <v>37</v>
      </c>
      <c r="L3749" s="58">
        <v>447193.56391900004</v>
      </c>
      <c r="M3749" s="174" t="s">
        <v>5181</v>
      </c>
    </row>
    <row r="3750" spans="1:15" hidden="1">
      <c r="A3750" s="302" t="s">
        <v>8403</v>
      </c>
      <c r="B3750" s="211" t="s">
        <v>4307</v>
      </c>
      <c r="C3750" s="170">
        <v>1970</v>
      </c>
      <c r="D3750" s="170"/>
      <c r="E3750" s="170" t="s">
        <v>10</v>
      </c>
      <c r="F3750" s="170">
        <v>2</v>
      </c>
      <c r="G3750" s="170">
        <v>2</v>
      </c>
      <c r="H3750" s="172">
        <v>641.29999999999995</v>
      </c>
      <c r="I3750" s="172">
        <v>641.29999999999995</v>
      </c>
      <c r="J3750" s="172">
        <v>641.29999999999995</v>
      </c>
      <c r="K3750" s="173">
        <v>18</v>
      </c>
      <c r="L3750" s="58">
        <v>200555.19</v>
      </c>
      <c r="M3750" s="174" t="s">
        <v>5181</v>
      </c>
    </row>
    <row r="3751" spans="1:15" hidden="1">
      <c r="A3751" s="302" t="s">
        <v>8404</v>
      </c>
      <c r="B3751" s="211" t="s">
        <v>4308</v>
      </c>
      <c r="C3751" s="170">
        <v>1968</v>
      </c>
      <c r="D3751" s="170"/>
      <c r="E3751" s="170" t="s">
        <v>10</v>
      </c>
      <c r="F3751" s="170">
        <v>2</v>
      </c>
      <c r="G3751" s="170">
        <v>2</v>
      </c>
      <c r="H3751" s="172">
        <v>963.6</v>
      </c>
      <c r="I3751" s="172">
        <v>749.4</v>
      </c>
      <c r="J3751" s="172">
        <v>749.4</v>
      </c>
      <c r="K3751" s="173">
        <v>30</v>
      </c>
      <c r="L3751" s="58">
        <v>1828649.5696</v>
      </c>
      <c r="M3751" s="174" t="s">
        <v>5181</v>
      </c>
    </row>
    <row r="3752" spans="1:15" hidden="1">
      <c r="A3752" s="302" t="s">
        <v>8405</v>
      </c>
      <c r="B3752" s="211" t="s">
        <v>4309</v>
      </c>
      <c r="C3752" s="170">
        <v>1975</v>
      </c>
      <c r="D3752" s="170"/>
      <c r="E3752" s="170" t="s">
        <v>10</v>
      </c>
      <c r="F3752" s="170">
        <v>2</v>
      </c>
      <c r="G3752" s="170">
        <v>2</v>
      </c>
      <c r="H3752" s="172">
        <v>958</v>
      </c>
      <c r="I3752" s="172">
        <v>709.03</v>
      </c>
      <c r="J3752" s="172">
        <v>709.03</v>
      </c>
      <c r="K3752" s="173">
        <v>34</v>
      </c>
      <c r="L3752" s="58">
        <v>299597.5</v>
      </c>
      <c r="M3752" s="174" t="s">
        <v>5181</v>
      </c>
    </row>
    <row r="3753" spans="1:15" s="275" customFormat="1" hidden="1">
      <c r="A3753" s="277" t="s">
        <v>412</v>
      </c>
      <c r="B3753" s="282"/>
      <c r="C3753" s="179"/>
      <c r="D3753" s="179"/>
      <c r="E3753" s="179"/>
      <c r="F3753" s="171"/>
      <c r="G3753" s="171"/>
      <c r="H3753" s="181">
        <f t="shared" ref="H3753:K3753" si="24">SUM(H3710:H3752)</f>
        <v>35353.400000000009</v>
      </c>
      <c r="I3753" s="172">
        <f t="shared" si="24"/>
        <v>30810.04</v>
      </c>
      <c r="J3753" s="182">
        <f t="shared" si="24"/>
        <v>28934.039999999997</v>
      </c>
      <c r="K3753" s="173">
        <f t="shared" si="24"/>
        <v>1062</v>
      </c>
      <c r="L3753" s="172">
        <f>SUM(L3710:L3752)</f>
        <v>28566043.708739199</v>
      </c>
      <c r="M3753" s="180"/>
      <c r="O3753" s="276"/>
    </row>
    <row r="3754" spans="1:15" s="275" customFormat="1" hidden="1">
      <c r="A3754" s="277" t="s">
        <v>413</v>
      </c>
      <c r="B3754" s="281"/>
      <c r="C3754" s="390"/>
      <c r="D3754" s="390"/>
      <c r="E3754" s="390"/>
      <c r="F3754" s="171"/>
      <c r="G3754" s="171"/>
      <c r="H3754" s="181"/>
      <c r="I3754" s="172"/>
      <c r="J3754" s="182"/>
      <c r="K3754" s="173"/>
      <c r="L3754" s="172"/>
      <c r="M3754" s="180"/>
      <c r="O3754" s="276"/>
    </row>
    <row r="3755" spans="1:15" hidden="1">
      <c r="A3755" s="302" t="s">
        <v>8406</v>
      </c>
      <c r="B3755" s="281" t="s">
        <v>4310</v>
      </c>
      <c r="C3755" s="171">
        <v>1965</v>
      </c>
      <c r="D3755" s="171"/>
      <c r="E3755" s="170" t="s">
        <v>62</v>
      </c>
      <c r="F3755" s="171">
        <v>2</v>
      </c>
      <c r="G3755" s="171">
        <v>2</v>
      </c>
      <c r="H3755" s="181">
        <v>456.7</v>
      </c>
      <c r="I3755" s="172">
        <v>366.3</v>
      </c>
      <c r="J3755" s="182">
        <v>366.3</v>
      </c>
      <c r="K3755" s="173">
        <v>15</v>
      </c>
      <c r="L3755" s="58">
        <v>142824.82</v>
      </c>
      <c r="M3755" s="174" t="s">
        <v>5181</v>
      </c>
      <c r="O3755" s="176"/>
    </row>
    <row r="3756" spans="1:15" hidden="1">
      <c r="A3756" s="302" t="s">
        <v>8407</v>
      </c>
      <c r="B3756" s="35" t="s">
        <v>6979</v>
      </c>
      <c r="C3756" s="171">
        <v>1986</v>
      </c>
      <c r="D3756" s="171"/>
      <c r="E3756" s="170" t="s">
        <v>10</v>
      </c>
      <c r="F3756" s="51">
        <v>5</v>
      </c>
      <c r="G3756" s="51">
        <v>4</v>
      </c>
      <c r="H3756" s="72">
        <v>4074.6</v>
      </c>
      <c r="I3756" s="72">
        <v>3343.4</v>
      </c>
      <c r="J3756" s="72">
        <v>3063</v>
      </c>
      <c r="K3756" s="51">
        <v>101</v>
      </c>
      <c r="L3756" s="58">
        <v>722440.31955119991</v>
      </c>
      <c r="M3756" s="174" t="s">
        <v>5181</v>
      </c>
      <c r="O3756" s="176"/>
    </row>
    <row r="3757" spans="1:15" hidden="1">
      <c r="A3757" s="302" t="s">
        <v>8408</v>
      </c>
      <c r="B3757" s="35" t="s">
        <v>6980</v>
      </c>
      <c r="C3757" s="171">
        <v>1987</v>
      </c>
      <c r="D3757" s="171"/>
      <c r="E3757" s="170" t="s">
        <v>10</v>
      </c>
      <c r="F3757" s="51">
        <v>5</v>
      </c>
      <c r="G3757" s="51">
        <v>4</v>
      </c>
      <c r="H3757" s="72">
        <v>4511.2</v>
      </c>
      <c r="I3757" s="72">
        <v>3466.9</v>
      </c>
      <c r="J3757" s="72">
        <v>3068.9</v>
      </c>
      <c r="K3757" s="51">
        <v>115</v>
      </c>
      <c r="L3757" s="58">
        <v>799850.97176639992</v>
      </c>
      <c r="M3757" s="174" t="s">
        <v>5181</v>
      </c>
      <c r="O3757" s="176"/>
    </row>
    <row r="3758" spans="1:15" hidden="1">
      <c r="A3758" s="302" t="s">
        <v>8409</v>
      </c>
      <c r="B3758" s="35" t="s">
        <v>6981</v>
      </c>
      <c r="C3758" s="171">
        <v>1990</v>
      </c>
      <c r="D3758" s="171"/>
      <c r="E3758" s="170" t="s">
        <v>10</v>
      </c>
      <c r="F3758" s="51">
        <v>5</v>
      </c>
      <c r="G3758" s="51">
        <v>2</v>
      </c>
      <c r="H3758" s="72">
        <v>2181.0700000000002</v>
      </c>
      <c r="I3758" s="72">
        <v>1527.04</v>
      </c>
      <c r="J3758" s="72">
        <v>1527.04</v>
      </c>
      <c r="K3758" s="51">
        <v>58</v>
      </c>
      <c r="L3758" s="58">
        <v>386711.06556804001</v>
      </c>
      <c r="M3758" s="174" t="s">
        <v>5181</v>
      </c>
      <c r="O3758" s="176"/>
    </row>
    <row r="3759" spans="1:15" hidden="1">
      <c r="A3759" s="302" t="s">
        <v>8410</v>
      </c>
      <c r="B3759" s="281" t="s">
        <v>4311</v>
      </c>
      <c r="C3759" s="171">
        <v>1964</v>
      </c>
      <c r="D3759" s="171"/>
      <c r="E3759" s="170" t="s">
        <v>62</v>
      </c>
      <c r="F3759" s="171">
        <v>2</v>
      </c>
      <c r="G3759" s="171">
        <v>1</v>
      </c>
      <c r="H3759" s="181">
        <v>383.3</v>
      </c>
      <c r="I3759" s="172">
        <v>310.8</v>
      </c>
      <c r="J3759" s="182">
        <v>310.8</v>
      </c>
      <c r="K3759" s="173">
        <v>12</v>
      </c>
      <c r="L3759" s="58">
        <v>119870.26999999999</v>
      </c>
      <c r="M3759" s="174" t="s">
        <v>5181</v>
      </c>
      <c r="O3759" s="176"/>
    </row>
    <row r="3760" spans="1:15" hidden="1">
      <c r="A3760" s="302" t="s">
        <v>8411</v>
      </c>
      <c r="B3760" s="210" t="s">
        <v>4312</v>
      </c>
      <c r="C3760" s="193">
        <v>1965</v>
      </c>
      <c r="D3760" s="193"/>
      <c r="E3760" s="170" t="s">
        <v>62</v>
      </c>
      <c r="F3760" s="193">
        <v>2</v>
      </c>
      <c r="G3760" s="193">
        <v>1</v>
      </c>
      <c r="H3760" s="274">
        <v>346</v>
      </c>
      <c r="I3760" s="205">
        <v>315.2</v>
      </c>
      <c r="J3760" s="241">
        <v>315.2</v>
      </c>
      <c r="K3760" s="212">
        <v>10</v>
      </c>
      <c r="L3760" s="58">
        <v>108205.36</v>
      </c>
      <c r="M3760" s="174" t="s">
        <v>5181</v>
      </c>
      <c r="O3760" s="176"/>
    </row>
    <row r="3761" spans="1:15" hidden="1">
      <c r="A3761" s="302" t="s">
        <v>8412</v>
      </c>
      <c r="B3761" s="210" t="s">
        <v>4313</v>
      </c>
      <c r="C3761" s="193">
        <v>1964</v>
      </c>
      <c r="D3761" s="193"/>
      <c r="E3761" s="170" t="s">
        <v>62</v>
      </c>
      <c r="F3761" s="193">
        <v>2</v>
      </c>
      <c r="G3761" s="193">
        <v>1</v>
      </c>
      <c r="H3761" s="274">
        <v>382.1</v>
      </c>
      <c r="I3761" s="205">
        <v>302.89999999999998</v>
      </c>
      <c r="J3761" s="241">
        <v>302.89999999999998</v>
      </c>
      <c r="K3761" s="212">
        <v>13</v>
      </c>
      <c r="L3761" s="58">
        <v>119495</v>
      </c>
      <c r="M3761" s="174" t="s">
        <v>5181</v>
      </c>
      <c r="O3761" s="176"/>
    </row>
    <row r="3762" spans="1:15" hidden="1">
      <c r="A3762" s="302" t="s">
        <v>8413</v>
      </c>
      <c r="B3762" s="281" t="s">
        <v>4314</v>
      </c>
      <c r="C3762" s="171">
        <v>1960</v>
      </c>
      <c r="D3762" s="171"/>
      <c r="E3762" s="170" t="s">
        <v>62</v>
      </c>
      <c r="F3762" s="171">
        <v>2</v>
      </c>
      <c r="G3762" s="171">
        <v>1</v>
      </c>
      <c r="H3762" s="181">
        <v>345.9</v>
      </c>
      <c r="I3762" s="172">
        <v>315.8</v>
      </c>
      <c r="J3762" s="182">
        <v>315.8</v>
      </c>
      <c r="K3762" s="173">
        <v>8</v>
      </c>
      <c r="L3762" s="58">
        <v>108174.08</v>
      </c>
      <c r="M3762" s="174" t="s">
        <v>5181</v>
      </c>
      <c r="O3762" s="176"/>
    </row>
    <row r="3763" spans="1:15" hidden="1">
      <c r="A3763" s="302" t="s">
        <v>8414</v>
      </c>
      <c r="B3763" s="35" t="s">
        <v>6982</v>
      </c>
      <c r="C3763" s="171">
        <v>1979</v>
      </c>
      <c r="D3763" s="171"/>
      <c r="E3763" s="170" t="s">
        <v>10</v>
      </c>
      <c r="F3763" s="51">
        <v>2</v>
      </c>
      <c r="G3763" s="51">
        <v>3</v>
      </c>
      <c r="H3763" s="72">
        <v>1474</v>
      </c>
      <c r="I3763" s="72">
        <v>1309.2</v>
      </c>
      <c r="J3763" s="72">
        <v>814.5</v>
      </c>
      <c r="K3763" s="51">
        <v>26</v>
      </c>
      <c r="L3763" s="58">
        <v>1157480.842892</v>
      </c>
      <c r="M3763" s="174" t="s">
        <v>5181</v>
      </c>
      <c r="O3763" s="176"/>
    </row>
    <row r="3764" spans="1:15" hidden="1">
      <c r="A3764" s="302" t="s">
        <v>8415</v>
      </c>
      <c r="B3764" s="35" t="s">
        <v>6983</v>
      </c>
      <c r="C3764" s="171">
        <v>1976</v>
      </c>
      <c r="D3764" s="171"/>
      <c r="E3764" s="170" t="s">
        <v>10</v>
      </c>
      <c r="F3764" s="51">
        <v>2</v>
      </c>
      <c r="G3764" s="51">
        <v>3</v>
      </c>
      <c r="H3764" s="72">
        <v>1343.5</v>
      </c>
      <c r="I3764" s="72">
        <v>780.8</v>
      </c>
      <c r="J3764" s="72">
        <v>780.8</v>
      </c>
      <c r="K3764" s="51">
        <v>27</v>
      </c>
      <c r="L3764" s="58">
        <v>1055003.7397730001</v>
      </c>
      <c r="M3764" s="174" t="s">
        <v>5181</v>
      </c>
      <c r="O3764" s="176"/>
    </row>
    <row r="3765" spans="1:15" hidden="1">
      <c r="A3765" s="302" t="s">
        <v>8416</v>
      </c>
      <c r="B3765" s="210" t="s">
        <v>3149</v>
      </c>
      <c r="C3765" s="193">
        <v>1961</v>
      </c>
      <c r="D3765" s="193"/>
      <c r="E3765" s="174" t="s">
        <v>571</v>
      </c>
      <c r="F3765" s="193">
        <v>2</v>
      </c>
      <c r="G3765" s="193">
        <v>2</v>
      </c>
      <c r="H3765" s="274">
        <v>1004.1</v>
      </c>
      <c r="I3765" s="205">
        <v>698.6</v>
      </c>
      <c r="J3765" s="241">
        <v>628.4</v>
      </c>
      <c r="K3765" s="212">
        <v>24</v>
      </c>
      <c r="L3765" s="58">
        <v>885547.67</v>
      </c>
      <c r="M3765" s="174" t="s">
        <v>5181</v>
      </c>
      <c r="O3765" s="176"/>
    </row>
    <row r="3766" spans="1:15" hidden="1">
      <c r="A3766" s="302" t="s">
        <v>8417</v>
      </c>
      <c r="B3766" s="35" t="s">
        <v>6984</v>
      </c>
      <c r="C3766" s="193">
        <v>1980</v>
      </c>
      <c r="D3766" s="193"/>
      <c r="E3766" s="170" t="s">
        <v>10</v>
      </c>
      <c r="F3766" s="51">
        <v>5</v>
      </c>
      <c r="G3766" s="51">
        <v>4</v>
      </c>
      <c r="H3766" s="72">
        <v>3733</v>
      </c>
      <c r="I3766" s="72">
        <v>2715.1</v>
      </c>
      <c r="J3766" s="72">
        <v>2470.1</v>
      </c>
      <c r="K3766" s="51">
        <v>96</v>
      </c>
      <c r="L3766" s="58">
        <v>661873.48767599999</v>
      </c>
      <c r="M3766" s="174" t="s">
        <v>5181</v>
      </c>
      <c r="O3766" s="176"/>
    </row>
    <row r="3767" spans="1:15" hidden="1">
      <c r="A3767" s="302" t="s">
        <v>8418</v>
      </c>
      <c r="B3767" s="35" t="s">
        <v>6985</v>
      </c>
      <c r="C3767" s="193">
        <v>1958</v>
      </c>
      <c r="D3767" s="193"/>
      <c r="E3767" s="51" t="s">
        <v>571</v>
      </c>
      <c r="F3767" s="51">
        <v>3</v>
      </c>
      <c r="G3767" s="51">
        <v>2</v>
      </c>
      <c r="H3767" s="72">
        <v>1167</v>
      </c>
      <c r="I3767" s="72">
        <v>711.2</v>
      </c>
      <c r="J3767" s="72">
        <v>563.29999999999995</v>
      </c>
      <c r="K3767" s="51">
        <v>16</v>
      </c>
      <c r="L3767" s="58">
        <v>3143603.6214180002</v>
      </c>
      <c r="M3767" s="174" t="s">
        <v>5181</v>
      </c>
      <c r="O3767" s="176"/>
    </row>
    <row r="3768" spans="1:15" hidden="1">
      <c r="A3768" s="302" t="s">
        <v>8419</v>
      </c>
      <c r="B3768" s="211" t="s">
        <v>3151</v>
      </c>
      <c r="C3768" s="193">
        <v>1959</v>
      </c>
      <c r="D3768" s="193"/>
      <c r="E3768" s="174" t="s">
        <v>571</v>
      </c>
      <c r="F3768" s="193">
        <v>2</v>
      </c>
      <c r="G3768" s="193">
        <v>2</v>
      </c>
      <c r="H3768" s="274">
        <v>1043.0999999999999</v>
      </c>
      <c r="I3768" s="205">
        <v>728.8</v>
      </c>
      <c r="J3768" s="241">
        <v>623.29999999999995</v>
      </c>
      <c r="K3768" s="212">
        <v>21</v>
      </c>
      <c r="L3768" s="58">
        <v>4563448.9400000004</v>
      </c>
      <c r="M3768" s="174" t="s">
        <v>5181</v>
      </c>
      <c r="O3768" s="176"/>
    </row>
    <row r="3769" spans="1:15" hidden="1">
      <c r="A3769" s="302" t="s">
        <v>8420</v>
      </c>
      <c r="B3769" s="211" t="s">
        <v>1272</v>
      </c>
      <c r="C3769" s="193">
        <v>1959</v>
      </c>
      <c r="D3769" s="193"/>
      <c r="E3769" s="174" t="s">
        <v>571</v>
      </c>
      <c r="F3769" s="193">
        <v>2</v>
      </c>
      <c r="G3769" s="193">
        <v>2</v>
      </c>
      <c r="H3769" s="274">
        <v>1043.08</v>
      </c>
      <c r="I3769" s="205">
        <v>728.8</v>
      </c>
      <c r="J3769" s="241">
        <v>623.29999999999995</v>
      </c>
      <c r="K3769" s="212">
        <v>21</v>
      </c>
      <c r="L3769" s="58">
        <v>2086292.9495999999</v>
      </c>
      <c r="M3769" s="174" t="s">
        <v>5181</v>
      </c>
      <c r="O3769" s="176"/>
    </row>
    <row r="3770" spans="1:15" s="275" customFormat="1" hidden="1">
      <c r="A3770" s="277" t="s">
        <v>416</v>
      </c>
      <c r="B3770" s="282"/>
      <c r="C3770" s="179"/>
      <c r="D3770" s="179"/>
      <c r="E3770" s="179"/>
      <c r="F3770" s="171"/>
      <c r="G3770" s="171"/>
      <c r="H3770" s="181">
        <f t="shared" ref="H3770:K3770" si="25">SUM(H3755:H3769)</f>
        <v>23488.649999999994</v>
      </c>
      <c r="I3770" s="172">
        <f t="shared" si="25"/>
        <v>17620.84</v>
      </c>
      <c r="J3770" s="182">
        <f t="shared" si="25"/>
        <v>15773.639999999998</v>
      </c>
      <c r="K3770" s="173">
        <f t="shared" si="25"/>
        <v>563</v>
      </c>
      <c r="L3770" s="172">
        <f>SUM(L3755:L3769)</f>
        <v>16060823.13824464</v>
      </c>
      <c r="M3770" s="180"/>
      <c r="O3770" s="276"/>
    </row>
    <row r="3771" spans="1:15" s="275" customFormat="1" hidden="1">
      <c r="A3771" s="277" t="s">
        <v>417</v>
      </c>
      <c r="B3771" s="282"/>
      <c r="C3771" s="179"/>
      <c r="D3771" s="179"/>
      <c r="E3771" s="179"/>
      <c r="F3771" s="171"/>
      <c r="G3771" s="171"/>
      <c r="H3771" s="181"/>
      <c r="I3771" s="172"/>
      <c r="J3771" s="182"/>
      <c r="K3771" s="173"/>
      <c r="L3771" s="172"/>
      <c r="M3771" s="180"/>
      <c r="O3771" s="276"/>
    </row>
    <row r="3772" spans="1:15" hidden="1">
      <c r="A3772" s="302" t="s">
        <v>8421</v>
      </c>
      <c r="B3772" s="35" t="s">
        <v>6986</v>
      </c>
      <c r="C3772" s="170">
        <v>1969</v>
      </c>
      <c r="D3772" s="170"/>
      <c r="E3772" s="170" t="s">
        <v>62</v>
      </c>
      <c r="F3772" s="51">
        <v>2</v>
      </c>
      <c r="G3772" s="51">
        <v>2</v>
      </c>
      <c r="H3772" s="23">
        <v>785</v>
      </c>
      <c r="I3772" s="23">
        <v>711.7</v>
      </c>
      <c r="J3772" s="23">
        <v>711.7</v>
      </c>
      <c r="K3772" s="24">
        <v>29</v>
      </c>
      <c r="L3772" s="58">
        <v>219171.75665000002</v>
      </c>
      <c r="M3772" s="174" t="s">
        <v>5181</v>
      </c>
    </row>
    <row r="3773" spans="1:15" hidden="1">
      <c r="A3773" s="302" t="s">
        <v>8422</v>
      </c>
      <c r="B3773" s="35" t="s">
        <v>6987</v>
      </c>
      <c r="C3773" s="170">
        <v>1965</v>
      </c>
      <c r="D3773" s="170"/>
      <c r="E3773" s="170" t="s">
        <v>62</v>
      </c>
      <c r="F3773" s="51">
        <v>2</v>
      </c>
      <c r="G3773" s="51">
        <v>1</v>
      </c>
      <c r="H3773" s="23">
        <v>326.5</v>
      </c>
      <c r="I3773" s="23">
        <v>326.5</v>
      </c>
      <c r="J3773" s="23">
        <v>326.5</v>
      </c>
      <c r="K3773" s="24">
        <v>23</v>
      </c>
      <c r="L3773" s="58">
        <v>141235.121721</v>
      </c>
      <c r="M3773" s="174" t="s">
        <v>5181</v>
      </c>
    </row>
    <row r="3774" spans="1:15" hidden="1">
      <c r="A3774" s="302" t="s">
        <v>8423</v>
      </c>
      <c r="B3774" s="35" t="s">
        <v>6988</v>
      </c>
      <c r="C3774" s="170">
        <v>1963</v>
      </c>
      <c r="D3774" s="170"/>
      <c r="E3774" s="170" t="s">
        <v>62</v>
      </c>
      <c r="F3774" s="51">
        <v>2</v>
      </c>
      <c r="G3774" s="51">
        <v>2</v>
      </c>
      <c r="H3774" s="23">
        <v>521.5</v>
      </c>
      <c r="I3774" s="23">
        <v>376.7</v>
      </c>
      <c r="J3774" s="23">
        <v>376.7</v>
      </c>
      <c r="K3774" s="24">
        <v>12</v>
      </c>
      <c r="L3774" s="58">
        <v>1484960.4799819998</v>
      </c>
      <c r="M3774" s="174" t="s">
        <v>5181</v>
      </c>
    </row>
    <row r="3775" spans="1:15" hidden="1">
      <c r="A3775" s="302" t="s">
        <v>8424</v>
      </c>
      <c r="B3775" s="35" t="s">
        <v>6989</v>
      </c>
      <c r="C3775" s="170">
        <v>1963</v>
      </c>
      <c r="D3775" s="170"/>
      <c r="E3775" s="174" t="s">
        <v>11</v>
      </c>
      <c r="F3775" s="51">
        <v>3</v>
      </c>
      <c r="G3775" s="51">
        <v>2</v>
      </c>
      <c r="H3775" s="23">
        <v>1958.4</v>
      </c>
      <c r="I3775" s="23">
        <v>871.6</v>
      </c>
      <c r="J3775" s="23">
        <v>871.6</v>
      </c>
      <c r="K3775" s="24">
        <v>41</v>
      </c>
      <c r="L3775" s="58">
        <v>546784.67289599997</v>
      </c>
      <c r="M3775" s="174" t="s">
        <v>5181</v>
      </c>
    </row>
    <row r="3776" spans="1:15" hidden="1">
      <c r="A3776" s="302" t="s">
        <v>8425</v>
      </c>
      <c r="B3776" s="282" t="s">
        <v>4315</v>
      </c>
      <c r="C3776" s="170">
        <v>1967</v>
      </c>
      <c r="D3776" s="170"/>
      <c r="E3776" s="174" t="s">
        <v>11</v>
      </c>
      <c r="F3776" s="171">
        <v>2</v>
      </c>
      <c r="G3776" s="171">
        <v>2</v>
      </c>
      <c r="H3776" s="172">
        <v>638.1</v>
      </c>
      <c r="I3776" s="172">
        <v>637.29999999999995</v>
      </c>
      <c r="J3776" s="172">
        <v>594.6</v>
      </c>
      <c r="K3776" s="173">
        <v>28</v>
      </c>
      <c r="L3776" s="58">
        <v>1588345.5947598</v>
      </c>
      <c r="M3776" s="174" t="s">
        <v>5181</v>
      </c>
    </row>
    <row r="3777" spans="1:15" hidden="1">
      <c r="A3777" s="302" t="s">
        <v>8426</v>
      </c>
      <c r="B3777" s="282" t="s">
        <v>4316</v>
      </c>
      <c r="C3777" s="170">
        <v>1978</v>
      </c>
      <c r="D3777" s="170"/>
      <c r="E3777" s="174" t="s">
        <v>11</v>
      </c>
      <c r="F3777" s="171">
        <v>2</v>
      </c>
      <c r="G3777" s="171">
        <v>2</v>
      </c>
      <c r="H3777" s="172">
        <v>717.9</v>
      </c>
      <c r="I3777" s="172">
        <v>717.9</v>
      </c>
      <c r="J3777" s="172">
        <v>673.6</v>
      </c>
      <c r="K3777" s="173">
        <v>31</v>
      </c>
      <c r="L3777" s="58">
        <v>1708056.58</v>
      </c>
      <c r="M3777" s="174" t="s">
        <v>5181</v>
      </c>
    </row>
    <row r="3778" spans="1:15" hidden="1">
      <c r="A3778" s="302" t="s">
        <v>8427</v>
      </c>
      <c r="B3778" s="282" t="s">
        <v>4317</v>
      </c>
      <c r="C3778" s="170">
        <v>1973</v>
      </c>
      <c r="D3778" s="170"/>
      <c r="E3778" s="174" t="s">
        <v>11</v>
      </c>
      <c r="F3778" s="171">
        <v>2</v>
      </c>
      <c r="G3778" s="171">
        <v>2</v>
      </c>
      <c r="H3778" s="172">
        <v>746.7</v>
      </c>
      <c r="I3778" s="172">
        <v>746.7</v>
      </c>
      <c r="J3778" s="172">
        <v>746.7</v>
      </c>
      <c r="K3778" s="173">
        <v>30</v>
      </c>
      <c r="L3778" s="58">
        <v>1813912.1275585999</v>
      </c>
      <c r="M3778" s="174" t="s">
        <v>5181</v>
      </c>
    </row>
    <row r="3779" spans="1:15" s="275" customFormat="1" hidden="1">
      <c r="A3779" s="277" t="s">
        <v>419</v>
      </c>
      <c r="B3779" s="282"/>
      <c r="C3779" s="179"/>
      <c r="D3779" s="179"/>
      <c r="E3779" s="179"/>
      <c r="F3779" s="171"/>
      <c r="G3779" s="171"/>
      <c r="H3779" s="181">
        <f>SUM(H3772:H3778)</f>
        <v>5694.0999999999995</v>
      </c>
      <c r="I3779" s="181">
        <f t="shared" ref="I3779:L3779" si="26">SUM(I3772:I3778)</f>
        <v>4388.4000000000005</v>
      </c>
      <c r="J3779" s="181">
        <f t="shared" si="26"/>
        <v>4301.3999999999996</v>
      </c>
      <c r="K3779" s="181">
        <f t="shared" si="26"/>
        <v>194</v>
      </c>
      <c r="L3779" s="181">
        <f t="shared" si="26"/>
        <v>7502466.3335673995</v>
      </c>
      <c r="M3779" s="180"/>
      <c r="O3779" s="276"/>
    </row>
    <row r="3780" spans="1:15" s="275" customFormat="1" hidden="1">
      <c r="A3780" s="277" t="s">
        <v>41</v>
      </c>
      <c r="B3780" s="281"/>
      <c r="C3780" s="179"/>
      <c r="D3780" s="179"/>
      <c r="E3780" s="179"/>
      <c r="F3780" s="171"/>
      <c r="G3780" s="171"/>
      <c r="H3780" s="181"/>
      <c r="I3780" s="172"/>
      <c r="J3780" s="182"/>
      <c r="K3780" s="173"/>
      <c r="L3780" s="172"/>
      <c r="M3780" s="180"/>
      <c r="O3780" s="276"/>
    </row>
    <row r="3781" spans="1:15" hidden="1">
      <c r="A3781" s="302" t="s">
        <v>8428</v>
      </c>
      <c r="B3781" s="281" t="s">
        <v>4318</v>
      </c>
      <c r="C3781" s="170">
        <v>1973</v>
      </c>
      <c r="D3781" s="170"/>
      <c r="E3781" s="170" t="s">
        <v>62</v>
      </c>
      <c r="F3781" s="171">
        <v>2</v>
      </c>
      <c r="G3781" s="171">
        <v>2</v>
      </c>
      <c r="H3781" s="172">
        <v>770.7</v>
      </c>
      <c r="I3781" s="172">
        <v>705.9</v>
      </c>
      <c r="J3781" s="172">
        <v>705.9</v>
      </c>
      <c r="K3781" s="173">
        <v>52</v>
      </c>
      <c r="L3781" s="58">
        <v>241022.75</v>
      </c>
      <c r="M3781" s="174" t="s">
        <v>5181</v>
      </c>
    </row>
    <row r="3782" spans="1:15" ht="31.5" hidden="1">
      <c r="A3782" s="302" t="s">
        <v>8429</v>
      </c>
      <c r="B3782" s="281" t="s">
        <v>3345</v>
      </c>
      <c r="C3782" s="170">
        <v>1961</v>
      </c>
      <c r="D3782" s="170"/>
      <c r="E3782" s="170" t="s">
        <v>8</v>
      </c>
      <c r="F3782" s="171">
        <v>3</v>
      </c>
      <c r="G3782" s="171">
        <v>3</v>
      </c>
      <c r="H3782" s="172">
        <v>1583.3</v>
      </c>
      <c r="I3782" s="172">
        <v>1428</v>
      </c>
      <c r="J3782" s="172">
        <v>1428</v>
      </c>
      <c r="K3782" s="173">
        <v>45</v>
      </c>
      <c r="L3782" s="58">
        <v>892975.89451999997</v>
      </c>
      <c r="M3782" s="174" t="s">
        <v>5181</v>
      </c>
    </row>
    <row r="3783" spans="1:15" hidden="1">
      <c r="A3783" s="302" t="s">
        <v>8430</v>
      </c>
      <c r="B3783" s="281" t="s">
        <v>4319</v>
      </c>
      <c r="C3783" s="170">
        <v>1952</v>
      </c>
      <c r="D3783" s="170"/>
      <c r="E3783" s="170" t="s">
        <v>576</v>
      </c>
      <c r="F3783" s="171">
        <v>2</v>
      </c>
      <c r="G3783" s="171">
        <v>2</v>
      </c>
      <c r="H3783" s="172">
        <v>631.20000000000005</v>
      </c>
      <c r="I3783" s="172">
        <v>575.20000000000005</v>
      </c>
      <c r="J3783" s="172">
        <v>575.20000000000005</v>
      </c>
      <c r="K3783" s="173">
        <v>20</v>
      </c>
      <c r="L3783" s="58">
        <v>182684.37</v>
      </c>
      <c r="M3783" s="174" t="s">
        <v>5181</v>
      </c>
    </row>
    <row r="3784" spans="1:15" hidden="1">
      <c r="A3784" s="302" t="s">
        <v>8431</v>
      </c>
      <c r="B3784" s="281" t="s">
        <v>4320</v>
      </c>
      <c r="C3784" s="170">
        <v>1952</v>
      </c>
      <c r="D3784" s="170"/>
      <c r="E3784" s="170" t="s">
        <v>576</v>
      </c>
      <c r="F3784" s="171">
        <v>2</v>
      </c>
      <c r="G3784" s="171">
        <v>2</v>
      </c>
      <c r="H3784" s="172">
        <v>626</v>
      </c>
      <c r="I3784" s="172">
        <v>564.6</v>
      </c>
      <c r="J3784" s="172">
        <v>564.6</v>
      </c>
      <c r="K3784" s="173">
        <v>18</v>
      </c>
      <c r="L3784" s="58">
        <v>181179.36</v>
      </c>
      <c r="M3784" s="174" t="s">
        <v>5181</v>
      </c>
    </row>
    <row r="3785" spans="1:15" hidden="1">
      <c r="A3785" s="302" t="s">
        <v>8432</v>
      </c>
      <c r="B3785" s="35" t="s">
        <v>6990</v>
      </c>
      <c r="C3785" s="224">
        <v>1967</v>
      </c>
      <c r="D3785" s="21"/>
      <c r="E3785" s="170" t="s">
        <v>62</v>
      </c>
      <c r="F3785" s="265">
        <v>5</v>
      </c>
      <c r="G3785" s="265">
        <v>4</v>
      </c>
      <c r="H3785" s="32">
        <v>3663.7</v>
      </c>
      <c r="I3785" s="32">
        <v>2820.1</v>
      </c>
      <c r="J3785" s="32">
        <v>2462</v>
      </c>
      <c r="K3785" s="33">
        <v>89</v>
      </c>
      <c r="L3785" s="58">
        <v>602403.76991639996</v>
      </c>
      <c r="M3785" s="174" t="s">
        <v>5181</v>
      </c>
    </row>
    <row r="3786" spans="1:15" hidden="1">
      <c r="A3786" s="302" t="s">
        <v>8433</v>
      </c>
      <c r="B3786" s="281" t="s">
        <v>4321</v>
      </c>
      <c r="C3786" s="170">
        <v>1961</v>
      </c>
      <c r="D3786" s="170"/>
      <c r="E3786" s="170" t="s">
        <v>62</v>
      </c>
      <c r="F3786" s="171">
        <v>4</v>
      </c>
      <c r="G3786" s="171">
        <v>4</v>
      </c>
      <c r="H3786" s="172">
        <v>2143.4</v>
      </c>
      <c r="I3786" s="172">
        <v>1612.1</v>
      </c>
      <c r="J3786" s="172">
        <v>1612.1</v>
      </c>
      <c r="K3786" s="173">
        <v>72</v>
      </c>
      <c r="L3786" s="58">
        <v>670310.30999999994</v>
      </c>
      <c r="M3786" s="174" t="s">
        <v>5181</v>
      </c>
    </row>
    <row r="3787" spans="1:15" ht="31.5" hidden="1">
      <c r="A3787" s="302" t="s">
        <v>8434</v>
      </c>
      <c r="B3787" s="281" t="s">
        <v>3351</v>
      </c>
      <c r="C3787" s="170">
        <v>1963</v>
      </c>
      <c r="D3787" s="170"/>
      <c r="E3787" s="170" t="s">
        <v>8</v>
      </c>
      <c r="F3787" s="171">
        <v>4</v>
      </c>
      <c r="G3787" s="171">
        <v>4</v>
      </c>
      <c r="H3787" s="172">
        <v>2117.1</v>
      </c>
      <c r="I3787" s="172">
        <v>1936.4</v>
      </c>
      <c r="J3787" s="172">
        <v>1850.2</v>
      </c>
      <c r="K3787" s="173">
        <v>67</v>
      </c>
      <c r="L3787" s="58">
        <v>3614137.1671098005</v>
      </c>
      <c r="M3787" s="174" t="s">
        <v>5181</v>
      </c>
    </row>
    <row r="3788" spans="1:15" hidden="1">
      <c r="A3788" s="302" t="s">
        <v>8435</v>
      </c>
      <c r="B3788" s="281" t="s">
        <v>4322</v>
      </c>
      <c r="C3788" s="170">
        <v>1959</v>
      </c>
      <c r="D3788" s="170"/>
      <c r="E3788" s="170" t="s">
        <v>62</v>
      </c>
      <c r="F3788" s="171">
        <v>3</v>
      </c>
      <c r="G3788" s="171">
        <v>3</v>
      </c>
      <c r="H3788" s="172">
        <v>1631.5</v>
      </c>
      <c r="I3788" s="172">
        <v>1336.1</v>
      </c>
      <c r="J3788" s="172">
        <v>1336.1</v>
      </c>
      <c r="K3788" s="173">
        <v>40</v>
      </c>
      <c r="L3788" s="58">
        <v>510222.67</v>
      </c>
      <c r="M3788" s="174" t="s">
        <v>5181</v>
      </c>
    </row>
    <row r="3789" spans="1:15" hidden="1">
      <c r="A3789" s="302" t="s">
        <v>8436</v>
      </c>
      <c r="B3789" s="281" t="s">
        <v>4323</v>
      </c>
      <c r="C3789" s="170">
        <v>1961</v>
      </c>
      <c r="D3789" s="170"/>
      <c r="E3789" s="170" t="s">
        <v>62</v>
      </c>
      <c r="F3789" s="171">
        <v>4</v>
      </c>
      <c r="G3789" s="171">
        <v>3</v>
      </c>
      <c r="H3789" s="172">
        <v>2011.8</v>
      </c>
      <c r="I3789" s="172">
        <v>1681.3</v>
      </c>
      <c r="J3789" s="172">
        <v>1681.3</v>
      </c>
      <c r="K3789" s="173">
        <v>58</v>
      </c>
      <c r="L3789" s="58">
        <v>629154.74</v>
      </c>
      <c r="M3789" s="174" t="s">
        <v>5181</v>
      </c>
    </row>
    <row r="3790" spans="1:15" hidden="1">
      <c r="A3790" s="302" t="s">
        <v>8437</v>
      </c>
      <c r="B3790" s="281" t="s">
        <v>4324</v>
      </c>
      <c r="C3790" s="170">
        <v>1960</v>
      </c>
      <c r="D3790" s="170"/>
      <c r="E3790" s="170" t="s">
        <v>62</v>
      </c>
      <c r="F3790" s="171">
        <v>3</v>
      </c>
      <c r="G3790" s="171">
        <v>3</v>
      </c>
      <c r="H3790" s="172">
        <v>1912.68</v>
      </c>
      <c r="I3790" s="172">
        <v>1912.68</v>
      </c>
      <c r="J3790" s="172">
        <v>1247.3800000000001</v>
      </c>
      <c r="K3790" s="173">
        <v>42</v>
      </c>
      <c r="L3790" s="58">
        <v>867749.30544496013</v>
      </c>
      <c r="M3790" s="174" t="s">
        <v>5181</v>
      </c>
    </row>
    <row r="3791" spans="1:15" hidden="1">
      <c r="A3791" s="302" t="s">
        <v>8438</v>
      </c>
      <c r="B3791" s="281" t="s">
        <v>3160</v>
      </c>
      <c r="C3791" s="170">
        <v>1960</v>
      </c>
      <c r="D3791" s="170"/>
      <c r="E3791" s="170" t="s">
        <v>62</v>
      </c>
      <c r="F3791" s="171">
        <v>3</v>
      </c>
      <c r="G3791" s="171">
        <v>2</v>
      </c>
      <c r="H3791" s="172">
        <v>1036.96</v>
      </c>
      <c r="I3791" s="172">
        <v>968.4</v>
      </c>
      <c r="J3791" s="172">
        <v>883.6</v>
      </c>
      <c r="K3791" s="173">
        <v>28</v>
      </c>
      <c r="L3791" s="58">
        <v>3047666.3995110877</v>
      </c>
      <c r="M3791" s="174" t="s">
        <v>5181</v>
      </c>
    </row>
    <row r="3792" spans="1:15" hidden="1">
      <c r="A3792" s="302" t="s">
        <v>8439</v>
      </c>
      <c r="B3792" s="281" t="s">
        <v>4325</v>
      </c>
      <c r="C3792" s="170">
        <v>1973</v>
      </c>
      <c r="D3792" s="170"/>
      <c r="E3792" s="174" t="s">
        <v>11</v>
      </c>
      <c r="F3792" s="171">
        <v>2</v>
      </c>
      <c r="G3792" s="171">
        <v>2</v>
      </c>
      <c r="H3792" s="172">
        <v>775</v>
      </c>
      <c r="I3792" s="172">
        <v>753.8</v>
      </c>
      <c r="J3792" s="172">
        <v>753.8</v>
      </c>
      <c r="K3792" s="173">
        <v>35</v>
      </c>
      <c r="L3792" s="58">
        <v>242367.5</v>
      </c>
      <c r="M3792" s="174" t="s">
        <v>5181</v>
      </c>
    </row>
    <row r="3793" spans="1:13" hidden="1">
      <c r="A3793" s="302" t="s">
        <v>8440</v>
      </c>
      <c r="B3793" s="281" t="s">
        <v>3163</v>
      </c>
      <c r="C3793" s="170">
        <v>1937</v>
      </c>
      <c r="D3793" s="170"/>
      <c r="E3793" s="170" t="s">
        <v>576</v>
      </c>
      <c r="F3793" s="171">
        <v>2</v>
      </c>
      <c r="G3793" s="171">
        <v>2</v>
      </c>
      <c r="H3793" s="172">
        <v>489.6</v>
      </c>
      <c r="I3793" s="172">
        <v>438</v>
      </c>
      <c r="J3793" s="172">
        <v>438</v>
      </c>
      <c r="K3793" s="173">
        <v>19</v>
      </c>
      <c r="L3793" s="58">
        <v>905910.28507839993</v>
      </c>
      <c r="M3793" s="174" t="s">
        <v>5181</v>
      </c>
    </row>
    <row r="3794" spans="1:13" hidden="1">
      <c r="A3794" s="302" t="s">
        <v>8441</v>
      </c>
      <c r="B3794" s="281" t="s">
        <v>3165</v>
      </c>
      <c r="C3794" s="170">
        <v>1935</v>
      </c>
      <c r="D3794" s="170"/>
      <c r="E3794" s="170" t="s">
        <v>576</v>
      </c>
      <c r="F3794" s="171">
        <v>2</v>
      </c>
      <c r="G3794" s="171">
        <v>2</v>
      </c>
      <c r="H3794" s="172">
        <v>484.7</v>
      </c>
      <c r="I3794" s="172">
        <v>433.1</v>
      </c>
      <c r="J3794" s="172">
        <v>385.3</v>
      </c>
      <c r="K3794" s="173">
        <v>16</v>
      </c>
      <c r="L3794" s="58">
        <v>273369.18468000001</v>
      </c>
      <c r="M3794" s="174" t="s">
        <v>5181</v>
      </c>
    </row>
    <row r="3795" spans="1:13" hidden="1">
      <c r="A3795" s="302" t="s">
        <v>8442</v>
      </c>
      <c r="B3795" s="281" t="s">
        <v>4326</v>
      </c>
      <c r="C3795" s="170">
        <v>1937</v>
      </c>
      <c r="D3795" s="170"/>
      <c r="E3795" s="170" t="s">
        <v>576</v>
      </c>
      <c r="F3795" s="171">
        <v>2</v>
      </c>
      <c r="G3795" s="171">
        <v>2</v>
      </c>
      <c r="H3795" s="172">
        <v>601.79999999999995</v>
      </c>
      <c r="I3795" s="172">
        <v>545.5</v>
      </c>
      <c r="J3795" s="172">
        <v>545.5</v>
      </c>
      <c r="K3795" s="173">
        <v>15</v>
      </c>
      <c r="L3795" s="58">
        <v>1300412.31592</v>
      </c>
      <c r="M3795" s="174" t="s">
        <v>5181</v>
      </c>
    </row>
    <row r="3796" spans="1:13" hidden="1">
      <c r="A3796" s="302" t="s">
        <v>8443</v>
      </c>
      <c r="B3796" s="281" t="s">
        <v>3352</v>
      </c>
      <c r="C3796" s="170">
        <v>1941</v>
      </c>
      <c r="D3796" s="170"/>
      <c r="E3796" s="170" t="s">
        <v>576</v>
      </c>
      <c r="F3796" s="171">
        <v>2</v>
      </c>
      <c r="G3796" s="171">
        <v>2</v>
      </c>
      <c r="H3796" s="172">
        <v>568.20000000000005</v>
      </c>
      <c r="I3796" s="172">
        <v>517.25</v>
      </c>
      <c r="J3796" s="172">
        <v>385.05</v>
      </c>
      <c r="K3796" s="173">
        <v>14</v>
      </c>
      <c r="L3796" s="58">
        <v>1664082.1522020001</v>
      </c>
      <c r="M3796" s="174" t="s">
        <v>5181</v>
      </c>
    </row>
    <row r="3797" spans="1:13" hidden="1">
      <c r="A3797" s="302" t="s">
        <v>8444</v>
      </c>
      <c r="B3797" s="210" t="s">
        <v>4327</v>
      </c>
      <c r="C3797" s="227">
        <v>1966</v>
      </c>
      <c r="D3797" s="170"/>
      <c r="E3797" s="170" t="s">
        <v>62</v>
      </c>
      <c r="F3797" s="231">
        <v>4</v>
      </c>
      <c r="G3797" s="231">
        <v>3</v>
      </c>
      <c r="H3797" s="229">
        <v>2077</v>
      </c>
      <c r="I3797" s="229">
        <v>1893.4</v>
      </c>
      <c r="J3797" s="229">
        <v>1893.4</v>
      </c>
      <c r="K3797" s="230">
        <v>82</v>
      </c>
      <c r="L3797" s="58">
        <v>991055.55684400001</v>
      </c>
      <c r="M3797" s="174" t="s">
        <v>5181</v>
      </c>
    </row>
    <row r="3798" spans="1:13" hidden="1">
      <c r="A3798" s="302" t="s">
        <v>8445</v>
      </c>
      <c r="B3798" s="210" t="s">
        <v>4328</v>
      </c>
      <c r="C3798" s="227">
        <v>1969</v>
      </c>
      <c r="D3798" s="170"/>
      <c r="E3798" s="170" t="s">
        <v>62</v>
      </c>
      <c r="F3798" s="231">
        <v>5</v>
      </c>
      <c r="G3798" s="231">
        <v>4</v>
      </c>
      <c r="H3798" s="229">
        <v>3684.4</v>
      </c>
      <c r="I3798" s="229">
        <v>3284</v>
      </c>
      <c r="J3798" s="229">
        <v>3284</v>
      </c>
      <c r="K3798" s="230">
        <v>96</v>
      </c>
      <c r="L3798" s="58">
        <v>1152230.7100000002</v>
      </c>
      <c r="M3798" s="174" t="s">
        <v>5181</v>
      </c>
    </row>
    <row r="3799" spans="1:13" hidden="1">
      <c r="A3799" s="302" t="s">
        <v>8446</v>
      </c>
      <c r="B3799" s="210" t="s">
        <v>4329</v>
      </c>
      <c r="C3799" s="227">
        <v>1971</v>
      </c>
      <c r="D3799" s="170"/>
      <c r="E3799" s="170" t="s">
        <v>62</v>
      </c>
      <c r="F3799" s="231">
        <v>5</v>
      </c>
      <c r="G3799" s="231">
        <v>6</v>
      </c>
      <c r="H3799" s="229">
        <v>6144.69</v>
      </c>
      <c r="I3799" s="229">
        <v>6144.69</v>
      </c>
      <c r="J3799" s="229">
        <v>3756.99</v>
      </c>
      <c r="K3799" s="230">
        <v>158</v>
      </c>
      <c r="L3799" s="58">
        <v>1921642.74</v>
      </c>
      <c r="M3799" s="174" t="s">
        <v>5181</v>
      </c>
    </row>
    <row r="3800" spans="1:13" hidden="1">
      <c r="A3800" s="302" t="s">
        <v>8447</v>
      </c>
      <c r="B3800" s="35" t="s">
        <v>6991</v>
      </c>
      <c r="C3800" s="224">
        <v>1972</v>
      </c>
      <c r="D3800" s="21"/>
      <c r="E3800" s="170" t="s">
        <v>62</v>
      </c>
      <c r="F3800" s="265">
        <v>5</v>
      </c>
      <c r="G3800" s="265">
        <v>8</v>
      </c>
      <c r="H3800" s="32">
        <v>4567.6400000000003</v>
      </c>
      <c r="I3800" s="32">
        <v>4917.3</v>
      </c>
      <c r="J3800" s="32">
        <v>3958.14</v>
      </c>
      <c r="K3800" s="33">
        <v>144</v>
      </c>
      <c r="L3800" s="58">
        <v>808526.91481560003</v>
      </c>
      <c r="M3800" s="174" t="s">
        <v>5181</v>
      </c>
    </row>
    <row r="3801" spans="1:13" hidden="1">
      <c r="A3801" s="302" t="s">
        <v>8448</v>
      </c>
      <c r="B3801" s="210" t="s">
        <v>4330</v>
      </c>
      <c r="C3801" s="227">
        <v>1964</v>
      </c>
      <c r="D3801" s="170"/>
      <c r="E3801" s="170" t="s">
        <v>62</v>
      </c>
      <c r="F3801" s="231">
        <v>4</v>
      </c>
      <c r="G3801" s="231">
        <v>3</v>
      </c>
      <c r="H3801" s="229">
        <v>2053.8000000000002</v>
      </c>
      <c r="I3801" s="229">
        <v>1906.29</v>
      </c>
      <c r="J3801" s="229">
        <v>1906.29</v>
      </c>
      <c r="K3801" s="230">
        <v>81</v>
      </c>
      <c r="L3801" s="58">
        <v>642289.5</v>
      </c>
      <c r="M3801" s="174" t="s">
        <v>5181</v>
      </c>
    </row>
    <row r="3802" spans="1:13" hidden="1">
      <c r="A3802" s="302" t="s">
        <v>8449</v>
      </c>
      <c r="B3802" s="210" t="s">
        <v>4331</v>
      </c>
      <c r="C3802" s="227">
        <v>1969</v>
      </c>
      <c r="D3802" s="170"/>
      <c r="E3802" s="170" t="s">
        <v>62</v>
      </c>
      <c r="F3802" s="231">
        <v>5</v>
      </c>
      <c r="G3802" s="231">
        <v>4</v>
      </c>
      <c r="H3802" s="229">
        <v>3647.7</v>
      </c>
      <c r="I3802" s="229">
        <v>3000.6</v>
      </c>
      <c r="J3802" s="229">
        <v>2886.7</v>
      </c>
      <c r="K3802" s="230">
        <v>112</v>
      </c>
      <c r="L3802" s="58">
        <v>1140753.44</v>
      </c>
      <c r="M3802" s="174" t="s">
        <v>5181</v>
      </c>
    </row>
    <row r="3803" spans="1:13" hidden="1">
      <c r="A3803" s="302" t="s">
        <v>8450</v>
      </c>
      <c r="B3803" s="210" t="s">
        <v>4332</v>
      </c>
      <c r="C3803" s="227">
        <v>1963</v>
      </c>
      <c r="D3803" s="170"/>
      <c r="E3803" s="170" t="s">
        <v>62</v>
      </c>
      <c r="F3803" s="231">
        <v>4</v>
      </c>
      <c r="G3803" s="231">
        <v>3</v>
      </c>
      <c r="H3803" s="229">
        <v>2270.6999999999998</v>
      </c>
      <c r="I3803" s="229">
        <v>1724.46</v>
      </c>
      <c r="J3803" s="229">
        <v>1724.46</v>
      </c>
      <c r="K3803" s="230">
        <v>57</v>
      </c>
      <c r="L3803" s="58">
        <v>710121.13</v>
      </c>
      <c r="M3803" s="174" t="s">
        <v>5181</v>
      </c>
    </row>
    <row r="3804" spans="1:13" hidden="1">
      <c r="A3804" s="302" t="s">
        <v>8451</v>
      </c>
      <c r="B3804" s="210" t="s">
        <v>4333</v>
      </c>
      <c r="C3804" s="227">
        <v>1955</v>
      </c>
      <c r="D3804" s="170"/>
      <c r="E3804" s="170" t="s">
        <v>576</v>
      </c>
      <c r="F3804" s="231">
        <v>2</v>
      </c>
      <c r="G3804" s="231">
        <v>2</v>
      </c>
      <c r="H3804" s="229">
        <v>415.6</v>
      </c>
      <c r="I3804" s="229">
        <v>370.6</v>
      </c>
      <c r="J3804" s="229">
        <v>370.6</v>
      </c>
      <c r="K3804" s="230">
        <v>15</v>
      </c>
      <c r="L3804" s="58">
        <v>2748537.2399999998</v>
      </c>
      <c r="M3804" s="174" t="s">
        <v>5181</v>
      </c>
    </row>
    <row r="3805" spans="1:13" hidden="1">
      <c r="A3805" s="302" t="s">
        <v>8452</v>
      </c>
      <c r="B3805" s="35" t="s">
        <v>3172</v>
      </c>
      <c r="C3805" s="227">
        <v>1958</v>
      </c>
      <c r="D3805" s="170"/>
      <c r="E3805" s="170" t="s">
        <v>62</v>
      </c>
      <c r="F3805" s="231">
        <v>2</v>
      </c>
      <c r="G3805" s="231">
        <v>3</v>
      </c>
      <c r="H3805" s="229">
        <v>1116.5999999999999</v>
      </c>
      <c r="I3805" s="229">
        <v>956.8</v>
      </c>
      <c r="J3805" s="229">
        <v>957.5</v>
      </c>
      <c r="K3805" s="230">
        <v>56</v>
      </c>
      <c r="L3805" s="58">
        <v>116226.67273554837</v>
      </c>
      <c r="M3805" s="174" t="s">
        <v>5181</v>
      </c>
    </row>
    <row r="3806" spans="1:13" hidden="1">
      <c r="A3806" s="302" t="s">
        <v>8453</v>
      </c>
      <c r="B3806" s="210" t="s">
        <v>4334</v>
      </c>
      <c r="C3806" s="227">
        <v>1957</v>
      </c>
      <c r="D3806" s="170"/>
      <c r="E3806" s="170" t="s">
        <v>62</v>
      </c>
      <c r="F3806" s="231">
        <v>2</v>
      </c>
      <c r="G3806" s="231">
        <v>2</v>
      </c>
      <c r="H3806" s="229">
        <v>405.8</v>
      </c>
      <c r="I3806" s="229">
        <v>364.5</v>
      </c>
      <c r="J3806" s="229">
        <v>364.5</v>
      </c>
      <c r="K3806" s="230">
        <v>17</v>
      </c>
      <c r="L3806" s="58">
        <v>1962411.1135200001</v>
      </c>
      <c r="M3806" s="174" t="s">
        <v>5181</v>
      </c>
    </row>
    <row r="3807" spans="1:13" hidden="1">
      <c r="A3807" s="302" t="s">
        <v>8454</v>
      </c>
      <c r="B3807" s="210" t="s">
        <v>4335</v>
      </c>
      <c r="C3807" s="227">
        <v>1960</v>
      </c>
      <c r="D3807" s="170"/>
      <c r="E3807" s="170" t="s">
        <v>62</v>
      </c>
      <c r="F3807" s="231">
        <v>3</v>
      </c>
      <c r="G3807" s="231">
        <v>2</v>
      </c>
      <c r="H3807" s="229">
        <v>1030.0999999999999</v>
      </c>
      <c r="I3807" s="229">
        <v>957</v>
      </c>
      <c r="J3807" s="229">
        <v>957</v>
      </c>
      <c r="K3807" s="230">
        <v>35</v>
      </c>
      <c r="L3807" s="58">
        <v>322145.49</v>
      </c>
      <c r="M3807" s="174" t="s">
        <v>5181</v>
      </c>
    </row>
    <row r="3808" spans="1:13" hidden="1">
      <c r="A3808" s="302" t="s">
        <v>8455</v>
      </c>
      <c r="B3808" s="210" t="s">
        <v>4336</v>
      </c>
      <c r="C3808" s="227">
        <v>1974</v>
      </c>
      <c r="D3808" s="170"/>
      <c r="E3808" s="170" t="s">
        <v>62</v>
      </c>
      <c r="F3808" s="231">
        <v>2</v>
      </c>
      <c r="G3808" s="231">
        <v>2</v>
      </c>
      <c r="H3808" s="229">
        <v>796.7</v>
      </c>
      <c r="I3808" s="229">
        <v>720.1</v>
      </c>
      <c r="J3808" s="229">
        <v>720.1</v>
      </c>
      <c r="K3808" s="230">
        <v>22</v>
      </c>
      <c r="L3808" s="58">
        <v>249153.78999999998</v>
      </c>
      <c r="M3808" s="174" t="s">
        <v>5181</v>
      </c>
    </row>
    <row r="3809" spans="1:15" hidden="1">
      <c r="A3809" s="302" t="s">
        <v>8456</v>
      </c>
      <c r="B3809" s="210" t="s">
        <v>4337</v>
      </c>
      <c r="C3809" s="227">
        <v>1975</v>
      </c>
      <c r="D3809" s="170"/>
      <c r="E3809" s="170" t="s">
        <v>62</v>
      </c>
      <c r="F3809" s="231">
        <v>2</v>
      </c>
      <c r="G3809" s="231">
        <v>2</v>
      </c>
      <c r="H3809" s="229">
        <v>770.2</v>
      </c>
      <c r="I3809" s="229">
        <v>708.8</v>
      </c>
      <c r="J3809" s="229">
        <v>708.8</v>
      </c>
      <c r="K3809" s="230">
        <v>23</v>
      </c>
      <c r="L3809" s="58">
        <v>240866.38</v>
      </c>
      <c r="M3809" s="174" t="s">
        <v>5181</v>
      </c>
    </row>
    <row r="3810" spans="1:15" hidden="1">
      <c r="A3810" s="302" t="s">
        <v>8457</v>
      </c>
      <c r="B3810" s="210" t="s">
        <v>4338</v>
      </c>
      <c r="C3810" s="227">
        <v>1976</v>
      </c>
      <c r="D3810" s="170"/>
      <c r="E3810" s="170" t="s">
        <v>62</v>
      </c>
      <c r="F3810" s="231">
        <v>2</v>
      </c>
      <c r="G3810" s="231">
        <v>2</v>
      </c>
      <c r="H3810" s="229">
        <v>705.1</v>
      </c>
      <c r="I3810" s="229">
        <v>702.8</v>
      </c>
      <c r="J3810" s="229">
        <v>702.8</v>
      </c>
      <c r="K3810" s="230">
        <v>29</v>
      </c>
      <c r="L3810" s="58">
        <v>220507.50999999998</v>
      </c>
      <c r="M3810" s="174" t="s">
        <v>5181</v>
      </c>
    </row>
    <row r="3811" spans="1:15" hidden="1">
      <c r="A3811" s="302" t="s">
        <v>8458</v>
      </c>
      <c r="B3811" s="210" t="s">
        <v>4339</v>
      </c>
      <c r="C3811" s="227">
        <v>1976</v>
      </c>
      <c r="D3811" s="170"/>
      <c r="E3811" s="170" t="s">
        <v>62</v>
      </c>
      <c r="F3811" s="231">
        <v>2</v>
      </c>
      <c r="G3811" s="231">
        <v>2</v>
      </c>
      <c r="H3811" s="229">
        <v>404.1</v>
      </c>
      <c r="I3811" s="229">
        <v>359.7</v>
      </c>
      <c r="J3811" s="229">
        <v>359.7</v>
      </c>
      <c r="K3811" s="230">
        <v>14</v>
      </c>
      <c r="L3811" s="58">
        <v>126375.11</v>
      </c>
      <c r="M3811" s="174" t="s">
        <v>5181</v>
      </c>
    </row>
    <row r="3812" spans="1:15" hidden="1">
      <c r="A3812" s="302" t="s">
        <v>8459</v>
      </c>
      <c r="B3812" s="210" t="s">
        <v>4340</v>
      </c>
      <c r="C3812" s="227">
        <v>1967</v>
      </c>
      <c r="D3812" s="170"/>
      <c r="E3812" s="170" t="s">
        <v>62</v>
      </c>
      <c r="F3812" s="231">
        <v>2</v>
      </c>
      <c r="G3812" s="231">
        <v>2</v>
      </c>
      <c r="H3812" s="229">
        <v>665.8</v>
      </c>
      <c r="I3812" s="229">
        <v>620.79999999999995</v>
      </c>
      <c r="J3812" s="229">
        <v>620.79999999999995</v>
      </c>
      <c r="K3812" s="230">
        <v>22</v>
      </c>
      <c r="L3812" s="58">
        <v>208217.13</v>
      </c>
      <c r="M3812" s="174" t="s">
        <v>5181</v>
      </c>
    </row>
    <row r="3813" spans="1:15" hidden="1">
      <c r="A3813" s="302" t="s">
        <v>8460</v>
      </c>
      <c r="B3813" s="210" t="s">
        <v>4341</v>
      </c>
      <c r="C3813" s="227">
        <v>1965</v>
      </c>
      <c r="D3813" s="170"/>
      <c r="E3813" s="174" t="s">
        <v>11</v>
      </c>
      <c r="F3813" s="231">
        <v>2</v>
      </c>
      <c r="G3813" s="231">
        <v>2</v>
      </c>
      <c r="H3813" s="229">
        <v>630.32000000000005</v>
      </c>
      <c r="I3813" s="229">
        <v>630.32000000000005</v>
      </c>
      <c r="J3813" s="229">
        <v>630.32000000000005</v>
      </c>
      <c r="K3813" s="230">
        <v>21</v>
      </c>
      <c r="L3813" s="58">
        <v>197121.4</v>
      </c>
      <c r="M3813" s="174" t="s">
        <v>5181</v>
      </c>
    </row>
    <row r="3814" spans="1:15" hidden="1">
      <c r="A3814" s="302" t="s">
        <v>8461</v>
      </c>
      <c r="B3814" s="210" t="s">
        <v>4342</v>
      </c>
      <c r="C3814" s="227">
        <v>1964</v>
      </c>
      <c r="D3814" s="170"/>
      <c r="E3814" s="170" t="s">
        <v>62</v>
      </c>
      <c r="F3814" s="231">
        <v>2</v>
      </c>
      <c r="G3814" s="231">
        <v>2</v>
      </c>
      <c r="H3814" s="229">
        <v>583.75</v>
      </c>
      <c r="I3814" s="229">
        <v>582.97</v>
      </c>
      <c r="J3814" s="229">
        <v>582.97</v>
      </c>
      <c r="K3814" s="230">
        <v>28</v>
      </c>
      <c r="L3814" s="58">
        <v>182557.46</v>
      </c>
      <c r="M3814" s="174" t="s">
        <v>5181</v>
      </c>
    </row>
    <row r="3815" spans="1:15" hidden="1">
      <c r="A3815" s="302" t="s">
        <v>8462</v>
      </c>
      <c r="B3815" s="210" t="s">
        <v>4343</v>
      </c>
      <c r="C3815" s="227">
        <v>1965</v>
      </c>
      <c r="D3815" s="170"/>
      <c r="E3815" s="174" t="s">
        <v>11</v>
      </c>
      <c r="F3815" s="231">
        <v>2</v>
      </c>
      <c r="G3815" s="231">
        <v>2</v>
      </c>
      <c r="H3815" s="229">
        <v>391</v>
      </c>
      <c r="I3815" s="229">
        <v>391</v>
      </c>
      <c r="J3815" s="229">
        <v>281.2</v>
      </c>
      <c r="K3815" s="230">
        <v>14</v>
      </c>
      <c r="L3815" s="58">
        <v>122278.31</v>
      </c>
      <c r="M3815" s="174" t="s">
        <v>5181</v>
      </c>
    </row>
    <row r="3816" spans="1:15" hidden="1">
      <c r="A3816" s="302" t="s">
        <v>8463</v>
      </c>
      <c r="B3816" s="210" t="s">
        <v>4344</v>
      </c>
      <c r="C3816" s="227">
        <v>1966</v>
      </c>
      <c r="D3816" s="170"/>
      <c r="E3816" s="174" t="s">
        <v>11</v>
      </c>
      <c r="F3816" s="231">
        <v>2</v>
      </c>
      <c r="G3816" s="231">
        <v>2</v>
      </c>
      <c r="H3816" s="229">
        <v>636.29999999999995</v>
      </c>
      <c r="I3816" s="229">
        <v>635.38</v>
      </c>
      <c r="J3816" s="229">
        <v>635.38</v>
      </c>
      <c r="K3816" s="230">
        <v>29</v>
      </c>
      <c r="L3816" s="58">
        <v>198991.53</v>
      </c>
      <c r="M3816" s="174" t="s">
        <v>5181</v>
      </c>
    </row>
    <row r="3817" spans="1:15" hidden="1">
      <c r="A3817" s="302" t="s">
        <v>8464</v>
      </c>
      <c r="B3817" s="210" t="s">
        <v>4345</v>
      </c>
      <c r="C3817" s="227">
        <v>1968</v>
      </c>
      <c r="D3817" s="170"/>
      <c r="E3817" s="174" t="s">
        <v>11</v>
      </c>
      <c r="F3817" s="231">
        <v>2</v>
      </c>
      <c r="G3817" s="231">
        <v>2</v>
      </c>
      <c r="H3817" s="229">
        <v>449.9</v>
      </c>
      <c r="I3817" s="229">
        <v>395</v>
      </c>
      <c r="J3817" s="229">
        <v>395</v>
      </c>
      <c r="K3817" s="230">
        <v>19</v>
      </c>
      <c r="L3817" s="58">
        <v>140698.23999999999</v>
      </c>
      <c r="M3817" s="174" t="s">
        <v>5181</v>
      </c>
    </row>
    <row r="3818" spans="1:15" hidden="1">
      <c r="A3818" s="302" t="s">
        <v>8465</v>
      </c>
      <c r="B3818" s="210" t="s">
        <v>4346</v>
      </c>
      <c r="C3818" s="227">
        <v>1966</v>
      </c>
      <c r="D3818" s="170"/>
      <c r="E3818" s="174" t="s">
        <v>11</v>
      </c>
      <c r="F3818" s="231">
        <v>2</v>
      </c>
      <c r="G3818" s="231">
        <v>2</v>
      </c>
      <c r="H3818" s="229">
        <v>629.26</v>
      </c>
      <c r="I3818" s="229">
        <v>627.55999999999995</v>
      </c>
      <c r="J3818" s="229">
        <v>627.55999999999995</v>
      </c>
      <c r="K3818" s="230">
        <v>30</v>
      </c>
      <c r="L3818" s="58">
        <v>196789.9</v>
      </c>
      <c r="M3818" s="174" t="s">
        <v>5181</v>
      </c>
    </row>
    <row r="3819" spans="1:15" hidden="1">
      <c r="A3819" s="302" t="s">
        <v>8466</v>
      </c>
      <c r="B3819" s="210" t="s">
        <v>4347</v>
      </c>
      <c r="C3819" s="227">
        <v>1965</v>
      </c>
      <c r="D3819" s="170"/>
      <c r="E3819" s="174" t="s">
        <v>11</v>
      </c>
      <c r="F3819" s="231">
        <v>2</v>
      </c>
      <c r="G3819" s="231">
        <v>2</v>
      </c>
      <c r="H3819" s="229">
        <v>670.45</v>
      </c>
      <c r="I3819" s="229">
        <v>670.45</v>
      </c>
      <c r="J3819" s="229">
        <v>624.15</v>
      </c>
      <c r="K3819" s="230">
        <v>29</v>
      </c>
      <c r="L3819" s="58">
        <v>209671.34</v>
      </c>
      <c r="M3819" s="174" t="s">
        <v>5181</v>
      </c>
    </row>
    <row r="3820" spans="1:15" hidden="1">
      <c r="A3820" s="302" t="s">
        <v>8467</v>
      </c>
      <c r="B3820" s="210" t="s">
        <v>4348</v>
      </c>
      <c r="C3820" s="227">
        <v>1963</v>
      </c>
      <c r="D3820" s="170"/>
      <c r="E3820" s="174" t="s">
        <v>11</v>
      </c>
      <c r="F3820" s="231">
        <v>2</v>
      </c>
      <c r="G3820" s="231">
        <v>2</v>
      </c>
      <c r="H3820" s="229">
        <v>776</v>
      </c>
      <c r="I3820" s="229">
        <v>723.4</v>
      </c>
      <c r="J3820" s="229">
        <v>723.4</v>
      </c>
      <c r="K3820" s="230">
        <v>33</v>
      </c>
      <c r="L3820" s="58">
        <v>242680.22999999998</v>
      </c>
      <c r="M3820" s="174" t="s">
        <v>5181</v>
      </c>
    </row>
    <row r="3821" spans="1:15" s="275" customFormat="1" hidden="1">
      <c r="A3821" s="277" t="s">
        <v>421</v>
      </c>
      <c r="B3821" s="282"/>
      <c r="C3821" s="179"/>
      <c r="D3821" s="179"/>
      <c r="E3821" s="179"/>
      <c r="F3821" s="171"/>
      <c r="G3821" s="171"/>
      <c r="H3821" s="181">
        <f>SUM(H3781:H3820)</f>
        <v>56570.549999999988</v>
      </c>
      <c r="I3821" s="172">
        <f>SUM(I3781:I3820)</f>
        <v>51516.35</v>
      </c>
      <c r="J3821" s="182">
        <f>SUM(J3781:J3820)</f>
        <v>46525.79</v>
      </c>
      <c r="K3821" s="173">
        <f>SUM(K3781:K3820)</f>
        <v>1796</v>
      </c>
      <c r="L3821" s="172">
        <f>SUM(L3781:L3820)</f>
        <v>30877497.012297794</v>
      </c>
      <c r="M3821" s="208"/>
      <c r="O3821" s="276"/>
    </row>
    <row r="3822" spans="1:15" s="275" customFormat="1" hidden="1">
      <c r="A3822" s="277" t="s">
        <v>422</v>
      </c>
      <c r="B3822" s="281"/>
      <c r="C3822" s="179"/>
      <c r="D3822" s="179"/>
      <c r="E3822" s="179"/>
      <c r="F3822" s="171"/>
      <c r="G3822" s="171"/>
      <c r="H3822" s="181"/>
      <c r="I3822" s="172"/>
      <c r="J3822" s="182"/>
      <c r="K3822" s="173"/>
      <c r="L3822" s="172"/>
      <c r="M3822" s="180"/>
      <c r="O3822" s="276"/>
    </row>
    <row r="3823" spans="1:15" hidden="1">
      <c r="A3823" s="302" t="s">
        <v>8468</v>
      </c>
      <c r="B3823" s="281" t="s">
        <v>3175</v>
      </c>
      <c r="C3823" s="170">
        <v>1945</v>
      </c>
      <c r="D3823" s="170"/>
      <c r="E3823" s="170" t="s">
        <v>62</v>
      </c>
      <c r="F3823" s="171">
        <v>2</v>
      </c>
      <c r="G3823" s="171">
        <v>1</v>
      </c>
      <c r="H3823" s="181">
        <v>370.6</v>
      </c>
      <c r="I3823" s="172">
        <v>368.1</v>
      </c>
      <c r="J3823" s="182">
        <v>368.1</v>
      </c>
      <c r="K3823" s="173">
        <v>9</v>
      </c>
      <c r="L3823" s="58">
        <v>634832.86</v>
      </c>
      <c r="M3823" s="174" t="s">
        <v>5181</v>
      </c>
      <c r="O3823" s="176"/>
    </row>
    <row r="3824" spans="1:15" hidden="1">
      <c r="A3824" s="302" t="s">
        <v>8469</v>
      </c>
      <c r="B3824" s="281" t="s">
        <v>3177</v>
      </c>
      <c r="C3824" s="170">
        <v>1945</v>
      </c>
      <c r="D3824" s="170"/>
      <c r="E3824" s="170" t="s">
        <v>62</v>
      </c>
      <c r="F3824" s="171">
        <v>2</v>
      </c>
      <c r="G3824" s="171">
        <v>1</v>
      </c>
      <c r="H3824" s="181">
        <v>369.1</v>
      </c>
      <c r="I3824" s="172">
        <v>366.6</v>
      </c>
      <c r="J3824" s="182">
        <v>366.6</v>
      </c>
      <c r="K3824" s="173">
        <v>16</v>
      </c>
      <c r="L3824" s="58">
        <v>634593.41</v>
      </c>
      <c r="M3824" s="174" t="s">
        <v>5181</v>
      </c>
      <c r="O3824" s="176"/>
    </row>
    <row r="3825" spans="1:15" hidden="1">
      <c r="A3825" s="302" t="s">
        <v>8470</v>
      </c>
      <c r="B3825" s="281" t="s">
        <v>4349</v>
      </c>
      <c r="C3825" s="170">
        <v>1945</v>
      </c>
      <c r="D3825" s="170"/>
      <c r="E3825" s="170" t="s">
        <v>62</v>
      </c>
      <c r="F3825" s="171">
        <v>2</v>
      </c>
      <c r="G3825" s="171">
        <v>1</v>
      </c>
      <c r="H3825" s="181">
        <v>370.5</v>
      </c>
      <c r="I3825" s="172">
        <v>368</v>
      </c>
      <c r="J3825" s="182">
        <v>368</v>
      </c>
      <c r="K3825" s="173">
        <v>13</v>
      </c>
      <c r="L3825" s="58">
        <v>1516662.6</v>
      </c>
      <c r="M3825" s="174" t="s">
        <v>5181</v>
      </c>
      <c r="O3825" s="176"/>
    </row>
    <row r="3826" spans="1:15" hidden="1">
      <c r="A3826" s="302" t="s">
        <v>8471</v>
      </c>
      <c r="B3826" s="281" t="s">
        <v>3179</v>
      </c>
      <c r="C3826" s="170">
        <v>1945</v>
      </c>
      <c r="D3826" s="170"/>
      <c r="E3826" s="170" t="s">
        <v>62</v>
      </c>
      <c r="F3826" s="171">
        <v>2</v>
      </c>
      <c r="G3826" s="171">
        <v>1</v>
      </c>
      <c r="H3826" s="181">
        <v>370.2</v>
      </c>
      <c r="I3826" s="172">
        <v>367.7</v>
      </c>
      <c r="J3826" s="182">
        <v>367.4</v>
      </c>
      <c r="K3826" s="173">
        <v>12</v>
      </c>
      <c r="L3826" s="58">
        <v>750542.49</v>
      </c>
      <c r="M3826" s="174" t="s">
        <v>5181</v>
      </c>
      <c r="O3826" s="176"/>
    </row>
    <row r="3827" spans="1:15" hidden="1">
      <c r="A3827" s="302" t="s">
        <v>8472</v>
      </c>
      <c r="B3827" s="281" t="s">
        <v>3181</v>
      </c>
      <c r="C3827" s="170">
        <v>1945</v>
      </c>
      <c r="D3827" s="170"/>
      <c r="E3827" s="170" t="s">
        <v>62</v>
      </c>
      <c r="F3827" s="171">
        <v>2</v>
      </c>
      <c r="G3827" s="171">
        <v>1</v>
      </c>
      <c r="H3827" s="181">
        <v>365.7</v>
      </c>
      <c r="I3827" s="172">
        <v>312.89999999999998</v>
      </c>
      <c r="J3827" s="182">
        <v>312.89999999999998</v>
      </c>
      <c r="K3827" s="173">
        <v>15</v>
      </c>
      <c r="L3827" s="58">
        <v>748416.84000000008</v>
      </c>
      <c r="M3827" s="174" t="s">
        <v>5181</v>
      </c>
      <c r="O3827" s="176"/>
    </row>
    <row r="3828" spans="1:15" hidden="1">
      <c r="A3828" s="302" t="s">
        <v>8473</v>
      </c>
      <c r="B3828" s="281" t="s">
        <v>4350</v>
      </c>
      <c r="C3828" s="170">
        <v>1945</v>
      </c>
      <c r="D3828" s="170"/>
      <c r="E3828" s="170" t="s">
        <v>62</v>
      </c>
      <c r="F3828" s="171">
        <v>2</v>
      </c>
      <c r="G3828" s="171">
        <v>1</v>
      </c>
      <c r="H3828" s="181">
        <v>368.9</v>
      </c>
      <c r="I3828" s="172">
        <v>367</v>
      </c>
      <c r="J3828" s="182">
        <v>367</v>
      </c>
      <c r="K3828" s="173">
        <v>15</v>
      </c>
      <c r="L3828" s="58">
        <v>185462.18</v>
      </c>
      <c r="M3828" s="174" t="s">
        <v>5181</v>
      </c>
      <c r="O3828" s="176"/>
    </row>
    <row r="3829" spans="1:15" hidden="1">
      <c r="A3829" s="302" t="s">
        <v>8474</v>
      </c>
      <c r="B3829" s="281" t="s">
        <v>4351</v>
      </c>
      <c r="C3829" s="170">
        <v>1945</v>
      </c>
      <c r="D3829" s="170"/>
      <c r="E3829" s="170" t="s">
        <v>62</v>
      </c>
      <c r="F3829" s="171">
        <v>2</v>
      </c>
      <c r="G3829" s="171">
        <v>1</v>
      </c>
      <c r="H3829" s="181">
        <v>365.4</v>
      </c>
      <c r="I3829" s="172">
        <v>362.7</v>
      </c>
      <c r="J3829" s="182">
        <v>362.7</v>
      </c>
      <c r="K3829" s="173">
        <v>16</v>
      </c>
      <c r="L3829" s="58">
        <v>2319891.3267999999</v>
      </c>
      <c r="M3829" s="174" t="s">
        <v>5181</v>
      </c>
      <c r="O3829" s="176"/>
    </row>
    <row r="3830" spans="1:15" hidden="1">
      <c r="A3830" s="302" t="s">
        <v>8475</v>
      </c>
      <c r="B3830" s="281" t="s">
        <v>3184</v>
      </c>
      <c r="C3830" s="170">
        <v>1945</v>
      </c>
      <c r="D3830" s="170"/>
      <c r="E3830" s="170" t="s">
        <v>62</v>
      </c>
      <c r="F3830" s="171">
        <v>2</v>
      </c>
      <c r="G3830" s="171">
        <v>1</v>
      </c>
      <c r="H3830" s="181">
        <v>374.6</v>
      </c>
      <c r="I3830" s="172">
        <v>372.4</v>
      </c>
      <c r="J3830" s="182">
        <v>372.4</v>
      </c>
      <c r="K3830" s="173">
        <v>10</v>
      </c>
      <c r="L3830" s="58">
        <v>1479637.08</v>
      </c>
      <c r="M3830" s="174" t="s">
        <v>5181</v>
      </c>
      <c r="O3830" s="176"/>
    </row>
    <row r="3831" spans="1:15" hidden="1">
      <c r="A3831" s="302" t="s">
        <v>8476</v>
      </c>
      <c r="B3831" s="210" t="s">
        <v>4352</v>
      </c>
      <c r="C3831" s="227">
        <v>1945</v>
      </c>
      <c r="D3831" s="227"/>
      <c r="E3831" s="170" t="s">
        <v>62</v>
      </c>
      <c r="F3831" s="231">
        <v>2</v>
      </c>
      <c r="G3831" s="231">
        <v>1</v>
      </c>
      <c r="H3831" s="378">
        <v>370.5</v>
      </c>
      <c r="I3831" s="229">
        <v>368.3</v>
      </c>
      <c r="J3831" s="379">
        <v>368.3</v>
      </c>
      <c r="K3831" s="230">
        <v>15</v>
      </c>
      <c r="L3831" s="58">
        <v>3176694.7067999998</v>
      </c>
      <c r="M3831" s="174" t="s">
        <v>5181</v>
      </c>
      <c r="O3831" s="176"/>
    </row>
    <row r="3832" spans="1:15" hidden="1">
      <c r="A3832" s="302" t="s">
        <v>8477</v>
      </c>
      <c r="B3832" s="35" t="s">
        <v>6992</v>
      </c>
      <c r="C3832" s="227">
        <v>1956</v>
      </c>
      <c r="D3832" s="227"/>
      <c r="E3832" s="51" t="s">
        <v>571</v>
      </c>
      <c r="F3832" s="51">
        <v>3</v>
      </c>
      <c r="G3832" s="51">
        <v>2</v>
      </c>
      <c r="H3832" s="23">
        <v>1742</v>
      </c>
      <c r="I3832" s="23">
        <v>1742</v>
      </c>
      <c r="J3832" s="23">
        <v>1676.5</v>
      </c>
      <c r="K3832" s="24">
        <v>30</v>
      </c>
      <c r="L3832" s="58">
        <v>286428.301224</v>
      </c>
      <c r="M3832" s="174" t="s">
        <v>5181</v>
      </c>
    </row>
    <row r="3833" spans="1:15" hidden="1">
      <c r="A3833" s="302" t="s">
        <v>8478</v>
      </c>
      <c r="B3833" s="210" t="s">
        <v>3188</v>
      </c>
      <c r="C3833" s="227">
        <v>1955</v>
      </c>
      <c r="D3833" s="227"/>
      <c r="E3833" s="227" t="s">
        <v>571</v>
      </c>
      <c r="F3833" s="231">
        <v>3</v>
      </c>
      <c r="G3833" s="231">
        <v>2</v>
      </c>
      <c r="H3833" s="378">
        <v>1839.5</v>
      </c>
      <c r="I3833" s="229">
        <v>1062.5</v>
      </c>
      <c r="J3833" s="379">
        <v>856.6</v>
      </c>
      <c r="K3833" s="230">
        <v>29</v>
      </c>
      <c r="L3833" s="58">
        <v>710789.16047871439</v>
      </c>
      <c r="M3833" s="174" t="s">
        <v>5181</v>
      </c>
      <c r="O3833" s="176"/>
    </row>
    <row r="3834" spans="1:15" hidden="1">
      <c r="A3834" s="302" t="s">
        <v>8479</v>
      </c>
      <c r="B3834" s="210" t="s">
        <v>1093</v>
      </c>
      <c r="C3834" s="227">
        <v>1950</v>
      </c>
      <c r="D3834" s="227"/>
      <c r="E3834" s="170" t="s">
        <v>62</v>
      </c>
      <c r="F3834" s="231">
        <v>4</v>
      </c>
      <c r="G3834" s="231">
        <v>3</v>
      </c>
      <c r="H3834" s="378">
        <v>4992.3999999999996</v>
      </c>
      <c r="I3834" s="229">
        <v>2861.1</v>
      </c>
      <c r="J3834" s="379">
        <v>2810.8</v>
      </c>
      <c r="K3834" s="230">
        <v>79</v>
      </c>
      <c r="L3834" s="58">
        <v>951337.38065088727</v>
      </c>
      <c r="M3834" s="174" t="s">
        <v>5181</v>
      </c>
      <c r="O3834" s="176"/>
    </row>
    <row r="3835" spans="1:15" hidden="1">
      <c r="A3835" s="302" t="s">
        <v>8480</v>
      </c>
      <c r="B3835" s="210" t="s">
        <v>3191</v>
      </c>
      <c r="C3835" s="227">
        <v>1950</v>
      </c>
      <c r="D3835" s="227"/>
      <c r="E3835" s="227" t="s">
        <v>571</v>
      </c>
      <c r="F3835" s="231">
        <v>2</v>
      </c>
      <c r="G3835" s="231">
        <v>1</v>
      </c>
      <c r="H3835" s="378">
        <v>789.33</v>
      </c>
      <c r="I3835" s="229">
        <v>377.8</v>
      </c>
      <c r="J3835" s="379">
        <v>375.2</v>
      </c>
      <c r="K3835" s="230">
        <v>12</v>
      </c>
      <c r="L3835" s="58">
        <v>2069598.0699999998</v>
      </c>
      <c r="M3835" s="174" t="s">
        <v>5181</v>
      </c>
      <c r="O3835" s="176"/>
    </row>
    <row r="3836" spans="1:15" hidden="1">
      <c r="A3836" s="302" t="s">
        <v>8481</v>
      </c>
      <c r="B3836" s="210" t="s">
        <v>3193</v>
      </c>
      <c r="C3836" s="227">
        <v>1955</v>
      </c>
      <c r="D3836" s="227"/>
      <c r="E3836" s="227" t="s">
        <v>571</v>
      </c>
      <c r="F3836" s="231">
        <v>2</v>
      </c>
      <c r="G3836" s="231">
        <v>1</v>
      </c>
      <c r="H3836" s="378">
        <v>782.3</v>
      </c>
      <c r="I3836" s="229">
        <v>380.5</v>
      </c>
      <c r="J3836" s="379">
        <v>380.5</v>
      </c>
      <c r="K3836" s="230">
        <v>7</v>
      </c>
      <c r="L3836" s="58">
        <v>73457.116795630427</v>
      </c>
      <c r="M3836" s="174" t="s">
        <v>5181</v>
      </c>
      <c r="O3836" s="176"/>
    </row>
    <row r="3837" spans="1:15" hidden="1">
      <c r="A3837" s="302" t="s">
        <v>8482</v>
      </c>
      <c r="B3837" s="210" t="s">
        <v>3195</v>
      </c>
      <c r="C3837" s="170">
        <v>1955</v>
      </c>
      <c r="D3837" s="170"/>
      <c r="E3837" s="227" t="s">
        <v>571</v>
      </c>
      <c r="F3837" s="170">
        <v>2</v>
      </c>
      <c r="G3837" s="170">
        <v>2</v>
      </c>
      <c r="H3837" s="181">
        <v>1086.6500000000001</v>
      </c>
      <c r="I3837" s="172">
        <v>594.9</v>
      </c>
      <c r="J3837" s="182">
        <v>594.9</v>
      </c>
      <c r="K3837" s="173">
        <v>23</v>
      </c>
      <c r="L3837" s="58">
        <v>97942.822394173854</v>
      </c>
      <c r="M3837" s="174" t="s">
        <v>5181</v>
      </c>
      <c r="O3837" s="176"/>
    </row>
    <row r="3838" spans="1:15" hidden="1">
      <c r="A3838" s="302" t="s">
        <v>8483</v>
      </c>
      <c r="B3838" s="210" t="s">
        <v>3197</v>
      </c>
      <c r="C3838" s="170">
        <v>1955</v>
      </c>
      <c r="D3838" s="170"/>
      <c r="E3838" s="170" t="s">
        <v>571</v>
      </c>
      <c r="F3838" s="170">
        <v>2</v>
      </c>
      <c r="G3838" s="170">
        <v>1</v>
      </c>
      <c r="H3838" s="274">
        <v>816</v>
      </c>
      <c r="I3838" s="205">
        <v>378.3</v>
      </c>
      <c r="J3838" s="241">
        <v>378.3</v>
      </c>
      <c r="K3838" s="173">
        <v>11</v>
      </c>
      <c r="L3838" s="58">
        <v>73457.116795630427</v>
      </c>
      <c r="M3838" s="174" t="s">
        <v>5181</v>
      </c>
      <c r="O3838" s="176"/>
    </row>
    <row r="3839" spans="1:15" hidden="1">
      <c r="A3839" s="302" t="s">
        <v>8484</v>
      </c>
      <c r="B3839" s="35" t="s">
        <v>6993</v>
      </c>
      <c r="C3839" s="170">
        <v>1953</v>
      </c>
      <c r="D3839" s="170"/>
      <c r="E3839" s="51" t="s">
        <v>571</v>
      </c>
      <c r="F3839" s="51">
        <v>3</v>
      </c>
      <c r="G3839" s="51">
        <v>2</v>
      </c>
      <c r="H3839" s="23">
        <v>1175.08</v>
      </c>
      <c r="I3839" s="23">
        <v>672</v>
      </c>
      <c r="J3839" s="23">
        <v>672</v>
      </c>
      <c r="K3839" s="24">
        <v>32</v>
      </c>
      <c r="L3839" s="58">
        <v>193212.49609775998</v>
      </c>
      <c r="M3839" s="174" t="s">
        <v>5181</v>
      </c>
    </row>
    <row r="3840" spans="1:15" hidden="1">
      <c r="A3840" s="302" t="s">
        <v>8485</v>
      </c>
      <c r="B3840" s="35" t="s">
        <v>6994</v>
      </c>
      <c r="C3840" s="170">
        <v>1955</v>
      </c>
      <c r="D3840" s="170"/>
      <c r="E3840" s="51" t="s">
        <v>571</v>
      </c>
      <c r="F3840" s="51">
        <v>2</v>
      </c>
      <c r="G3840" s="51">
        <v>2</v>
      </c>
      <c r="H3840" s="23">
        <v>738.3</v>
      </c>
      <c r="I3840" s="23">
        <v>602.1</v>
      </c>
      <c r="J3840" s="23">
        <v>602.1</v>
      </c>
      <c r="K3840" s="24">
        <v>20</v>
      </c>
      <c r="L3840" s="58">
        <v>121394.95682759999</v>
      </c>
      <c r="M3840" s="174" t="s">
        <v>5181</v>
      </c>
    </row>
    <row r="3841" spans="1:15" hidden="1">
      <c r="A3841" s="302" t="s">
        <v>8486</v>
      </c>
      <c r="B3841" s="35" t="s">
        <v>6995</v>
      </c>
      <c r="C3841" s="170">
        <v>1955</v>
      </c>
      <c r="D3841" s="170"/>
      <c r="E3841" s="51" t="s">
        <v>571</v>
      </c>
      <c r="F3841" s="51">
        <v>2</v>
      </c>
      <c r="G3841" s="51">
        <v>1</v>
      </c>
      <c r="H3841" s="23">
        <v>502.8</v>
      </c>
      <c r="I3841" s="23">
        <v>384.5</v>
      </c>
      <c r="J3841" s="23">
        <v>384.5</v>
      </c>
      <c r="K3841" s="24">
        <v>18</v>
      </c>
      <c r="L3841" s="58">
        <v>82672.875921599989</v>
      </c>
      <c r="M3841" s="174" t="s">
        <v>5181</v>
      </c>
    </row>
    <row r="3842" spans="1:15" hidden="1">
      <c r="A3842" s="302" t="s">
        <v>8487</v>
      </c>
      <c r="B3842" s="210" t="s">
        <v>1094</v>
      </c>
      <c r="C3842" s="170">
        <v>1958</v>
      </c>
      <c r="D3842" s="170"/>
      <c r="E3842" s="170" t="s">
        <v>62</v>
      </c>
      <c r="F3842" s="170">
        <v>4</v>
      </c>
      <c r="G3842" s="170">
        <v>3</v>
      </c>
      <c r="H3842" s="181">
        <v>2964.3</v>
      </c>
      <c r="I3842" s="172">
        <v>1897.1</v>
      </c>
      <c r="J3842" s="182">
        <v>1870.4</v>
      </c>
      <c r="K3842" s="173">
        <v>66</v>
      </c>
      <c r="L3842" s="58">
        <v>5076905.2885908009</v>
      </c>
      <c r="M3842" s="174" t="s">
        <v>5181</v>
      </c>
      <c r="O3842" s="176"/>
    </row>
    <row r="3843" spans="1:15" hidden="1">
      <c r="A3843" s="302" t="s">
        <v>8488</v>
      </c>
      <c r="B3843" s="210" t="s">
        <v>1095</v>
      </c>
      <c r="C3843" s="170">
        <v>1951</v>
      </c>
      <c r="D3843" s="170"/>
      <c r="E3843" s="170" t="s">
        <v>62</v>
      </c>
      <c r="F3843" s="170">
        <v>2</v>
      </c>
      <c r="G3843" s="170">
        <v>3</v>
      </c>
      <c r="H3843" s="181">
        <v>1105.1199999999999</v>
      </c>
      <c r="I3843" s="172">
        <v>723.3</v>
      </c>
      <c r="J3843" s="182">
        <v>723.3</v>
      </c>
      <c r="K3843" s="173">
        <v>29</v>
      </c>
      <c r="L3843" s="58">
        <v>185161</v>
      </c>
      <c r="M3843" s="174" t="s">
        <v>5181</v>
      </c>
      <c r="O3843" s="176"/>
    </row>
    <row r="3844" spans="1:15" hidden="1">
      <c r="A3844" s="302" t="s">
        <v>8489</v>
      </c>
      <c r="B3844" s="210" t="s">
        <v>1096</v>
      </c>
      <c r="C3844" s="170">
        <v>1949</v>
      </c>
      <c r="D3844" s="170"/>
      <c r="E3844" s="227" t="s">
        <v>571</v>
      </c>
      <c r="F3844" s="170">
        <v>2</v>
      </c>
      <c r="G3844" s="170">
        <v>2</v>
      </c>
      <c r="H3844" s="181">
        <v>1290.5</v>
      </c>
      <c r="I3844" s="172">
        <v>506.7</v>
      </c>
      <c r="J3844" s="182">
        <v>506.7</v>
      </c>
      <c r="K3844" s="173">
        <v>27</v>
      </c>
      <c r="L3844" s="58">
        <v>135310</v>
      </c>
      <c r="M3844" s="174" t="s">
        <v>5181</v>
      </c>
      <c r="O3844" s="176"/>
    </row>
    <row r="3845" spans="1:15" hidden="1">
      <c r="A3845" s="302" t="s">
        <v>8490</v>
      </c>
      <c r="B3845" s="210" t="s">
        <v>1097</v>
      </c>
      <c r="C3845" s="170">
        <v>1951</v>
      </c>
      <c r="D3845" s="170"/>
      <c r="E3845" s="170" t="s">
        <v>62</v>
      </c>
      <c r="F3845" s="170">
        <v>2</v>
      </c>
      <c r="G3845" s="170">
        <v>2</v>
      </c>
      <c r="H3845" s="181">
        <v>663.7</v>
      </c>
      <c r="I3845" s="172">
        <v>503.3</v>
      </c>
      <c r="J3845" s="182">
        <v>503.3</v>
      </c>
      <c r="K3845" s="173">
        <v>17</v>
      </c>
      <c r="L3845" s="58">
        <v>141007</v>
      </c>
      <c r="M3845" s="174" t="s">
        <v>5181</v>
      </c>
      <c r="O3845" s="176"/>
    </row>
    <row r="3846" spans="1:15" hidden="1">
      <c r="A3846" s="302" t="s">
        <v>8491</v>
      </c>
      <c r="B3846" s="210" t="s">
        <v>1098</v>
      </c>
      <c r="C3846" s="170">
        <v>1951</v>
      </c>
      <c r="D3846" s="170"/>
      <c r="E3846" s="170" t="s">
        <v>62</v>
      </c>
      <c r="F3846" s="170">
        <v>2</v>
      </c>
      <c r="G3846" s="170">
        <v>1</v>
      </c>
      <c r="H3846" s="181">
        <v>666.5</v>
      </c>
      <c r="I3846" s="172">
        <v>340.5</v>
      </c>
      <c r="J3846" s="182">
        <v>340.5</v>
      </c>
      <c r="K3846" s="173">
        <v>16</v>
      </c>
      <c r="L3846" s="58">
        <v>314832.51</v>
      </c>
      <c r="M3846" s="174" t="s">
        <v>5181</v>
      </c>
      <c r="O3846" s="176"/>
    </row>
    <row r="3847" spans="1:15" hidden="1">
      <c r="A3847" s="302" t="s">
        <v>8492</v>
      </c>
      <c r="B3847" s="210" t="s">
        <v>1099</v>
      </c>
      <c r="C3847" s="170">
        <v>1951</v>
      </c>
      <c r="D3847" s="170"/>
      <c r="E3847" s="227" t="s">
        <v>571</v>
      </c>
      <c r="F3847" s="170">
        <v>2</v>
      </c>
      <c r="G3847" s="170">
        <v>3</v>
      </c>
      <c r="H3847" s="181">
        <v>1102.02</v>
      </c>
      <c r="I3847" s="172">
        <v>946.8</v>
      </c>
      <c r="J3847" s="182">
        <v>848</v>
      </c>
      <c r="K3847" s="173">
        <v>31</v>
      </c>
      <c r="L3847" s="58">
        <v>636055.87</v>
      </c>
      <c r="M3847" s="174" t="s">
        <v>5181</v>
      </c>
      <c r="O3847" s="176"/>
    </row>
    <row r="3848" spans="1:15" hidden="1">
      <c r="A3848" s="302" t="s">
        <v>8493</v>
      </c>
      <c r="B3848" s="210" t="s">
        <v>1100</v>
      </c>
      <c r="C3848" s="170">
        <v>1951</v>
      </c>
      <c r="D3848" s="170"/>
      <c r="E3848" s="170" t="s">
        <v>62</v>
      </c>
      <c r="F3848" s="170">
        <v>2</v>
      </c>
      <c r="G3848" s="170">
        <v>3</v>
      </c>
      <c r="H3848" s="181">
        <v>2023.1</v>
      </c>
      <c r="I3848" s="172">
        <v>860.9</v>
      </c>
      <c r="J3848" s="182">
        <v>844.3</v>
      </c>
      <c r="K3848" s="173">
        <v>44</v>
      </c>
      <c r="L3848" s="58">
        <v>180889</v>
      </c>
      <c r="M3848" s="174" t="s">
        <v>5181</v>
      </c>
      <c r="O3848" s="176"/>
    </row>
    <row r="3849" spans="1:15" hidden="1">
      <c r="A3849" s="302" t="s">
        <v>8494</v>
      </c>
      <c r="B3849" s="210" t="s">
        <v>1101</v>
      </c>
      <c r="C3849" s="170">
        <v>1952</v>
      </c>
      <c r="D3849" s="170"/>
      <c r="E3849" s="227" t="s">
        <v>571</v>
      </c>
      <c r="F3849" s="170">
        <v>3</v>
      </c>
      <c r="G3849" s="170">
        <v>3</v>
      </c>
      <c r="H3849" s="181">
        <v>1579</v>
      </c>
      <c r="I3849" s="172">
        <v>1144.8</v>
      </c>
      <c r="J3849" s="182">
        <v>1144.8</v>
      </c>
      <c r="K3849" s="173">
        <v>37</v>
      </c>
      <c r="L3849" s="58">
        <v>175192</v>
      </c>
      <c r="M3849" s="174" t="s">
        <v>5181</v>
      </c>
      <c r="O3849" s="176"/>
    </row>
    <row r="3850" spans="1:15" hidden="1">
      <c r="A3850" s="302" t="s">
        <v>8495</v>
      </c>
      <c r="B3850" s="35" t="s">
        <v>6996</v>
      </c>
      <c r="C3850" s="170">
        <v>1958</v>
      </c>
      <c r="D3850" s="170"/>
      <c r="E3850" s="51" t="s">
        <v>571</v>
      </c>
      <c r="F3850" s="51">
        <v>3</v>
      </c>
      <c r="G3850" s="51">
        <v>3</v>
      </c>
      <c r="H3850" s="23">
        <v>1555.7</v>
      </c>
      <c r="I3850" s="23">
        <v>1211.9000000000001</v>
      </c>
      <c r="J3850" s="23">
        <v>1211.9000000000001</v>
      </c>
      <c r="K3850" s="24">
        <v>41</v>
      </c>
      <c r="L3850" s="58">
        <v>255795.92894039999</v>
      </c>
      <c r="M3850" s="174" t="s">
        <v>5181</v>
      </c>
    </row>
    <row r="3851" spans="1:15" hidden="1">
      <c r="A3851" s="302" t="s">
        <v>8496</v>
      </c>
      <c r="B3851" s="35" t="s">
        <v>6997</v>
      </c>
      <c r="C3851" s="170">
        <v>1955</v>
      </c>
      <c r="D3851" s="170"/>
      <c r="E3851" s="51" t="s">
        <v>571</v>
      </c>
      <c r="F3851" s="51">
        <v>2</v>
      </c>
      <c r="G3851" s="51">
        <v>1</v>
      </c>
      <c r="H3851" s="23">
        <v>474.6</v>
      </c>
      <c r="I3851" s="23">
        <v>367.6</v>
      </c>
      <c r="J3851" s="23">
        <v>367.6</v>
      </c>
      <c r="K3851" s="24">
        <v>24</v>
      </c>
      <c r="L3851" s="58">
        <v>78036.091711199988</v>
      </c>
      <c r="M3851" s="174" t="s">
        <v>5181</v>
      </c>
    </row>
    <row r="3852" spans="1:15" hidden="1">
      <c r="A3852" s="302" t="s">
        <v>8497</v>
      </c>
      <c r="B3852" s="35" t="s">
        <v>6998</v>
      </c>
      <c r="C3852" s="170">
        <v>1955</v>
      </c>
      <c r="D3852" s="170"/>
      <c r="E3852" s="51" t="s">
        <v>571</v>
      </c>
      <c r="F3852" s="51">
        <v>2</v>
      </c>
      <c r="G3852" s="51">
        <v>1</v>
      </c>
      <c r="H3852" s="23">
        <v>480.6</v>
      </c>
      <c r="I3852" s="23">
        <v>324.60000000000002</v>
      </c>
      <c r="J3852" s="23">
        <v>324.60000000000002</v>
      </c>
      <c r="K3852" s="24">
        <v>15</v>
      </c>
      <c r="L3852" s="58">
        <v>79022.641543199992</v>
      </c>
      <c r="M3852" s="174" t="s">
        <v>5181</v>
      </c>
    </row>
    <row r="3853" spans="1:15" hidden="1">
      <c r="A3853" s="302" t="s">
        <v>8498</v>
      </c>
      <c r="B3853" s="210" t="s">
        <v>3207</v>
      </c>
      <c r="C3853" s="170">
        <v>1950</v>
      </c>
      <c r="D3853" s="170"/>
      <c r="E3853" s="227" t="s">
        <v>571</v>
      </c>
      <c r="F3853" s="170">
        <v>2</v>
      </c>
      <c r="G3853" s="170">
        <v>1</v>
      </c>
      <c r="H3853" s="181">
        <v>521.5</v>
      </c>
      <c r="I3853" s="172">
        <v>208</v>
      </c>
      <c r="J3853" s="182">
        <v>207.8</v>
      </c>
      <c r="K3853" s="173">
        <v>18</v>
      </c>
      <c r="L3853" s="58">
        <v>163089.87</v>
      </c>
      <c r="M3853" s="174" t="s">
        <v>5181</v>
      </c>
      <c r="O3853" s="176"/>
    </row>
    <row r="3854" spans="1:15" hidden="1">
      <c r="A3854" s="302" t="s">
        <v>8499</v>
      </c>
      <c r="B3854" s="35" t="s">
        <v>6999</v>
      </c>
      <c r="C3854" s="170">
        <v>1954</v>
      </c>
      <c r="D3854" s="170"/>
      <c r="E3854" s="51" t="s">
        <v>571</v>
      </c>
      <c r="F3854" s="51">
        <v>2</v>
      </c>
      <c r="G3854" s="51">
        <v>2</v>
      </c>
      <c r="H3854" s="23">
        <v>599.79999999999995</v>
      </c>
      <c r="I3854" s="23">
        <v>473.5</v>
      </c>
      <c r="J3854" s="23">
        <v>473.5</v>
      </c>
      <c r="K3854" s="24">
        <v>20</v>
      </c>
      <c r="L3854" s="58">
        <v>98622.098205599992</v>
      </c>
      <c r="M3854" s="174" t="s">
        <v>5181</v>
      </c>
    </row>
    <row r="3855" spans="1:15" hidden="1">
      <c r="A3855" s="302" t="s">
        <v>8500</v>
      </c>
      <c r="B3855" s="35" t="s">
        <v>7000</v>
      </c>
      <c r="C3855" s="170">
        <v>1954</v>
      </c>
      <c r="D3855" s="170"/>
      <c r="E3855" s="51" t="s">
        <v>571</v>
      </c>
      <c r="F3855" s="51">
        <v>2</v>
      </c>
      <c r="G3855" s="51">
        <v>2</v>
      </c>
      <c r="H3855" s="23">
        <v>594.79999999999995</v>
      </c>
      <c r="I3855" s="23">
        <v>375.4</v>
      </c>
      <c r="J3855" s="23">
        <v>375.4</v>
      </c>
      <c r="K3855" s="24">
        <v>19</v>
      </c>
      <c r="L3855" s="58">
        <v>97799.973345599981</v>
      </c>
      <c r="M3855" s="174" t="s">
        <v>5181</v>
      </c>
    </row>
    <row r="3856" spans="1:15" hidden="1">
      <c r="A3856" s="302" t="s">
        <v>8501</v>
      </c>
      <c r="B3856" s="210" t="s">
        <v>3209</v>
      </c>
      <c r="C3856" s="170">
        <v>1952</v>
      </c>
      <c r="D3856" s="170"/>
      <c r="E3856" s="227" t="s">
        <v>571</v>
      </c>
      <c r="F3856" s="170">
        <v>2</v>
      </c>
      <c r="G3856" s="170">
        <v>2</v>
      </c>
      <c r="H3856" s="181">
        <v>705.2</v>
      </c>
      <c r="I3856" s="172">
        <v>374.1</v>
      </c>
      <c r="J3856" s="182">
        <v>374.1</v>
      </c>
      <c r="K3856" s="173">
        <v>31</v>
      </c>
      <c r="L3856" s="58">
        <v>1695706.96</v>
      </c>
      <c r="M3856" s="174" t="s">
        <v>5181</v>
      </c>
      <c r="O3856" s="176"/>
    </row>
    <row r="3857" spans="1:15" hidden="1">
      <c r="A3857" s="302" t="s">
        <v>8502</v>
      </c>
      <c r="B3857" s="210" t="s">
        <v>3211</v>
      </c>
      <c r="C3857" s="170">
        <v>1951</v>
      </c>
      <c r="D3857" s="170"/>
      <c r="E3857" s="227" t="s">
        <v>571</v>
      </c>
      <c r="F3857" s="170">
        <v>2</v>
      </c>
      <c r="G3857" s="170">
        <v>2</v>
      </c>
      <c r="H3857" s="181">
        <v>692.9</v>
      </c>
      <c r="I3857" s="172">
        <v>506.9</v>
      </c>
      <c r="J3857" s="182">
        <v>506.9</v>
      </c>
      <c r="K3857" s="173">
        <v>21</v>
      </c>
      <c r="L3857" s="58">
        <v>399922.97999999992</v>
      </c>
      <c r="M3857" s="174" t="s">
        <v>5181</v>
      </c>
      <c r="O3857" s="176"/>
    </row>
    <row r="3858" spans="1:15" hidden="1">
      <c r="A3858" s="302" t="s">
        <v>8503</v>
      </c>
      <c r="B3858" s="35" t="s">
        <v>7001</v>
      </c>
      <c r="C3858" s="170">
        <v>1953</v>
      </c>
      <c r="D3858" s="170"/>
      <c r="E3858" s="51" t="s">
        <v>571</v>
      </c>
      <c r="F3858" s="51">
        <v>2</v>
      </c>
      <c r="G3858" s="51">
        <v>2</v>
      </c>
      <c r="H3858" s="23">
        <v>532</v>
      </c>
      <c r="I3858" s="23">
        <v>501.3</v>
      </c>
      <c r="J3858" s="23">
        <v>501.3</v>
      </c>
      <c r="K3858" s="24">
        <v>20</v>
      </c>
      <c r="L3858" s="58">
        <v>87474.085103999998</v>
      </c>
      <c r="M3858" s="174" t="s">
        <v>5181</v>
      </c>
    </row>
    <row r="3859" spans="1:15" hidden="1">
      <c r="A3859" s="302" t="s">
        <v>8504</v>
      </c>
      <c r="B3859" s="35" t="s">
        <v>7002</v>
      </c>
      <c r="C3859" s="170">
        <v>1953</v>
      </c>
      <c r="D3859" s="170"/>
      <c r="E3859" s="51" t="s">
        <v>571</v>
      </c>
      <c r="F3859" s="51">
        <v>2</v>
      </c>
      <c r="G3859" s="51">
        <v>2</v>
      </c>
      <c r="H3859" s="23">
        <v>875.3</v>
      </c>
      <c r="I3859" s="23">
        <v>558.70000000000005</v>
      </c>
      <c r="J3859" s="23">
        <v>558.70000000000005</v>
      </c>
      <c r="K3859" s="24">
        <v>16</v>
      </c>
      <c r="L3859" s="58">
        <v>143921.17799160001</v>
      </c>
      <c r="M3859" s="174" t="s">
        <v>5181</v>
      </c>
    </row>
    <row r="3860" spans="1:15" hidden="1">
      <c r="A3860" s="302" t="s">
        <v>8505</v>
      </c>
      <c r="B3860" s="35" t="s">
        <v>7003</v>
      </c>
      <c r="C3860" s="170">
        <v>1953</v>
      </c>
      <c r="D3860" s="170"/>
      <c r="E3860" s="51" t="s">
        <v>571</v>
      </c>
      <c r="F3860" s="51">
        <v>2</v>
      </c>
      <c r="G3860" s="51">
        <v>1</v>
      </c>
      <c r="H3860" s="23">
        <v>511.9</v>
      </c>
      <c r="I3860" s="23">
        <v>338.5</v>
      </c>
      <c r="J3860" s="23">
        <v>338.5</v>
      </c>
      <c r="K3860" s="24">
        <v>10</v>
      </c>
      <c r="L3860" s="58">
        <v>84169.1431668</v>
      </c>
      <c r="M3860" s="174" t="s">
        <v>5181</v>
      </c>
    </row>
    <row r="3861" spans="1:15" hidden="1">
      <c r="A3861" s="302" t="s">
        <v>8506</v>
      </c>
      <c r="B3861" s="210" t="s">
        <v>3214</v>
      </c>
      <c r="C3861" s="170">
        <v>1952</v>
      </c>
      <c r="D3861" s="170"/>
      <c r="E3861" s="227" t="s">
        <v>571</v>
      </c>
      <c r="F3861" s="170">
        <v>2</v>
      </c>
      <c r="G3861" s="170">
        <v>2</v>
      </c>
      <c r="H3861" s="181">
        <v>699</v>
      </c>
      <c r="I3861" s="172">
        <v>512.4</v>
      </c>
      <c r="J3861" s="182">
        <v>512.4</v>
      </c>
      <c r="K3861" s="173">
        <v>25</v>
      </c>
      <c r="L3861" s="58">
        <v>2772172.6699999995</v>
      </c>
      <c r="M3861" s="174" t="s">
        <v>5181</v>
      </c>
      <c r="O3861" s="176"/>
    </row>
    <row r="3862" spans="1:15" hidden="1">
      <c r="A3862" s="302" t="s">
        <v>8507</v>
      </c>
      <c r="B3862" s="210" t="s">
        <v>4353</v>
      </c>
      <c r="C3862" s="170">
        <v>1952</v>
      </c>
      <c r="D3862" s="170"/>
      <c r="E3862" s="227" t="s">
        <v>571</v>
      </c>
      <c r="F3862" s="170">
        <v>2</v>
      </c>
      <c r="G3862" s="170">
        <v>2</v>
      </c>
      <c r="H3862" s="181">
        <v>638.9</v>
      </c>
      <c r="I3862" s="172">
        <v>563.9</v>
      </c>
      <c r="J3862" s="182">
        <v>563.9</v>
      </c>
      <c r="K3862" s="173">
        <v>27</v>
      </c>
      <c r="L3862" s="58">
        <v>5475134.4767999994</v>
      </c>
      <c r="M3862" s="174" t="s">
        <v>5181</v>
      </c>
      <c r="O3862" s="176"/>
    </row>
    <row r="3863" spans="1:15" hidden="1">
      <c r="A3863" s="302" t="s">
        <v>8508</v>
      </c>
      <c r="B3863" s="210" t="s">
        <v>3216</v>
      </c>
      <c r="C3863" s="170">
        <v>1951</v>
      </c>
      <c r="D3863" s="170"/>
      <c r="E3863" s="227" t="s">
        <v>571</v>
      </c>
      <c r="F3863" s="170">
        <v>2</v>
      </c>
      <c r="G3863" s="170">
        <v>1</v>
      </c>
      <c r="H3863" s="181">
        <v>531.79999999999995</v>
      </c>
      <c r="I3863" s="172">
        <v>342.9</v>
      </c>
      <c r="J3863" s="182">
        <v>342.9</v>
      </c>
      <c r="K3863" s="173">
        <v>13</v>
      </c>
      <c r="L3863" s="58">
        <v>1929318.0199999998</v>
      </c>
      <c r="M3863" s="174" t="s">
        <v>5181</v>
      </c>
      <c r="O3863" s="176"/>
    </row>
    <row r="3864" spans="1:15" hidden="1">
      <c r="A3864" s="302" t="s">
        <v>8509</v>
      </c>
      <c r="B3864" s="210" t="s">
        <v>3218</v>
      </c>
      <c r="C3864" s="170">
        <v>1951</v>
      </c>
      <c r="D3864" s="170"/>
      <c r="E3864" s="227" t="s">
        <v>571</v>
      </c>
      <c r="F3864" s="170">
        <v>2</v>
      </c>
      <c r="G3864" s="170">
        <v>1</v>
      </c>
      <c r="H3864" s="181">
        <v>843.9</v>
      </c>
      <c r="I3864" s="172">
        <v>344.3</v>
      </c>
      <c r="J3864" s="182">
        <v>344.3</v>
      </c>
      <c r="K3864" s="173">
        <v>16</v>
      </c>
      <c r="L3864" s="58">
        <v>1951652.93</v>
      </c>
      <c r="M3864" s="174" t="s">
        <v>5181</v>
      </c>
      <c r="O3864" s="176"/>
    </row>
    <row r="3865" spans="1:15" hidden="1">
      <c r="A3865" s="302" t="s">
        <v>8510</v>
      </c>
      <c r="B3865" s="210" t="s">
        <v>4354</v>
      </c>
      <c r="C3865" s="170">
        <v>1950</v>
      </c>
      <c r="D3865" s="170"/>
      <c r="E3865" s="227" t="s">
        <v>571</v>
      </c>
      <c r="F3865" s="170">
        <v>2</v>
      </c>
      <c r="G3865" s="170">
        <v>1</v>
      </c>
      <c r="H3865" s="181">
        <v>394.6</v>
      </c>
      <c r="I3865" s="172">
        <v>394.6</v>
      </c>
      <c r="J3865" s="182">
        <v>394.6</v>
      </c>
      <c r="K3865" s="173">
        <v>20</v>
      </c>
      <c r="L3865" s="58">
        <v>3638523.6363999997</v>
      </c>
      <c r="M3865" s="174" t="s">
        <v>5181</v>
      </c>
      <c r="O3865" s="176"/>
    </row>
    <row r="3866" spans="1:15" hidden="1">
      <c r="A3866" s="302" t="s">
        <v>8511</v>
      </c>
      <c r="B3866" s="210" t="s">
        <v>4355</v>
      </c>
      <c r="C3866" s="170">
        <v>1952</v>
      </c>
      <c r="D3866" s="170"/>
      <c r="E3866" s="227" t="s">
        <v>571</v>
      </c>
      <c r="F3866" s="170">
        <v>2</v>
      </c>
      <c r="G3866" s="170">
        <v>1</v>
      </c>
      <c r="H3866" s="181">
        <v>583.4</v>
      </c>
      <c r="I3866" s="172">
        <v>386.4</v>
      </c>
      <c r="J3866" s="182">
        <v>386.4</v>
      </c>
      <c r="K3866" s="173">
        <v>12</v>
      </c>
      <c r="L3866" s="58">
        <v>3112365.7467999998</v>
      </c>
      <c r="M3866" s="174" t="s">
        <v>5181</v>
      </c>
      <c r="O3866" s="176"/>
    </row>
    <row r="3867" spans="1:15" hidden="1">
      <c r="A3867" s="302" t="s">
        <v>8512</v>
      </c>
      <c r="B3867" s="35" t="s">
        <v>7004</v>
      </c>
      <c r="C3867" s="170">
        <v>1958</v>
      </c>
      <c r="D3867" s="170"/>
      <c r="E3867" s="170" t="s">
        <v>62</v>
      </c>
      <c r="F3867" s="51">
        <v>2</v>
      </c>
      <c r="G3867" s="51">
        <v>1</v>
      </c>
      <c r="H3867" s="23">
        <v>321.8</v>
      </c>
      <c r="I3867" s="23">
        <v>285.60000000000002</v>
      </c>
      <c r="J3867" s="23">
        <v>285.60000000000002</v>
      </c>
      <c r="K3867" s="24">
        <v>30</v>
      </c>
      <c r="L3867" s="58">
        <v>52911.955989599999</v>
      </c>
      <c r="M3867" s="174" t="s">
        <v>5181</v>
      </c>
    </row>
    <row r="3868" spans="1:15" hidden="1">
      <c r="A3868" s="302" t="s">
        <v>8513</v>
      </c>
      <c r="B3868" s="35" t="s">
        <v>7005</v>
      </c>
      <c r="C3868" s="170">
        <v>1955</v>
      </c>
      <c r="D3868" s="170"/>
      <c r="E3868" s="227" t="s">
        <v>571</v>
      </c>
      <c r="F3868" s="170">
        <v>4</v>
      </c>
      <c r="G3868" s="170">
        <v>3</v>
      </c>
      <c r="H3868" s="172">
        <v>1831.7</v>
      </c>
      <c r="I3868" s="172">
        <v>1829.6</v>
      </c>
      <c r="J3868" s="172">
        <v>1829.6</v>
      </c>
      <c r="K3868" s="173">
        <v>103</v>
      </c>
      <c r="L3868" s="58">
        <v>301177.22121240001</v>
      </c>
      <c r="M3868" s="174" t="s">
        <v>5181</v>
      </c>
    </row>
    <row r="3869" spans="1:15" hidden="1">
      <c r="A3869" s="302" t="s">
        <v>8514</v>
      </c>
      <c r="B3869" s="35" t="s">
        <v>7006</v>
      </c>
      <c r="C3869" s="170">
        <v>1956</v>
      </c>
      <c r="D3869" s="170"/>
      <c r="E3869" s="51" t="s">
        <v>571</v>
      </c>
      <c r="F3869" s="51">
        <v>5</v>
      </c>
      <c r="G3869" s="51">
        <v>3</v>
      </c>
      <c r="H3869" s="23">
        <v>2646.7</v>
      </c>
      <c r="I3869" s="23">
        <v>1804.3</v>
      </c>
      <c r="J3869" s="23">
        <v>1759.9</v>
      </c>
      <c r="K3869" s="24">
        <v>82</v>
      </c>
      <c r="L3869" s="58">
        <v>435183.57339239994</v>
      </c>
      <c r="M3869" s="174" t="s">
        <v>5181</v>
      </c>
    </row>
    <row r="3870" spans="1:15" hidden="1">
      <c r="A3870" s="302" t="s">
        <v>8515</v>
      </c>
      <c r="B3870" s="35" t="s">
        <v>7007</v>
      </c>
      <c r="C3870" s="170">
        <v>1956</v>
      </c>
      <c r="D3870" s="170"/>
      <c r="E3870" s="51" t="s">
        <v>571</v>
      </c>
      <c r="F3870" s="51">
        <v>5</v>
      </c>
      <c r="G3870" s="51">
        <v>4</v>
      </c>
      <c r="H3870" s="23">
        <v>2862.7</v>
      </c>
      <c r="I3870" s="23">
        <v>2363.6</v>
      </c>
      <c r="J3870" s="23">
        <v>2316.6</v>
      </c>
      <c r="K3870" s="24">
        <v>196</v>
      </c>
      <c r="L3870" s="58">
        <v>470699.36734439991</v>
      </c>
      <c r="M3870" s="174" t="s">
        <v>5181</v>
      </c>
    </row>
    <row r="3871" spans="1:15" hidden="1">
      <c r="A3871" s="302" t="s">
        <v>8516</v>
      </c>
      <c r="B3871" s="35" t="s">
        <v>7008</v>
      </c>
      <c r="C3871" s="170">
        <v>1959</v>
      </c>
      <c r="D3871" s="170"/>
      <c r="E3871" s="51" t="s">
        <v>571</v>
      </c>
      <c r="F3871" s="51">
        <v>4</v>
      </c>
      <c r="G3871" s="51">
        <v>2</v>
      </c>
      <c r="H3871" s="23">
        <v>1586.7</v>
      </c>
      <c r="I3871" s="23">
        <v>1404.5</v>
      </c>
      <c r="J3871" s="23">
        <v>1348.8</v>
      </c>
      <c r="K3871" s="24">
        <v>28</v>
      </c>
      <c r="L3871" s="58">
        <v>260893.10307239997</v>
      </c>
      <c r="M3871" s="174" t="s">
        <v>5181</v>
      </c>
    </row>
    <row r="3872" spans="1:15" hidden="1">
      <c r="A3872" s="302" t="s">
        <v>8517</v>
      </c>
      <c r="B3872" s="35" t="s">
        <v>7009</v>
      </c>
      <c r="C3872" s="170">
        <v>1959</v>
      </c>
      <c r="D3872" s="170"/>
      <c r="E3872" s="51" t="s">
        <v>571</v>
      </c>
      <c r="F3872" s="51">
        <v>4</v>
      </c>
      <c r="G3872" s="51">
        <v>3</v>
      </c>
      <c r="H3872" s="23">
        <v>2166</v>
      </c>
      <c r="I3872" s="23">
        <v>1848</v>
      </c>
      <c r="J3872" s="23">
        <v>1561.9</v>
      </c>
      <c r="K3872" s="24">
        <v>33</v>
      </c>
      <c r="L3872" s="58">
        <v>356144.489352</v>
      </c>
      <c r="M3872" s="174" t="s">
        <v>5181</v>
      </c>
    </row>
    <row r="3873" spans="1:15" hidden="1">
      <c r="A3873" s="302" t="s">
        <v>8518</v>
      </c>
      <c r="B3873" s="35" t="s">
        <v>7010</v>
      </c>
      <c r="C3873" s="170">
        <v>1954</v>
      </c>
      <c r="D3873" s="170"/>
      <c r="E3873" s="51" t="s">
        <v>571</v>
      </c>
      <c r="F3873" s="51">
        <v>2</v>
      </c>
      <c r="G3873" s="51">
        <v>2</v>
      </c>
      <c r="H3873" s="23">
        <v>971.4</v>
      </c>
      <c r="I3873" s="23">
        <v>729.8</v>
      </c>
      <c r="J3873" s="23">
        <v>729.8</v>
      </c>
      <c r="K3873" s="24">
        <v>12</v>
      </c>
      <c r="L3873" s="58">
        <v>159722.41780079997</v>
      </c>
      <c r="M3873" s="174" t="s">
        <v>5181</v>
      </c>
    </row>
    <row r="3874" spans="1:15" hidden="1">
      <c r="A3874" s="302" t="s">
        <v>8519</v>
      </c>
      <c r="B3874" s="35" t="s">
        <v>7011</v>
      </c>
      <c r="C3874" s="170">
        <v>1957</v>
      </c>
      <c r="D3874" s="170"/>
      <c r="E3874" s="51" t="s">
        <v>571</v>
      </c>
      <c r="F3874" s="51">
        <v>4</v>
      </c>
      <c r="G3874" s="51">
        <v>2</v>
      </c>
      <c r="H3874" s="23">
        <v>1452.9</v>
      </c>
      <c r="I3874" s="23">
        <v>1374.4</v>
      </c>
      <c r="J3874" s="23">
        <v>1374.4</v>
      </c>
      <c r="K3874" s="24">
        <v>26</v>
      </c>
      <c r="L3874" s="58">
        <v>238893.0418188</v>
      </c>
      <c r="M3874" s="174" t="s">
        <v>5181</v>
      </c>
    </row>
    <row r="3875" spans="1:15" hidden="1">
      <c r="A3875" s="302" t="s">
        <v>8520</v>
      </c>
      <c r="B3875" s="210" t="s">
        <v>3222</v>
      </c>
      <c r="C3875" s="170">
        <v>1952</v>
      </c>
      <c r="D3875" s="170"/>
      <c r="E3875" s="227" t="s">
        <v>571</v>
      </c>
      <c r="F3875" s="170">
        <v>2</v>
      </c>
      <c r="G3875" s="170">
        <v>2</v>
      </c>
      <c r="H3875" s="181">
        <v>1183.9000000000001</v>
      </c>
      <c r="I3875" s="172">
        <v>637.70000000000005</v>
      </c>
      <c r="J3875" s="182">
        <v>637.70000000000005</v>
      </c>
      <c r="K3875" s="173">
        <v>21</v>
      </c>
      <c r="L3875" s="58">
        <v>77323.28083750575</v>
      </c>
      <c r="M3875" s="174" t="s">
        <v>5181</v>
      </c>
      <c r="O3875" s="176"/>
    </row>
    <row r="3876" spans="1:15" hidden="1">
      <c r="A3876" s="302" t="s">
        <v>8521</v>
      </c>
      <c r="B3876" s="35" t="s">
        <v>7012</v>
      </c>
      <c r="C3876" s="170">
        <v>1956</v>
      </c>
      <c r="D3876" s="170"/>
      <c r="E3876" s="51" t="s">
        <v>571</v>
      </c>
      <c r="F3876" s="51">
        <v>4</v>
      </c>
      <c r="G3876" s="51">
        <v>3</v>
      </c>
      <c r="H3876" s="23">
        <v>1933.7</v>
      </c>
      <c r="I3876" s="23">
        <v>1933.7</v>
      </c>
      <c r="J3876" s="23">
        <v>1871.2</v>
      </c>
      <c r="K3876" s="24">
        <v>122</v>
      </c>
      <c r="L3876" s="58">
        <v>317948.56835640001</v>
      </c>
      <c r="M3876" s="174" t="s">
        <v>5181</v>
      </c>
    </row>
    <row r="3877" spans="1:15" hidden="1">
      <c r="A3877" s="302" t="s">
        <v>8522</v>
      </c>
      <c r="B3877" s="210" t="s">
        <v>1102</v>
      </c>
      <c r="C3877" s="170">
        <v>1949</v>
      </c>
      <c r="D3877" s="170"/>
      <c r="E3877" s="170" t="s">
        <v>62</v>
      </c>
      <c r="F3877" s="170">
        <v>2</v>
      </c>
      <c r="G3877" s="170">
        <v>1</v>
      </c>
      <c r="H3877" s="181">
        <v>503</v>
      </c>
      <c r="I3877" s="172">
        <v>503</v>
      </c>
      <c r="J3877" s="182">
        <v>322.39999999999998</v>
      </c>
      <c r="K3877" s="173">
        <v>17</v>
      </c>
      <c r="L3877" s="58">
        <v>337717.75922800001</v>
      </c>
      <c r="M3877" s="174" t="s">
        <v>5181</v>
      </c>
      <c r="O3877" s="176"/>
    </row>
    <row r="3878" spans="1:15" hidden="1">
      <c r="A3878" s="302" t="s">
        <v>8523</v>
      </c>
      <c r="B3878" s="210" t="s">
        <v>1103</v>
      </c>
      <c r="C3878" s="170">
        <v>1951</v>
      </c>
      <c r="D3878" s="170"/>
      <c r="E3878" s="170" t="s">
        <v>62</v>
      </c>
      <c r="F3878" s="170">
        <v>2</v>
      </c>
      <c r="G3878" s="170">
        <v>2</v>
      </c>
      <c r="H3878" s="181">
        <v>766.4</v>
      </c>
      <c r="I3878" s="172">
        <v>761.2</v>
      </c>
      <c r="J3878" s="182">
        <v>458.6</v>
      </c>
      <c r="K3878" s="173">
        <v>17</v>
      </c>
      <c r="L3878" s="58">
        <v>76870.461720528037</v>
      </c>
      <c r="M3878" s="174" t="s">
        <v>5181</v>
      </c>
      <c r="O3878" s="176"/>
    </row>
    <row r="3879" spans="1:15" hidden="1">
      <c r="A3879" s="302" t="s">
        <v>8524</v>
      </c>
      <c r="B3879" s="210" t="s">
        <v>3226</v>
      </c>
      <c r="C3879" s="170">
        <v>1954</v>
      </c>
      <c r="D3879" s="170"/>
      <c r="E3879" s="227" t="s">
        <v>571</v>
      </c>
      <c r="F3879" s="170">
        <v>2</v>
      </c>
      <c r="G3879" s="170">
        <v>2</v>
      </c>
      <c r="H3879" s="181">
        <v>755.6</v>
      </c>
      <c r="I3879" s="172">
        <v>755.6</v>
      </c>
      <c r="J3879" s="182">
        <v>493.5</v>
      </c>
      <c r="K3879" s="173">
        <v>32</v>
      </c>
      <c r="L3879" s="58">
        <v>288286.56660150579</v>
      </c>
      <c r="M3879" s="174" t="s">
        <v>5181</v>
      </c>
      <c r="O3879" s="176"/>
    </row>
    <row r="3880" spans="1:15" hidden="1">
      <c r="A3880" s="302" t="s">
        <v>8525</v>
      </c>
      <c r="B3880" s="210" t="s">
        <v>1104</v>
      </c>
      <c r="C3880" s="170">
        <v>1952</v>
      </c>
      <c r="D3880" s="170"/>
      <c r="E3880" s="174" t="s">
        <v>571</v>
      </c>
      <c r="F3880" s="170">
        <v>2</v>
      </c>
      <c r="G3880" s="170">
        <v>2</v>
      </c>
      <c r="H3880" s="181">
        <v>733.5</v>
      </c>
      <c r="I3880" s="172">
        <v>657.4</v>
      </c>
      <c r="J3880" s="182">
        <v>604.29999999999995</v>
      </c>
      <c r="K3880" s="173">
        <v>12</v>
      </c>
      <c r="L3880" s="58">
        <v>1380363.9931723259</v>
      </c>
      <c r="M3880" s="174" t="s">
        <v>5181</v>
      </c>
      <c r="O3880" s="176"/>
    </row>
    <row r="3881" spans="1:15" hidden="1">
      <c r="A3881" s="302" t="s">
        <v>8526</v>
      </c>
      <c r="B3881" s="35" t="s">
        <v>7013</v>
      </c>
      <c r="C3881" s="170">
        <v>1953</v>
      </c>
      <c r="D3881" s="170"/>
      <c r="E3881" s="51" t="s">
        <v>571</v>
      </c>
      <c r="F3881" s="51">
        <v>2</v>
      </c>
      <c r="G3881" s="51">
        <v>2</v>
      </c>
      <c r="H3881" s="23">
        <v>646.5</v>
      </c>
      <c r="I3881" s="23">
        <v>646.5</v>
      </c>
      <c r="J3881" s="23">
        <v>646.5</v>
      </c>
      <c r="K3881" s="24">
        <v>24</v>
      </c>
      <c r="L3881" s="58">
        <v>106300.744398</v>
      </c>
      <c r="M3881" s="174" t="s">
        <v>5181</v>
      </c>
    </row>
    <row r="3882" spans="1:15" hidden="1">
      <c r="A3882" s="302" t="s">
        <v>8527</v>
      </c>
      <c r="B3882" s="35" t="s">
        <v>7014</v>
      </c>
      <c r="C3882" s="170">
        <v>1952</v>
      </c>
      <c r="D3882" s="170"/>
      <c r="E3882" s="51" t="s">
        <v>571</v>
      </c>
      <c r="F3882" s="51">
        <v>2</v>
      </c>
      <c r="G3882" s="51">
        <v>2</v>
      </c>
      <c r="H3882" s="23">
        <v>638.4</v>
      </c>
      <c r="I3882" s="23">
        <v>638.4</v>
      </c>
      <c r="J3882" s="23">
        <v>638.4</v>
      </c>
      <c r="K3882" s="24">
        <v>23</v>
      </c>
      <c r="L3882" s="58">
        <v>104968.90212479998</v>
      </c>
      <c r="M3882" s="174" t="s">
        <v>5181</v>
      </c>
    </row>
    <row r="3883" spans="1:15" hidden="1">
      <c r="A3883" s="302" t="s">
        <v>8528</v>
      </c>
      <c r="B3883" s="35" t="s">
        <v>7015</v>
      </c>
      <c r="C3883" s="170">
        <v>1952</v>
      </c>
      <c r="D3883" s="170"/>
      <c r="E3883" s="51" t="s">
        <v>571</v>
      </c>
      <c r="F3883" s="51">
        <v>2</v>
      </c>
      <c r="G3883" s="51">
        <v>2</v>
      </c>
      <c r="H3883" s="23">
        <v>649.4</v>
      </c>
      <c r="I3883" s="23">
        <v>649.4</v>
      </c>
      <c r="J3883" s="23">
        <v>649.4</v>
      </c>
      <c r="K3883" s="24">
        <v>24</v>
      </c>
      <c r="L3883" s="58">
        <v>106777.57681679999</v>
      </c>
      <c r="M3883" s="174" t="s">
        <v>5181</v>
      </c>
    </row>
    <row r="3884" spans="1:15" hidden="1">
      <c r="A3884" s="302" t="s">
        <v>8529</v>
      </c>
      <c r="B3884" s="210" t="s">
        <v>1105</v>
      </c>
      <c r="C3884" s="170">
        <v>1951</v>
      </c>
      <c r="D3884" s="170"/>
      <c r="E3884" s="227" t="s">
        <v>571</v>
      </c>
      <c r="F3884" s="170">
        <v>2</v>
      </c>
      <c r="G3884" s="170">
        <v>2</v>
      </c>
      <c r="H3884" s="181">
        <v>653.6</v>
      </c>
      <c r="I3884" s="172">
        <v>653.6</v>
      </c>
      <c r="J3884" s="182">
        <v>498.2</v>
      </c>
      <c r="K3884" s="173">
        <v>32</v>
      </c>
      <c r="L3884" s="58">
        <v>3865815.3633503867</v>
      </c>
      <c r="M3884" s="174" t="s">
        <v>5181</v>
      </c>
      <c r="O3884" s="176"/>
    </row>
    <row r="3885" spans="1:15" hidden="1">
      <c r="A3885" s="302" t="s">
        <v>8530</v>
      </c>
      <c r="B3885" s="210" t="s">
        <v>1106</v>
      </c>
      <c r="C3885" s="170">
        <v>1952</v>
      </c>
      <c r="D3885" s="170"/>
      <c r="E3885" s="227" t="s">
        <v>571</v>
      </c>
      <c r="F3885" s="170">
        <v>2</v>
      </c>
      <c r="G3885" s="170">
        <v>2</v>
      </c>
      <c r="H3885" s="181">
        <v>640.29999999999995</v>
      </c>
      <c r="I3885" s="172">
        <v>640.1</v>
      </c>
      <c r="J3885" s="182">
        <v>352.8</v>
      </c>
      <c r="K3885" s="173">
        <v>26</v>
      </c>
      <c r="L3885" s="58">
        <v>105281.3095716</v>
      </c>
      <c r="M3885" s="174" t="s">
        <v>5181</v>
      </c>
      <c r="O3885" s="176"/>
    </row>
    <row r="3886" spans="1:15" hidden="1">
      <c r="A3886" s="302" t="s">
        <v>8531</v>
      </c>
      <c r="B3886" s="210" t="s">
        <v>3231</v>
      </c>
      <c r="C3886" s="170">
        <v>1952</v>
      </c>
      <c r="D3886" s="170"/>
      <c r="E3886" s="227" t="s">
        <v>571</v>
      </c>
      <c r="F3886" s="170">
        <v>2</v>
      </c>
      <c r="G3886" s="170">
        <v>2</v>
      </c>
      <c r="H3886" s="181">
        <v>725.4</v>
      </c>
      <c r="I3886" s="172">
        <v>725.4</v>
      </c>
      <c r="J3886" s="182">
        <v>584.37</v>
      </c>
      <c r="K3886" s="173">
        <v>27</v>
      </c>
      <c r="L3886" s="58">
        <v>77323.28083750575</v>
      </c>
      <c r="M3886" s="174" t="s">
        <v>5181</v>
      </c>
      <c r="O3886" s="176"/>
    </row>
    <row r="3887" spans="1:15" hidden="1">
      <c r="A3887" s="302" t="s">
        <v>8532</v>
      </c>
      <c r="B3887" s="35" t="s">
        <v>7016</v>
      </c>
      <c r="C3887" s="170">
        <v>1954</v>
      </c>
      <c r="D3887" s="170"/>
      <c r="E3887" s="51" t="s">
        <v>571</v>
      </c>
      <c r="F3887" s="51">
        <v>2</v>
      </c>
      <c r="G3887" s="51">
        <v>2</v>
      </c>
      <c r="H3887" s="23">
        <v>721</v>
      </c>
      <c r="I3887" s="23">
        <v>648.1</v>
      </c>
      <c r="J3887" s="23">
        <v>648.1</v>
      </c>
      <c r="K3887" s="24">
        <v>12</v>
      </c>
      <c r="L3887" s="58">
        <v>118550.40481199999</v>
      </c>
      <c r="M3887" s="174" t="s">
        <v>5181</v>
      </c>
    </row>
    <row r="3888" spans="1:15" hidden="1">
      <c r="A3888" s="302" t="s">
        <v>8533</v>
      </c>
      <c r="B3888" s="210" t="s">
        <v>3233</v>
      </c>
      <c r="C3888" s="170">
        <v>1953</v>
      </c>
      <c r="D3888" s="170"/>
      <c r="E3888" s="170" t="s">
        <v>576</v>
      </c>
      <c r="F3888" s="170">
        <v>2</v>
      </c>
      <c r="G3888" s="170">
        <v>2</v>
      </c>
      <c r="H3888" s="181">
        <v>790.7</v>
      </c>
      <c r="I3888" s="172">
        <v>790.7</v>
      </c>
      <c r="J3888" s="182">
        <v>416.5</v>
      </c>
      <c r="K3888" s="173">
        <v>28</v>
      </c>
      <c r="L3888" s="58">
        <v>77323.28083750575</v>
      </c>
      <c r="M3888" s="174" t="s">
        <v>5181</v>
      </c>
      <c r="O3888" s="176"/>
    </row>
    <row r="3889" spans="1:15" hidden="1">
      <c r="A3889" s="302" t="s">
        <v>8534</v>
      </c>
      <c r="B3889" s="210" t="s">
        <v>1107</v>
      </c>
      <c r="C3889" s="170">
        <v>1951</v>
      </c>
      <c r="D3889" s="170"/>
      <c r="E3889" s="227" t="s">
        <v>571</v>
      </c>
      <c r="F3889" s="170">
        <v>2</v>
      </c>
      <c r="G3889" s="170">
        <v>2</v>
      </c>
      <c r="H3889" s="181">
        <v>1132.7</v>
      </c>
      <c r="I3889" s="172">
        <v>667.1</v>
      </c>
      <c r="J3889" s="182">
        <v>667.1</v>
      </c>
      <c r="K3889" s="173">
        <v>27</v>
      </c>
      <c r="L3889" s="58">
        <v>79485.09695038684</v>
      </c>
      <c r="M3889" s="174" t="s">
        <v>5181</v>
      </c>
      <c r="O3889" s="176"/>
    </row>
    <row r="3890" spans="1:15" hidden="1">
      <c r="A3890" s="302" t="s">
        <v>8535</v>
      </c>
      <c r="B3890" s="35" t="s">
        <v>7017</v>
      </c>
      <c r="C3890" s="170">
        <v>1955</v>
      </c>
      <c r="D3890" s="170"/>
      <c r="E3890" s="51" t="s">
        <v>571</v>
      </c>
      <c r="F3890" s="51">
        <v>4</v>
      </c>
      <c r="G3890" s="51">
        <v>2</v>
      </c>
      <c r="H3890" s="23">
        <v>1284</v>
      </c>
      <c r="I3890" s="23">
        <v>1228.9000000000001</v>
      </c>
      <c r="J3890" s="23">
        <v>1199.7</v>
      </c>
      <c r="K3890" s="24">
        <v>23</v>
      </c>
      <c r="L3890" s="58">
        <v>211121.66404799998</v>
      </c>
      <c r="M3890" s="174" t="s">
        <v>5181</v>
      </c>
    </row>
    <row r="3891" spans="1:15" hidden="1">
      <c r="A3891" s="302" t="s">
        <v>8536</v>
      </c>
      <c r="B3891" s="35" t="s">
        <v>7018</v>
      </c>
      <c r="C3891" s="170">
        <v>1955</v>
      </c>
      <c r="D3891" s="170"/>
      <c r="E3891" s="51" t="s">
        <v>571</v>
      </c>
      <c r="F3891" s="51">
        <v>3</v>
      </c>
      <c r="G3891" s="51">
        <v>3</v>
      </c>
      <c r="H3891" s="23">
        <v>2214</v>
      </c>
      <c r="I3891" s="23">
        <v>1840.2</v>
      </c>
      <c r="J3891" s="23">
        <v>1840.2</v>
      </c>
      <c r="K3891" s="24">
        <v>101</v>
      </c>
      <c r="L3891" s="58">
        <v>364036.88800799998</v>
      </c>
      <c r="M3891" s="174" t="s">
        <v>5181</v>
      </c>
    </row>
    <row r="3892" spans="1:15" hidden="1">
      <c r="A3892" s="302" t="s">
        <v>8537</v>
      </c>
      <c r="B3892" s="210" t="s">
        <v>3237</v>
      </c>
      <c r="C3892" s="170">
        <v>1948</v>
      </c>
      <c r="D3892" s="170"/>
      <c r="E3892" s="170" t="s">
        <v>62</v>
      </c>
      <c r="F3892" s="170">
        <v>2</v>
      </c>
      <c r="G3892" s="170">
        <v>3</v>
      </c>
      <c r="H3892" s="181">
        <v>1020.9</v>
      </c>
      <c r="I3892" s="172">
        <v>539.6</v>
      </c>
      <c r="J3892" s="182">
        <v>447.6</v>
      </c>
      <c r="K3892" s="173">
        <v>30</v>
      </c>
      <c r="L3892" s="58">
        <v>655157.3769503868</v>
      </c>
      <c r="M3892" s="174" t="s">
        <v>5181</v>
      </c>
      <c r="O3892" s="176"/>
    </row>
    <row r="3893" spans="1:15" hidden="1">
      <c r="A3893" s="302" t="s">
        <v>8538</v>
      </c>
      <c r="B3893" s="210" t="s">
        <v>3239</v>
      </c>
      <c r="C3893" s="170">
        <v>1948</v>
      </c>
      <c r="D3893" s="170"/>
      <c r="E3893" s="170" t="s">
        <v>62</v>
      </c>
      <c r="F3893" s="170">
        <v>2</v>
      </c>
      <c r="G3893" s="170">
        <v>3</v>
      </c>
      <c r="H3893" s="274">
        <v>1040.5999999999999</v>
      </c>
      <c r="I3893" s="205">
        <v>524.1</v>
      </c>
      <c r="J3893" s="241">
        <v>399.7</v>
      </c>
      <c r="K3893" s="173">
        <v>28</v>
      </c>
      <c r="L3893" s="58">
        <v>79485.09695038684</v>
      </c>
      <c r="M3893" s="174" t="s">
        <v>5181</v>
      </c>
      <c r="O3893" s="176"/>
    </row>
    <row r="3894" spans="1:15" hidden="1">
      <c r="A3894" s="302" t="s">
        <v>8539</v>
      </c>
      <c r="B3894" s="35" t="s">
        <v>7019</v>
      </c>
      <c r="C3894" s="170">
        <v>1954</v>
      </c>
      <c r="D3894" s="170"/>
      <c r="E3894" s="170" t="s">
        <v>62</v>
      </c>
      <c r="F3894" s="51">
        <v>3</v>
      </c>
      <c r="G3894" s="51">
        <v>2</v>
      </c>
      <c r="H3894" s="23">
        <v>1784.7</v>
      </c>
      <c r="I3894" s="23">
        <v>945.4</v>
      </c>
      <c r="J3894" s="23">
        <v>945.4</v>
      </c>
      <c r="K3894" s="24">
        <v>26</v>
      </c>
      <c r="L3894" s="58">
        <v>192854.04965880001</v>
      </c>
      <c r="M3894" s="174" t="s">
        <v>5181</v>
      </c>
    </row>
    <row r="3895" spans="1:15" hidden="1">
      <c r="A3895" s="302" t="s">
        <v>8540</v>
      </c>
      <c r="B3895" s="35" t="s">
        <v>7020</v>
      </c>
      <c r="C3895" s="170">
        <v>1954</v>
      </c>
      <c r="D3895" s="170"/>
      <c r="E3895" s="170" t="s">
        <v>62</v>
      </c>
      <c r="F3895" s="51">
        <v>2</v>
      </c>
      <c r="G3895" s="51">
        <v>2</v>
      </c>
      <c r="H3895" s="23">
        <v>1460.9</v>
      </c>
      <c r="I3895" s="23">
        <v>813.7</v>
      </c>
      <c r="J3895" s="23">
        <v>654.79999999999995</v>
      </c>
      <c r="K3895" s="24">
        <v>17</v>
      </c>
      <c r="L3895" s="58">
        <v>231625.45805639998</v>
      </c>
      <c r="M3895" s="174" t="s">
        <v>5181</v>
      </c>
    </row>
    <row r="3896" spans="1:15" hidden="1">
      <c r="A3896" s="302" t="s">
        <v>8541</v>
      </c>
      <c r="B3896" s="210" t="s">
        <v>3241</v>
      </c>
      <c r="C3896" s="170">
        <v>1952</v>
      </c>
      <c r="D3896" s="170"/>
      <c r="E3896" s="170" t="s">
        <v>62</v>
      </c>
      <c r="F3896" s="170">
        <v>2</v>
      </c>
      <c r="G3896" s="170">
        <v>2</v>
      </c>
      <c r="H3896" s="274">
        <v>1036.24</v>
      </c>
      <c r="I3896" s="205">
        <v>886.14</v>
      </c>
      <c r="J3896" s="241">
        <v>886.14</v>
      </c>
      <c r="K3896" s="173">
        <v>28</v>
      </c>
      <c r="L3896" s="58">
        <v>1871596.8660404189</v>
      </c>
      <c r="M3896" s="174" t="s">
        <v>5181</v>
      </c>
      <c r="O3896" s="176"/>
    </row>
    <row r="3897" spans="1:15" hidden="1">
      <c r="A3897" s="302" t="s">
        <v>8542</v>
      </c>
      <c r="B3897" s="35" t="s">
        <v>7019</v>
      </c>
      <c r="C3897" s="170">
        <v>1954</v>
      </c>
      <c r="D3897" s="170"/>
      <c r="E3897" s="170" t="s">
        <v>62</v>
      </c>
      <c r="F3897" s="51">
        <v>3</v>
      </c>
      <c r="G3897" s="51">
        <v>2</v>
      </c>
      <c r="H3897" s="23">
        <v>1784.7</v>
      </c>
      <c r="I3897" s="23">
        <v>945.4</v>
      </c>
      <c r="J3897" s="23">
        <v>945.4</v>
      </c>
      <c r="K3897" s="24">
        <v>26</v>
      </c>
      <c r="L3897" s="58">
        <v>293449.24752839998</v>
      </c>
      <c r="M3897" s="174" t="s">
        <v>5181</v>
      </c>
    </row>
    <row r="3898" spans="1:15" hidden="1">
      <c r="A3898" s="302" t="s">
        <v>8543</v>
      </c>
      <c r="B3898" s="35" t="s">
        <v>7020</v>
      </c>
      <c r="C3898" s="170">
        <v>1954</v>
      </c>
      <c r="D3898" s="170"/>
      <c r="E3898" s="170" t="s">
        <v>62</v>
      </c>
      <c r="F3898" s="51">
        <v>2</v>
      </c>
      <c r="G3898" s="51">
        <v>2</v>
      </c>
      <c r="H3898" s="23">
        <v>1460.9</v>
      </c>
      <c r="I3898" s="23">
        <v>813.7</v>
      </c>
      <c r="J3898" s="23">
        <v>654.79999999999995</v>
      </c>
      <c r="K3898" s="24">
        <v>17</v>
      </c>
      <c r="L3898" s="58">
        <v>240208.44159480001</v>
      </c>
      <c r="M3898" s="174" t="s">
        <v>5181</v>
      </c>
    </row>
    <row r="3899" spans="1:15" hidden="1">
      <c r="A3899" s="302" t="s">
        <v>8544</v>
      </c>
      <c r="B3899" s="210" t="s">
        <v>1108</v>
      </c>
      <c r="C3899" s="170">
        <v>1935</v>
      </c>
      <c r="D3899" s="170"/>
      <c r="E3899" s="170" t="s">
        <v>62</v>
      </c>
      <c r="F3899" s="170">
        <v>3</v>
      </c>
      <c r="G3899" s="231">
        <v>4</v>
      </c>
      <c r="H3899" s="274">
        <v>1681.9</v>
      </c>
      <c r="I3899" s="205">
        <v>1470.7</v>
      </c>
      <c r="J3899" s="241">
        <v>1470.7</v>
      </c>
      <c r="K3899" s="230">
        <v>27</v>
      </c>
      <c r="L3899" s="58">
        <v>2309913</v>
      </c>
      <c r="M3899" s="174" t="s">
        <v>5181</v>
      </c>
      <c r="O3899" s="176"/>
    </row>
    <row r="3900" spans="1:15" hidden="1">
      <c r="A3900" s="302" t="s">
        <v>8545</v>
      </c>
      <c r="B3900" s="210" t="s">
        <v>1109</v>
      </c>
      <c r="C3900" s="170">
        <v>1949</v>
      </c>
      <c r="D3900" s="170"/>
      <c r="E3900" s="170" t="s">
        <v>62</v>
      </c>
      <c r="F3900" s="170">
        <v>2</v>
      </c>
      <c r="G3900" s="231">
        <v>2</v>
      </c>
      <c r="H3900" s="274">
        <v>591</v>
      </c>
      <c r="I3900" s="205">
        <v>590.79999999999995</v>
      </c>
      <c r="J3900" s="241">
        <v>590.79999999999995</v>
      </c>
      <c r="K3900" s="230">
        <v>25</v>
      </c>
      <c r="L3900" s="58">
        <v>79485.09695038684</v>
      </c>
      <c r="M3900" s="174" t="s">
        <v>5181</v>
      </c>
      <c r="O3900" s="176"/>
    </row>
    <row r="3901" spans="1:15" hidden="1">
      <c r="A3901" s="302" t="s">
        <v>8546</v>
      </c>
      <c r="B3901" s="210" t="s">
        <v>1110</v>
      </c>
      <c r="C3901" s="170">
        <v>1935</v>
      </c>
      <c r="D3901" s="170"/>
      <c r="E3901" s="170" t="s">
        <v>62</v>
      </c>
      <c r="F3901" s="170">
        <v>3</v>
      </c>
      <c r="G3901" s="170">
        <v>4</v>
      </c>
      <c r="H3901" s="181">
        <v>1642</v>
      </c>
      <c r="I3901" s="172">
        <v>1496.5</v>
      </c>
      <c r="J3901" s="182">
        <v>1496.5</v>
      </c>
      <c r="K3901" s="173">
        <v>27</v>
      </c>
      <c r="L3901" s="58">
        <v>2268956</v>
      </c>
      <c r="M3901" s="174" t="s">
        <v>5181</v>
      </c>
      <c r="O3901" s="176"/>
    </row>
    <row r="3902" spans="1:15" hidden="1">
      <c r="A3902" s="302" t="s">
        <v>8547</v>
      </c>
      <c r="B3902" s="210" t="s">
        <v>1111</v>
      </c>
      <c r="C3902" s="170">
        <v>1944</v>
      </c>
      <c r="D3902" s="170"/>
      <c r="E3902" s="170" t="s">
        <v>62</v>
      </c>
      <c r="F3902" s="170">
        <v>2</v>
      </c>
      <c r="G3902" s="170">
        <v>2</v>
      </c>
      <c r="H3902" s="181">
        <v>596.9</v>
      </c>
      <c r="I3902" s="172">
        <v>494.7</v>
      </c>
      <c r="J3902" s="182">
        <v>311.8</v>
      </c>
      <c r="K3902" s="173">
        <v>32</v>
      </c>
      <c r="L3902" s="58">
        <v>67562.099954483361</v>
      </c>
      <c r="M3902" s="174" t="s">
        <v>5181</v>
      </c>
      <c r="O3902" s="176"/>
    </row>
    <row r="3903" spans="1:15" hidden="1">
      <c r="A3903" s="302" t="s">
        <v>8548</v>
      </c>
      <c r="B3903" s="210" t="s">
        <v>3247</v>
      </c>
      <c r="C3903" s="170">
        <v>1947</v>
      </c>
      <c r="D3903" s="170"/>
      <c r="E3903" s="170" t="s">
        <v>62</v>
      </c>
      <c r="F3903" s="170">
        <v>4</v>
      </c>
      <c r="G3903" s="170">
        <v>4</v>
      </c>
      <c r="H3903" s="181">
        <v>1888.6</v>
      </c>
      <c r="I3903" s="172">
        <v>1781</v>
      </c>
      <c r="J3903" s="182">
        <v>1111.8</v>
      </c>
      <c r="K3903" s="173">
        <v>108</v>
      </c>
      <c r="L3903" s="58">
        <v>206661.25207100634</v>
      </c>
      <c r="M3903" s="174" t="s">
        <v>5181</v>
      </c>
      <c r="O3903" s="176"/>
    </row>
    <row r="3904" spans="1:15" hidden="1">
      <c r="A3904" s="302" t="s">
        <v>8549</v>
      </c>
      <c r="B3904" s="211" t="s">
        <v>1112</v>
      </c>
      <c r="C3904" s="170">
        <v>1943</v>
      </c>
      <c r="D3904" s="170"/>
      <c r="E3904" s="170" t="s">
        <v>62</v>
      </c>
      <c r="F3904" s="170">
        <v>2</v>
      </c>
      <c r="G3904" s="170">
        <v>2</v>
      </c>
      <c r="H3904" s="181">
        <v>1074.95</v>
      </c>
      <c r="I3904" s="172">
        <v>541.5</v>
      </c>
      <c r="J3904" s="182">
        <v>507.55</v>
      </c>
      <c r="K3904" s="173">
        <v>23</v>
      </c>
      <c r="L3904" s="58">
        <v>79485.09695038684</v>
      </c>
      <c r="M3904" s="174" t="s">
        <v>5181</v>
      </c>
      <c r="O3904" s="176"/>
    </row>
    <row r="3905" spans="1:15" hidden="1">
      <c r="A3905" s="302" t="s">
        <v>8550</v>
      </c>
      <c r="B3905" s="35" t="s">
        <v>7021</v>
      </c>
      <c r="C3905" s="170">
        <v>1956</v>
      </c>
      <c r="D3905" s="170"/>
      <c r="E3905" s="51" t="s">
        <v>571</v>
      </c>
      <c r="F3905" s="51">
        <v>3</v>
      </c>
      <c r="G3905" s="51">
        <v>2</v>
      </c>
      <c r="H3905" s="23">
        <v>1814.6</v>
      </c>
      <c r="I3905" s="23">
        <v>850.6</v>
      </c>
      <c r="J3905" s="23">
        <v>815.4</v>
      </c>
      <c r="K3905" s="24">
        <v>42</v>
      </c>
      <c r="L3905" s="58">
        <v>298365.55419119995</v>
      </c>
      <c r="M3905" s="174" t="s">
        <v>5181</v>
      </c>
    </row>
    <row r="3906" spans="1:15" hidden="1">
      <c r="A3906" s="302" t="s">
        <v>8551</v>
      </c>
      <c r="B3906" s="35" t="s">
        <v>7022</v>
      </c>
      <c r="C3906" s="170">
        <v>1955</v>
      </c>
      <c r="D3906" s="170"/>
      <c r="E3906" s="51" t="s">
        <v>571</v>
      </c>
      <c r="F3906" s="51">
        <v>4</v>
      </c>
      <c r="G3906" s="51">
        <v>3</v>
      </c>
      <c r="H3906" s="23">
        <v>3189.2</v>
      </c>
      <c r="I3906" s="23">
        <v>1868.9</v>
      </c>
      <c r="J3906" s="23">
        <v>1868.9</v>
      </c>
      <c r="K3906" s="24">
        <v>114</v>
      </c>
      <c r="L3906" s="58">
        <v>524384.12070239987</v>
      </c>
      <c r="M3906" s="174" t="s">
        <v>5181</v>
      </c>
    </row>
    <row r="3907" spans="1:15" hidden="1">
      <c r="A3907" s="302" t="s">
        <v>8552</v>
      </c>
      <c r="B3907" s="35" t="s">
        <v>7023</v>
      </c>
      <c r="C3907" s="170">
        <v>1955</v>
      </c>
      <c r="D3907" s="170"/>
      <c r="E3907" s="51" t="s">
        <v>571</v>
      </c>
      <c r="F3907" s="170">
        <v>4</v>
      </c>
      <c r="G3907" s="170">
        <v>4</v>
      </c>
      <c r="H3907" s="172">
        <v>2703.4</v>
      </c>
      <c r="I3907" s="172">
        <v>2520.1999999999998</v>
      </c>
      <c r="J3907" s="172">
        <v>2341.1</v>
      </c>
      <c r="K3907" s="173">
        <v>50</v>
      </c>
      <c r="L3907" s="58">
        <v>4367556.3280748008</v>
      </c>
      <c r="M3907" s="174" t="s">
        <v>5181</v>
      </c>
    </row>
    <row r="3908" spans="1:15" hidden="1">
      <c r="A3908" s="302" t="s">
        <v>8553</v>
      </c>
      <c r="B3908" s="35" t="s">
        <v>7024</v>
      </c>
      <c r="C3908" s="170">
        <v>1957</v>
      </c>
      <c r="D3908" s="170"/>
      <c r="E3908" s="51" t="s">
        <v>571</v>
      </c>
      <c r="F3908" s="51">
        <v>3</v>
      </c>
      <c r="G3908" s="51">
        <v>3</v>
      </c>
      <c r="H3908" s="23">
        <v>2070.9</v>
      </c>
      <c r="I3908" s="23">
        <v>1909.1</v>
      </c>
      <c r="J3908" s="23">
        <v>1866.4</v>
      </c>
      <c r="K3908" s="24">
        <v>33</v>
      </c>
      <c r="L3908" s="58">
        <v>340507.67451480002</v>
      </c>
      <c r="M3908" s="174" t="s">
        <v>5181</v>
      </c>
    </row>
    <row r="3909" spans="1:15" hidden="1">
      <c r="A3909" s="302" t="s">
        <v>8554</v>
      </c>
      <c r="B3909" s="35" t="s">
        <v>7025</v>
      </c>
      <c r="C3909" s="170">
        <v>1956</v>
      </c>
      <c r="D3909" s="170"/>
      <c r="E3909" s="51" t="s">
        <v>571</v>
      </c>
      <c r="F3909" s="51">
        <v>3</v>
      </c>
      <c r="G3909" s="51">
        <v>3</v>
      </c>
      <c r="H3909" s="23">
        <v>2183.8000000000002</v>
      </c>
      <c r="I3909" s="23">
        <v>2128.6</v>
      </c>
      <c r="J3909" s="23">
        <v>1839.6</v>
      </c>
      <c r="K3909" s="24">
        <v>33</v>
      </c>
      <c r="L3909" s="58">
        <v>359071.25385360001</v>
      </c>
      <c r="M3909" s="174" t="s">
        <v>5181</v>
      </c>
    </row>
    <row r="3910" spans="1:15" hidden="1">
      <c r="A3910" s="302" t="s">
        <v>8555</v>
      </c>
      <c r="B3910" s="35" t="s">
        <v>7026</v>
      </c>
      <c r="C3910" s="170">
        <v>1958</v>
      </c>
      <c r="D3910" s="170"/>
      <c r="E3910" s="51" t="s">
        <v>571</v>
      </c>
      <c r="F3910" s="51">
        <v>2</v>
      </c>
      <c r="G3910" s="51">
        <v>1</v>
      </c>
      <c r="H3910" s="23">
        <v>798</v>
      </c>
      <c r="I3910" s="23">
        <v>290.3</v>
      </c>
      <c r="J3910" s="23">
        <v>290.3</v>
      </c>
      <c r="K3910" s="24">
        <v>25</v>
      </c>
      <c r="L3910" s="58">
        <v>131211.127656</v>
      </c>
      <c r="M3910" s="174" t="s">
        <v>5181</v>
      </c>
    </row>
    <row r="3911" spans="1:15" hidden="1">
      <c r="A3911" s="302" t="s">
        <v>8556</v>
      </c>
      <c r="B3911" s="35" t="s">
        <v>7027</v>
      </c>
      <c r="C3911" s="170">
        <v>1957</v>
      </c>
      <c r="D3911" s="170"/>
      <c r="E3911" s="51" t="s">
        <v>571</v>
      </c>
      <c r="F3911" s="51">
        <v>3</v>
      </c>
      <c r="G3911" s="51">
        <v>4</v>
      </c>
      <c r="H3911" s="23">
        <v>4156.6000000000004</v>
      </c>
      <c r="I3911" s="23">
        <v>1956.8</v>
      </c>
      <c r="J3911" s="23">
        <v>1894.4</v>
      </c>
      <c r="K3911" s="24">
        <v>62</v>
      </c>
      <c r="L3911" s="58">
        <v>683448.83861520002</v>
      </c>
      <c r="M3911" s="174" t="s">
        <v>5181</v>
      </c>
    </row>
    <row r="3912" spans="1:15" hidden="1">
      <c r="A3912" s="302" t="s">
        <v>8557</v>
      </c>
      <c r="B3912" s="35" t="s">
        <v>7028</v>
      </c>
      <c r="C3912" s="170">
        <v>1939</v>
      </c>
      <c r="D3912" s="170"/>
      <c r="E3912" s="170" t="s">
        <v>62</v>
      </c>
      <c r="F3912" s="51">
        <v>4</v>
      </c>
      <c r="G3912" s="51">
        <v>4</v>
      </c>
      <c r="H3912" s="23">
        <v>3473.8</v>
      </c>
      <c r="I3912" s="23">
        <v>2424.3000000000002</v>
      </c>
      <c r="J3912" s="23">
        <v>2424.3000000000002</v>
      </c>
      <c r="K3912" s="24">
        <v>44</v>
      </c>
      <c r="L3912" s="58">
        <v>13254153.412679201</v>
      </c>
      <c r="M3912" s="174" t="s">
        <v>5181</v>
      </c>
    </row>
    <row r="3913" spans="1:15" hidden="1">
      <c r="A3913" s="302" t="s">
        <v>8558</v>
      </c>
      <c r="B3913" s="35" t="s">
        <v>7029</v>
      </c>
      <c r="C3913" s="170">
        <v>1890</v>
      </c>
      <c r="D3913" s="170"/>
      <c r="E3913" s="170" t="s">
        <v>576</v>
      </c>
      <c r="F3913" s="51">
        <v>1</v>
      </c>
      <c r="G3913" s="51">
        <v>1</v>
      </c>
      <c r="H3913" s="23">
        <v>162</v>
      </c>
      <c r="I3913" s="23">
        <v>96.6</v>
      </c>
      <c r="J3913" s="23">
        <v>96.6</v>
      </c>
      <c r="K3913" s="24">
        <v>12</v>
      </c>
      <c r="L3913" s="58">
        <v>58936.47121610157</v>
      </c>
      <c r="M3913" s="174" t="s">
        <v>5181</v>
      </c>
    </row>
    <row r="3914" spans="1:15" s="275" customFormat="1" hidden="1">
      <c r="A3914" s="277" t="s">
        <v>437</v>
      </c>
      <c r="B3914" s="282"/>
      <c r="C3914" s="179"/>
      <c r="D3914" s="179"/>
      <c r="E3914" s="179"/>
      <c r="F3914" s="171"/>
      <c r="G3914" s="171"/>
      <c r="H3914" s="181">
        <f>SUM(H3823:H3913)</f>
        <v>107848.58999999998</v>
      </c>
      <c r="I3914" s="181">
        <f t="shared" ref="I3914:L3914" si="27">SUM(I3823:I3913)</f>
        <v>78923.240000000005</v>
      </c>
      <c r="J3914" s="181">
        <f t="shared" si="27"/>
        <v>74146.460000000021</v>
      </c>
      <c r="K3914" s="181">
        <f t="shared" si="27"/>
        <v>2904</v>
      </c>
      <c r="L3914" s="181">
        <f t="shared" si="27"/>
        <v>83580299.0652484</v>
      </c>
      <c r="M3914" s="243"/>
      <c r="O3914" s="276"/>
    </row>
    <row r="3915" spans="1:15" s="275" customFormat="1" hidden="1">
      <c r="A3915" s="277" t="s">
        <v>42</v>
      </c>
      <c r="B3915" s="281"/>
      <c r="C3915" s="390"/>
      <c r="D3915" s="390"/>
      <c r="E3915" s="390"/>
      <c r="F3915" s="171"/>
      <c r="G3915" s="171"/>
      <c r="H3915" s="181"/>
      <c r="I3915" s="172"/>
      <c r="J3915" s="182"/>
      <c r="K3915" s="173"/>
      <c r="L3915" s="172"/>
      <c r="M3915" s="243"/>
      <c r="O3915" s="276"/>
    </row>
    <row r="3916" spans="1:15" hidden="1">
      <c r="A3916" s="302" t="s">
        <v>8559</v>
      </c>
      <c r="B3916" s="281" t="s">
        <v>4356</v>
      </c>
      <c r="C3916" s="171">
        <v>1974</v>
      </c>
      <c r="D3916" s="171"/>
      <c r="E3916" s="170" t="s">
        <v>62</v>
      </c>
      <c r="F3916" s="171">
        <v>2</v>
      </c>
      <c r="G3916" s="171">
        <v>2</v>
      </c>
      <c r="H3916" s="172">
        <v>1227.5999999999999</v>
      </c>
      <c r="I3916" s="172">
        <v>699.7</v>
      </c>
      <c r="J3916" s="172">
        <v>699.7</v>
      </c>
      <c r="K3916" s="173">
        <v>49</v>
      </c>
      <c r="L3916" s="58">
        <v>383910.11</v>
      </c>
      <c r="M3916" s="174" t="s">
        <v>5181</v>
      </c>
    </row>
    <row r="3917" spans="1:15" hidden="1">
      <c r="A3917" s="302" t="s">
        <v>8560</v>
      </c>
      <c r="B3917" s="281" t="s">
        <v>4357</v>
      </c>
      <c r="C3917" s="171">
        <v>1974</v>
      </c>
      <c r="D3917" s="171"/>
      <c r="E3917" s="170" t="s">
        <v>62</v>
      </c>
      <c r="F3917" s="171">
        <v>2</v>
      </c>
      <c r="G3917" s="171">
        <v>2</v>
      </c>
      <c r="H3917" s="172">
        <v>1291.8</v>
      </c>
      <c r="I3917" s="172">
        <v>706.79</v>
      </c>
      <c r="J3917" s="172">
        <v>706.79</v>
      </c>
      <c r="K3917" s="173">
        <v>36</v>
      </c>
      <c r="L3917" s="58">
        <v>403987.52</v>
      </c>
      <c r="M3917" s="174" t="s">
        <v>5181</v>
      </c>
    </row>
    <row r="3918" spans="1:15" hidden="1">
      <c r="A3918" s="302" t="s">
        <v>8561</v>
      </c>
      <c r="B3918" s="210" t="s">
        <v>4358</v>
      </c>
      <c r="C3918" s="193">
        <v>1976</v>
      </c>
      <c r="D3918" s="193"/>
      <c r="E3918" s="170" t="s">
        <v>62</v>
      </c>
      <c r="F3918" s="193">
        <v>2</v>
      </c>
      <c r="G3918" s="193">
        <v>3</v>
      </c>
      <c r="H3918" s="205">
        <v>1607.2</v>
      </c>
      <c r="I3918" s="205">
        <v>892.77</v>
      </c>
      <c r="J3918" s="205">
        <v>892.77</v>
      </c>
      <c r="K3918" s="212">
        <v>50</v>
      </c>
      <c r="L3918" s="58">
        <v>502623.28</v>
      </c>
      <c r="M3918" s="174" t="s">
        <v>5181</v>
      </c>
    </row>
    <row r="3919" spans="1:15" hidden="1">
      <c r="A3919" s="302" t="s">
        <v>8562</v>
      </c>
      <c r="B3919" s="210" t="s">
        <v>4359</v>
      </c>
      <c r="C3919" s="193">
        <v>1976</v>
      </c>
      <c r="D3919" s="193"/>
      <c r="E3919" s="170" t="s">
        <v>62</v>
      </c>
      <c r="F3919" s="193">
        <v>2</v>
      </c>
      <c r="G3919" s="193">
        <v>3</v>
      </c>
      <c r="H3919" s="205">
        <v>1588.9</v>
      </c>
      <c r="I3919" s="205">
        <v>907.73</v>
      </c>
      <c r="J3919" s="205">
        <v>907.73</v>
      </c>
      <c r="K3919" s="212">
        <v>44</v>
      </c>
      <c r="L3919" s="58">
        <v>496900.27</v>
      </c>
      <c r="M3919" s="174" t="s">
        <v>5181</v>
      </c>
    </row>
    <row r="3920" spans="1:15" hidden="1">
      <c r="A3920" s="302" t="s">
        <v>8563</v>
      </c>
      <c r="B3920" s="210" t="s">
        <v>3252</v>
      </c>
      <c r="C3920" s="193">
        <v>1961</v>
      </c>
      <c r="D3920" s="193"/>
      <c r="E3920" s="174" t="s">
        <v>11</v>
      </c>
      <c r="F3920" s="193">
        <v>2</v>
      </c>
      <c r="G3920" s="193">
        <v>2</v>
      </c>
      <c r="H3920" s="205">
        <v>912.8</v>
      </c>
      <c r="I3920" s="205">
        <v>559.38</v>
      </c>
      <c r="J3920" s="205">
        <v>559.38</v>
      </c>
      <c r="K3920" s="212">
        <v>36</v>
      </c>
      <c r="L3920" s="58">
        <v>674583.63</v>
      </c>
      <c r="M3920" s="174" t="s">
        <v>5181</v>
      </c>
    </row>
    <row r="3921" spans="1:13" hidden="1">
      <c r="A3921" s="302" t="s">
        <v>8564</v>
      </c>
      <c r="B3921" s="210" t="s">
        <v>1118</v>
      </c>
      <c r="C3921" s="193">
        <v>1961</v>
      </c>
      <c r="D3921" s="193"/>
      <c r="E3921" s="170" t="s">
        <v>62</v>
      </c>
      <c r="F3921" s="193">
        <v>2</v>
      </c>
      <c r="G3921" s="193">
        <v>1</v>
      </c>
      <c r="H3921" s="205">
        <v>317.60000000000002</v>
      </c>
      <c r="I3921" s="205">
        <v>291.39999999999998</v>
      </c>
      <c r="J3921" s="205">
        <v>291.39999999999998</v>
      </c>
      <c r="K3921" s="212">
        <v>12</v>
      </c>
      <c r="L3921" s="58">
        <v>132610.11000000002</v>
      </c>
      <c r="M3921" s="174" t="s">
        <v>5181</v>
      </c>
    </row>
    <row r="3922" spans="1:13" hidden="1">
      <c r="A3922" s="302" t="s">
        <v>8565</v>
      </c>
      <c r="B3922" s="35" t="s">
        <v>7030</v>
      </c>
      <c r="C3922" s="193">
        <v>1975</v>
      </c>
      <c r="D3922" s="193"/>
      <c r="E3922" s="170" t="s">
        <v>62</v>
      </c>
      <c r="F3922" s="51">
        <v>3</v>
      </c>
      <c r="G3922" s="51">
        <v>1</v>
      </c>
      <c r="H3922" s="23">
        <v>1839</v>
      </c>
      <c r="I3922" s="23">
        <v>1462.5</v>
      </c>
      <c r="J3922" s="23">
        <v>1462.5</v>
      </c>
      <c r="K3922" s="24">
        <v>112</v>
      </c>
      <c r="L3922" s="58">
        <v>513448.22990999999</v>
      </c>
      <c r="M3922" s="174" t="s">
        <v>5181</v>
      </c>
    </row>
    <row r="3923" spans="1:13" hidden="1">
      <c r="A3923" s="302" t="s">
        <v>8566</v>
      </c>
      <c r="B3923" s="210" t="s">
        <v>4360</v>
      </c>
      <c r="C3923" s="193">
        <v>1980</v>
      </c>
      <c r="D3923" s="193"/>
      <c r="E3923" s="174" t="s">
        <v>11</v>
      </c>
      <c r="F3923" s="193">
        <v>3</v>
      </c>
      <c r="G3923" s="193">
        <v>2</v>
      </c>
      <c r="H3923" s="205">
        <v>1229.5999999999999</v>
      </c>
      <c r="I3923" s="205">
        <v>833</v>
      </c>
      <c r="J3923" s="205">
        <v>833</v>
      </c>
      <c r="K3923" s="212">
        <v>42</v>
      </c>
      <c r="L3923" s="58">
        <v>384535.58</v>
      </c>
      <c r="M3923" s="174" t="s">
        <v>5181</v>
      </c>
    </row>
    <row r="3924" spans="1:13" hidden="1">
      <c r="A3924" s="302" t="s">
        <v>8567</v>
      </c>
      <c r="B3924" s="210" t="s">
        <v>4361</v>
      </c>
      <c r="C3924" s="193">
        <v>1974</v>
      </c>
      <c r="D3924" s="193"/>
      <c r="E3924" s="170" t="s">
        <v>62</v>
      </c>
      <c r="F3924" s="193">
        <v>2</v>
      </c>
      <c r="G3924" s="193">
        <v>2</v>
      </c>
      <c r="H3924" s="205">
        <v>797.1</v>
      </c>
      <c r="I3924" s="205">
        <v>652.54999999999995</v>
      </c>
      <c r="J3924" s="205">
        <v>652.54999999999995</v>
      </c>
      <c r="K3924" s="212">
        <v>41</v>
      </c>
      <c r="L3924" s="58">
        <v>249278.87999999998</v>
      </c>
      <c r="M3924" s="174" t="s">
        <v>5181</v>
      </c>
    </row>
    <row r="3925" spans="1:13" hidden="1">
      <c r="A3925" s="302" t="s">
        <v>8568</v>
      </c>
      <c r="B3925" s="210" t="s">
        <v>4362</v>
      </c>
      <c r="C3925" s="193">
        <v>1965</v>
      </c>
      <c r="D3925" s="193"/>
      <c r="E3925" s="170" t="s">
        <v>62</v>
      </c>
      <c r="F3925" s="193">
        <v>2</v>
      </c>
      <c r="G3925" s="193">
        <v>2</v>
      </c>
      <c r="H3925" s="205">
        <v>700.89</v>
      </c>
      <c r="I3925" s="205">
        <v>700.89</v>
      </c>
      <c r="J3925" s="205">
        <v>700.89</v>
      </c>
      <c r="K3925" s="212">
        <v>24</v>
      </c>
      <c r="L3925" s="58">
        <v>57862.31</v>
      </c>
      <c r="M3925" s="174" t="s">
        <v>5181</v>
      </c>
    </row>
    <row r="3926" spans="1:13" hidden="1">
      <c r="A3926" s="302" t="s">
        <v>8569</v>
      </c>
      <c r="B3926" s="210" t="s">
        <v>4363</v>
      </c>
      <c r="C3926" s="193">
        <v>1972</v>
      </c>
      <c r="D3926" s="193"/>
      <c r="E3926" s="170" t="s">
        <v>62</v>
      </c>
      <c r="F3926" s="193">
        <v>2</v>
      </c>
      <c r="G3926" s="193">
        <v>3</v>
      </c>
      <c r="H3926" s="205">
        <v>871.32</v>
      </c>
      <c r="I3926" s="205">
        <v>789.82</v>
      </c>
      <c r="J3926" s="205">
        <v>789.82</v>
      </c>
      <c r="K3926" s="212">
        <v>39</v>
      </c>
      <c r="L3926" s="58">
        <v>411582.69</v>
      </c>
      <c r="M3926" s="174" t="s">
        <v>5181</v>
      </c>
    </row>
    <row r="3927" spans="1:13" hidden="1">
      <c r="A3927" s="302" t="s">
        <v>8570</v>
      </c>
      <c r="B3927" s="210" t="s">
        <v>4364</v>
      </c>
      <c r="C3927" s="193">
        <v>1963</v>
      </c>
      <c r="D3927" s="193"/>
      <c r="E3927" s="170" t="s">
        <v>62</v>
      </c>
      <c r="F3927" s="193">
        <v>2</v>
      </c>
      <c r="G3927" s="193">
        <v>2</v>
      </c>
      <c r="H3927" s="205">
        <v>623</v>
      </c>
      <c r="I3927" s="205">
        <v>622.20000000000005</v>
      </c>
      <c r="J3927" s="205">
        <v>622.20000000000005</v>
      </c>
      <c r="K3927" s="212">
        <v>48</v>
      </c>
      <c r="L3927" s="58">
        <v>294284.55</v>
      </c>
      <c r="M3927" s="174" t="s">
        <v>5181</v>
      </c>
    </row>
    <row r="3928" spans="1:13" hidden="1">
      <c r="A3928" s="302" t="s">
        <v>8571</v>
      </c>
      <c r="B3928" s="210" t="s">
        <v>4365</v>
      </c>
      <c r="C3928" s="193">
        <v>1965</v>
      </c>
      <c r="D3928" s="193"/>
      <c r="E3928" s="170" t="s">
        <v>62</v>
      </c>
      <c r="F3928" s="193">
        <v>2</v>
      </c>
      <c r="G3928" s="193">
        <v>2</v>
      </c>
      <c r="H3928" s="205">
        <v>631.1</v>
      </c>
      <c r="I3928" s="205">
        <v>631.1</v>
      </c>
      <c r="J3928" s="205">
        <v>631.1</v>
      </c>
      <c r="K3928" s="212">
        <v>36</v>
      </c>
      <c r="L3928" s="58">
        <v>298110.73</v>
      </c>
      <c r="M3928" s="174" t="s">
        <v>5181</v>
      </c>
    </row>
    <row r="3929" spans="1:13" hidden="1">
      <c r="A3929" s="302" t="s">
        <v>8572</v>
      </c>
      <c r="B3929" s="210" t="s">
        <v>4366</v>
      </c>
      <c r="C3929" s="193">
        <v>1965</v>
      </c>
      <c r="D3929" s="193"/>
      <c r="E3929" s="170" t="s">
        <v>62</v>
      </c>
      <c r="F3929" s="193">
        <v>2</v>
      </c>
      <c r="G3929" s="193">
        <v>2</v>
      </c>
      <c r="H3929" s="205">
        <v>605.79999999999995</v>
      </c>
      <c r="I3929" s="205">
        <v>586.94000000000005</v>
      </c>
      <c r="J3929" s="205">
        <v>547.14</v>
      </c>
      <c r="K3929" s="212">
        <v>43</v>
      </c>
      <c r="L3929" s="58">
        <v>286159.83</v>
      </c>
      <c r="M3929" s="174" t="s">
        <v>5181</v>
      </c>
    </row>
    <row r="3930" spans="1:13" hidden="1">
      <c r="A3930" s="302" t="s">
        <v>8573</v>
      </c>
      <c r="B3930" s="210" t="s">
        <v>4367</v>
      </c>
      <c r="C3930" s="193">
        <v>1972</v>
      </c>
      <c r="D3930" s="193"/>
      <c r="E3930" s="170" t="s">
        <v>62</v>
      </c>
      <c r="F3930" s="193">
        <v>2</v>
      </c>
      <c r="G3930" s="193">
        <v>1</v>
      </c>
      <c r="H3930" s="205">
        <v>339</v>
      </c>
      <c r="I3930" s="205">
        <v>330.83</v>
      </c>
      <c r="J3930" s="205">
        <v>330.83</v>
      </c>
      <c r="K3930" s="212">
        <v>22</v>
      </c>
      <c r="L3930" s="58">
        <v>160132.36000000002</v>
      </c>
      <c r="M3930" s="174" t="s">
        <v>5181</v>
      </c>
    </row>
    <row r="3931" spans="1:13" hidden="1">
      <c r="A3931" s="302" t="s">
        <v>8574</v>
      </c>
      <c r="B3931" s="210" t="s">
        <v>4368</v>
      </c>
      <c r="C3931" s="193">
        <v>1968</v>
      </c>
      <c r="D3931" s="193"/>
      <c r="E3931" s="170" t="s">
        <v>62</v>
      </c>
      <c r="F3931" s="193">
        <v>2</v>
      </c>
      <c r="G3931" s="193">
        <v>2</v>
      </c>
      <c r="H3931" s="205">
        <v>583.27</v>
      </c>
      <c r="I3931" s="205">
        <v>583.27</v>
      </c>
      <c r="J3931" s="205">
        <v>539.57000000000005</v>
      </c>
      <c r="K3931" s="212">
        <v>36</v>
      </c>
      <c r="L3931" s="58">
        <v>93110.080000000002</v>
      </c>
      <c r="M3931" s="174" t="s">
        <v>5181</v>
      </c>
    </row>
    <row r="3932" spans="1:13" hidden="1">
      <c r="A3932" s="302" t="s">
        <v>8575</v>
      </c>
      <c r="B3932" s="210" t="s">
        <v>4369</v>
      </c>
      <c r="C3932" s="193">
        <v>1967</v>
      </c>
      <c r="D3932" s="193"/>
      <c r="E3932" s="170" t="s">
        <v>62</v>
      </c>
      <c r="F3932" s="193">
        <v>2</v>
      </c>
      <c r="G3932" s="193">
        <v>2</v>
      </c>
      <c r="H3932" s="205">
        <v>577.13</v>
      </c>
      <c r="I3932" s="205">
        <v>577.13</v>
      </c>
      <c r="J3932" s="205">
        <v>577.13</v>
      </c>
      <c r="K3932" s="212">
        <v>30</v>
      </c>
      <c r="L3932" s="58">
        <v>272617.08</v>
      </c>
      <c r="M3932" s="174" t="s">
        <v>5181</v>
      </c>
    </row>
    <row r="3933" spans="1:13" hidden="1">
      <c r="A3933" s="302" t="s">
        <v>8576</v>
      </c>
      <c r="B3933" s="210" t="s">
        <v>4370</v>
      </c>
      <c r="C3933" s="193">
        <v>1968</v>
      </c>
      <c r="D3933" s="193"/>
      <c r="E3933" s="170" t="s">
        <v>62</v>
      </c>
      <c r="F3933" s="193">
        <v>2</v>
      </c>
      <c r="G3933" s="193">
        <v>2</v>
      </c>
      <c r="H3933" s="205">
        <v>681.42</v>
      </c>
      <c r="I3933" s="205">
        <v>681.42</v>
      </c>
      <c r="J3933" s="205">
        <v>681.42</v>
      </c>
      <c r="K3933" s="212">
        <v>27</v>
      </c>
      <c r="L3933" s="58">
        <v>321880.23</v>
      </c>
      <c r="M3933" s="174" t="s">
        <v>5181</v>
      </c>
    </row>
    <row r="3934" spans="1:13" hidden="1">
      <c r="A3934" s="302" t="s">
        <v>8577</v>
      </c>
      <c r="B3934" s="210" t="s">
        <v>4371</v>
      </c>
      <c r="C3934" s="193">
        <v>1965</v>
      </c>
      <c r="D3934" s="193"/>
      <c r="E3934" s="170" t="s">
        <v>62</v>
      </c>
      <c r="F3934" s="193">
        <v>2</v>
      </c>
      <c r="G3934" s="193">
        <v>2</v>
      </c>
      <c r="H3934" s="205">
        <v>699.3</v>
      </c>
      <c r="I3934" s="205">
        <v>508.01</v>
      </c>
      <c r="J3934" s="205">
        <v>508.01</v>
      </c>
      <c r="K3934" s="212">
        <v>42</v>
      </c>
      <c r="L3934" s="58">
        <v>330326.14</v>
      </c>
      <c r="M3934" s="174" t="s">
        <v>5181</v>
      </c>
    </row>
    <row r="3935" spans="1:13" hidden="1">
      <c r="A3935" s="302" t="s">
        <v>8578</v>
      </c>
      <c r="B3935" s="210" t="s">
        <v>4372</v>
      </c>
      <c r="C3935" s="193">
        <v>1971</v>
      </c>
      <c r="D3935" s="193"/>
      <c r="E3935" s="170" t="s">
        <v>62</v>
      </c>
      <c r="F3935" s="193">
        <v>2</v>
      </c>
      <c r="G3935" s="193">
        <v>2</v>
      </c>
      <c r="H3935" s="205">
        <v>702.38</v>
      </c>
      <c r="I3935" s="205">
        <v>702.38</v>
      </c>
      <c r="J3935" s="205">
        <v>702.38</v>
      </c>
      <c r="K3935" s="212">
        <v>42</v>
      </c>
      <c r="L3935" s="58">
        <v>331781.02999999997</v>
      </c>
      <c r="M3935" s="174" t="s">
        <v>5181</v>
      </c>
    </row>
    <row r="3936" spans="1:13" hidden="1">
      <c r="A3936" s="302" t="s">
        <v>8579</v>
      </c>
      <c r="B3936" s="210" t="s">
        <v>4373</v>
      </c>
      <c r="C3936" s="193">
        <v>1970</v>
      </c>
      <c r="D3936" s="193"/>
      <c r="E3936" s="170" t="s">
        <v>62</v>
      </c>
      <c r="F3936" s="193">
        <v>2</v>
      </c>
      <c r="G3936" s="193">
        <v>4</v>
      </c>
      <c r="H3936" s="205">
        <v>835.3</v>
      </c>
      <c r="I3936" s="205">
        <v>835.3</v>
      </c>
      <c r="J3936" s="205">
        <v>835.3</v>
      </c>
      <c r="K3936" s="212">
        <v>41</v>
      </c>
      <c r="L3936" s="58">
        <v>394568.04</v>
      </c>
      <c r="M3936" s="174" t="s">
        <v>5181</v>
      </c>
    </row>
    <row r="3937" spans="1:13" hidden="1">
      <c r="A3937" s="302" t="s">
        <v>8580</v>
      </c>
      <c r="B3937" s="211" t="s">
        <v>4374</v>
      </c>
      <c r="C3937" s="193">
        <v>1975</v>
      </c>
      <c r="D3937" s="193"/>
      <c r="E3937" s="170" t="s">
        <v>62</v>
      </c>
      <c r="F3937" s="193">
        <v>2</v>
      </c>
      <c r="G3937" s="193">
        <v>3</v>
      </c>
      <c r="H3937" s="205">
        <v>863.2</v>
      </c>
      <c r="I3937" s="205">
        <v>766.18</v>
      </c>
      <c r="J3937" s="205">
        <v>766.18</v>
      </c>
      <c r="K3937" s="212">
        <v>50</v>
      </c>
      <c r="L3937" s="58">
        <v>269950.48000000004</v>
      </c>
      <c r="M3937" s="174" t="s">
        <v>5181</v>
      </c>
    </row>
    <row r="3938" spans="1:13" hidden="1">
      <c r="A3938" s="302" t="s">
        <v>8581</v>
      </c>
      <c r="B3938" s="211" t="s">
        <v>4375</v>
      </c>
      <c r="C3938" s="193">
        <v>1979</v>
      </c>
      <c r="D3938" s="193"/>
      <c r="E3938" s="170" t="s">
        <v>62</v>
      </c>
      <c r="F3938" s="193">
        <v>2</v>
      </c>
      <c r="G3938" s="193">
        <v>4</v>
      </c>
      <c r="H3938" s="205">
        <v>1053.4000000000001</v>
      </c>
      <c r="I3938" s="205">
        <v>1053.4000000000001</v>
      </c>
      <c r="J3938" s="205">
        <v>1053.4000000000001</v>
      </c>
      <c r="K3938" s="212">
        <v>58</v>
      </c>
      <c r="L3938" s="58">
        <v>329432.15000000002</v>
      </c>
      <c r="M3938" s="174" t="s">
        <v>5181</v>
      </c>
    </row>
    <row r="3939" spans="1:13" hidden="1">
      <c r="A3939" s="302" t="s">
        <v>8582</v>
      </c>
      <c r="B3939" s="211" t="s">
        <v>4376</v>
      </c>
      <c r="C3939" s="193">
        <v>1975</v>
      </c>
      <c r="D3939" s="193"/>
      <c r="E3939" s="170" t="s">
        <v>571</v>
      </c>
      <c r="F3939" s="193">
        <v>2</v>
      </c>
      <c r="G3939" s="193">
        <v>3</v>
      </c>
      <c r="H3939" s="205">
        <v>895.47</v>
      </c>
      <c r="I3939" s="205">
        <v>895.47</v>
      </c>
      <c r="J3939" s="205">
        <v>895.47</v>
      </c>
      <c r="K3939" s="212">
        <v>49</v>
      </c>
      <c r="L3939" s="58">
        <v>280042.34999999998</v>
      </c>
      <c r="M3939" s="174" t="s">
        <v>5181</v>
      </c>
    </row>
    <row r="3940" spans="1:13" hidden="1">
      <c r="A3940" s="302" t="s">
        <v>8583</v>
      </c>
      <c r="B3940" s="211" t="s">
        <v>4377</v>
      </c>
      <c r="C3940" s="193">
        <v>1974</v>
      </c>
      <c r="D3940" s="193"/>
      <c r="E3940" s="170" t="s">
        <v>571</v>
      </c>
      <c r="F3940" s="193">
        <v>2</v>
      </c>
      <c r="G3940" s="193">
        <v>3</v>
      </c>
      <c r="H3940" s="205">
        <v>959.3</v>
      </c>
      <c r="I3940" s="205">
        <v>818.48</v>
      </c>
      <c r="J3940" s="205">
        <v>818.48</v>
      </c>
      <c r="K3940" s="212">
        <v>59</v>
      </c>
      <c r="L3940" s="58">
        <v>300004.05</v>
      </c>
      <c r="M3940" s="174" t="s">
        <v>5181</v>
      </c>
    </row>
    <row r="3941" spans="1:13" hidden="1">
      <c r="A3941" s="302" t="s">
        <v>8584</v>
      </c>
      <c r="B3941" s="211" t="s">
        <v>4378</v>
      </c>
      <c r="C3941" s="193">
        <v>1972</v>
      </c>
      <c r="D3941" s="193"/>
      <c r="E3941" s="170" t="s">
        <v>571</v>
      </c>
      <c r="F3941" s="193">
        <v>2</v>
      </c>
      <c r="G3941" s="193">
        <v>1</v>
      </c>
      <c r="H3941" s="205">
        <v>410</v>
      </c>
      <c r="I3941" s="205">
        <v>389.9</v>
      </c>
      <c r="J3941" s="205">
        <v>389.9</v>
      </c>
      <c r="K3941" s="212">
        <v>16</v>
      </c>
      <c r="L3941" s="58">
        <v>128220.22</v>
      </c>
      <c r="M3941" s="174" t="s">
        <v>5181</v>
      </c>
    </row>
    <row r="3942" spans="1:13" hidden="1">
      <c r="A3942" s="302" t="s">
        <v>8585</v>
      </c>
      <c r="B3942" s="211" t="s">
        <v>4379</v>
      </c>
      <c r="C3942" s="193">
        <v>1969</v>
      </c>
      <c r="D3942" s="193"/>
      <c r="E3942" s="170" t="s">
        <v>62</v>
      </c>
      <c r="F3942" s="193">
        <v>2</v>
      </c>
      <c r="G3942" s="193">
        <v>1</v>
      </c>
      <c r="H3942" s="205">
        <v>330.9</v>
      </c>
      <c r="I3942" s="205">
        <v>305.89999999999998</v>
      </c>
      <c r="J3942" s="205">
        <v>305.89999999999998</v>
      </c>
      <c r="K3942" s="212">
        <v>24</v>
      </c>
      <c r="L3942" s="58">
        <v>103483.1</v>
      </c>
      <c r="M3942" s="174" t="s">
        <v>5181</v>
      </c>
    </row>
    <row r="3943" spans="1:13" hidden="1">
      <c r="A3943" s="302" t="s">
        <v>8586</v>
      </c>
      <c r="B3943" s="211" t="s">
        <v>4380</v>
      </c>
      <c r="C3943" s="193">
        <v>1963</v>
      </c>
      <c r="D3943" s="193"/>
      <c r="E3943" s="170" t="s">
        <v>62</v>
      </c>
      <c r="F3943" s="193">
        <v>2</v>
      </c>
      <c r="G3943" s="193">
        <v>1</v>
      </c>
      <c r="H3943" s="205">
        <v>338.7</v>
      </c>
      <c r="I3943" s="205">
        <v>299.5</v>
      </c>
      <c r="J3943" s="205">
        <v>299.5</v>
      </c>
      <c r="K3943" s="212">
        <v>24</v>
      </c>
      <c r="L3943" s="58">
        <v>151686.24999999997</v>
      </c>
      <c r="M3943" s="174" t="s">
        <v>5181</v>
      </c>
    </row>
    <row r="3944" spans="1:13" hidden="1">
      <c r="A3944" s="302" t="s">
        <v>8587</v>
      </c>
      <c r="B3944" s="211" t="s">
        <v>4381</v>
      </c>
      <c r="C3944" s="193">
        <v>1969</v>
      </c>
      <c r="D3944" s="193"/>
      <c r="E3944" s="170" t="s">
        <v>62</v>
      </c>
      <c r="F3944" s="193">
        <v>2</v>
      </c>
      <c r="G3944" s="193">
        <v>2</v>
      </c>
      <c r="H3944" s="205">
        <v>422</v>
      </c>
      <c r="I3944" s="205">
        <v>378</v>
      </c>
      <c r="J3944" s="205">
        <v>378</v>
      </c>
      <c r="K3944" s="212">
        <v>27</v>
      </c>
      <c r="L3944" s="58">
        <v>131973.01</v>
      </c>
      <c r="M3944" s="174" t="s">
        <v>5181</v>
      </c>
    </row>
    <row r="3945" spans="1:13" hidden="1">
      <c r="A3945" s="302" t="s">
        <v>8588</v>
      </c>
      <c r="B3945" s="211" t="s">
        <v>4382</v>
      </c>
      <c r="C3945" s="193">
        <v>1969</v>
      </c>
      <c r="D3945" s="193"/>
      <c r="E3945" s="170" t="s">
        <v>62</v>
      </c>
      <c r="F3945" s="193">
        <v>2</v>
      </c>
      <c r="G3945" s="193">
        <v>2</v>
      </c>
      <c r="H3945" s="205">
        <v>404.8</v>
      </c>
      <c r="I3945" s="205">
        <v>361.2</v>
      </c>
      <c r="J3945" s="205">
        <v>361.2</v>
      </c>
      <c r="K3945" s="212">
        <v>24</v>
      </c>
      <c r="L3945" s="58">
        <v>126594.01000000001</v>
      </c>
      <c r="M3945" s="174" t="s">
        <v>5181</v>
      </c>
    </row>
    <row r="3946" spans="1:13" hidden="1">
      <c r="A3946" s="302" t="s">
        <v>8589</v>
      </c>
      <c r="B3946" s="211" t="s">
        <v>4383</v>
      </c>
      <c r="C3946" s="193">
        <v>1976</v>
      </c>
      <c r="D3946" s="193"/>
      <c r="E3946" s="170" t="s">
        <v>62</v>
      </c>
      <c r="F3946" s="193">
        <v>2</v>
      </c>
      <c r="G3946" s="193">
        <v>1</v>
      </c>
      <c r="H3946" s="205">
        <v>375.1</v>
      </c>
      <c r="I3946" s="205">
        <v>353.7</v>
      </c>
      <c r="J3946" s="205">
        <v>353.7</v>
      </c>
      <c r="K3946" s="212">
        <v>22</v>
      </c>
      <c r="L3946" s="58">
        <v>726262.44658019999</v>
      </c>
      <c r="M3946" s="174" t="s">
        <v>5181</v>
      </c>
    </row>
    <row r="3947" spans="1:13" hidden="1">
      <c r="A3947" s="302" t="s">
        <v>8590</v>
      </c>
      <c r="B3947" s="211" t="s">
        <v>1113</v>
      </c>
      <c r="C3947" s="193">
        <v>1970</v>
      </c>
      <c r="D3947" s="193"/>
      <c r="E3947" s="170" t="s">
        <v>62</v>
      </c>
      <c r="F3947" s="193">
        <v>2</v>
      </c>
      <c r="G3947" s="193">
        <v>2</v>
      </c>
      <c r="H3947" s="205">
        <v>747.3</v>
      </c>
      <c r="I3947" s="205">
        <v>733</v>
      </c>
      <c r="J3947" s="205">
        <v>733</v>
      </c>
      <c r="K3947" s="212">
        <v>29</v>
      </c>
      <c r="L3947" s="58">
        <v>119294.94</v>
      </c>
      <c r="M3947" s="174" t="s">
        <v>5181</v>
      </c>
    </row>
    <row r="3948" spans="1:13" hidden="1">
      <c r="A3948" s="302" t="s">
        <v>8591</v>
      </c>
      <c r="B3948" s="211" t="s">
        <v>4384</v>
      </c>
      <c r="C3948" s="193">
        <v>1968</v>
      </c>
      <c r="D3948" s="193"/>
      <c r="E3948" s="170" t="s">
        <v>62</v>
      </c>
      <c r="F3948" s="193">
        <v>2</v>
      </c>
      <c r="G3948" s="193">
        <v>2</v>
      </c>
      <c r="H3948" s="205">
        <v>749.4</v>
      </c>
      <c r="I3948" s="205">
        <v>738.3</v>
      </c>
      <c r="J3948" s="205">
        <v>738.3</v>
      </c>
      <c r="K3948" s="212">
        <v>29</v>
      </c>
      <c r="L3948" s="58">
        <v>353991.73000000004</v>
      </c>
      <c r="M3948" s="174" t="s">
        <v>5181</v>
      </c>
    </row>
    <row r="3949" spans="1:13" hidden="1">
      <c r="A3949" s="302" t="s">
        <v>8592</v>
      </c>
      <c r="B3949" s="211" t="s">
        <v>4385</v>
      </c>
      <c r="C3949" s="193">
        <v>1976</v>
      </c>
      <c r="D3949" s="193"/>
      <c r="E3949" s="170" t="s">
        <v>62</v>
      </c>
      <c r="F3949" s="193">
        <v>2</v>
      </c>
      <c r="G3949" s="193">
        <v>3</v>
      </c>
      <c r="H3949" s="205">
        <v>892.1</v>
      </c>
      <c r="I3949" s="205">
        <v>877.3</v>
      </c>
      <c r="J3949" s="205">
        <v>877.3</v>
      </c>
      <c r="K3949" s="212">
        <v>43</v>
      </c>
      <c r="L3949" s="58">
        <v>278988.44</v>
      </c>
      <c r="M3949" s="174" t="s">
        <v>5181</v>
      </c>
    </row>
    <row r="3950" spans="1:13" hidden="1">
      <c r="A3950" s="302" t="s">
        <v>8593</v>
      </c>
      <c r="B3950" s="211" t="s">
        <v>4386</v>
      </c>
      <c r="C3950" s="193">
        <v>1969</v>
      </c>
      <c r="D3950" s="193"/>
      <c r="E3950" s="170" t="s">
        <v>62</v>
      </c>
      <c r="F3950" s="193">
        <v>5</v>
      </c>
      <c r="G3950" s="193">
        <v>4</v>
      </c>
      <c r="H3950" s="205">
        <v>3284.7</v>
      </c>
      <c r="I3950" s="205">
        <v>3260.9</v>
      </c>
      <c r="J3950" s="205">
        <v>3032.1</v>
      </c>
      <c r="K3950" s="212">
        <v>126</v>
      </c>
      <c r="L3950" s="58">
        <v>524351.79</v>
      </c>
      <c r="M3950" s="174" t="s">
        <v>5181</v>
      </c>
    </row>
    <row r="3951" spans="1:13" hidden="1">
      <c r="A3951" s="302" t="s">
        <v>8594</v>
      </c>
      <c r="B3951" s="211" t="s">
        <v>4387</v>
      </c>
      <c r="C3951" s="193">
        <v>1961</v>
      </c>
      <c r="D3951" s="193"/>
      <c r="E3951" s="170" t="s">
        <v>62</v>
      </c>
      <c r="F3951" s="193">
        <v>2</v>
      </c>
      <c r="G3951" s="193">
        <v>2</v>
      </c>
      <c r="H3951" s="205">
        <v>1001</v>
      </c>
      <c r="I3951" s="205">
        <v>544.1</v>
      </c>
      <c r="J3951" s="205">
        <v>544.1</v>
      </c>
      <c r="K3951" s="212">
        <v>20</v>
      </c>
      <c r="L3951" s="58">
        <v>370068.44</v>
      </c>
      <c r="M3951" s="174" t="s">
        <v>5181</v>
      </c>
    </row>
    <row r="3952" spans="1:13" hidden="1">
      <c r="A3952" s="302" t="s">
        <v>8595</v>
      </c>
      <c r="B3952" s="211" t="s">
        <v>4388</v>
      </c>
      <c r="C3952" s="193">
        <v>1976</v>
      </c>
      <c r="D3952" s="193"/>
      <c r="E3952" s="170" t="s">
        <v>62</v>
      </c>
      <c r="F3952" s="193">
        <v>2</v>
      </c>
      <c r="G3952" s="193">
        <v>3</v>
      </c>
      <c r="H3952" s="205">
        <v>861.9</v>
      </c>
      <c r="I3952" s="205">
        <v>860.8</v>
      </c>
      <c r="J3952" s="205">
        <v>860.8</v>
      </c>
      <c r="K3952" s="212">
        <v>40</v>
      </c>
      <c r="L3952" s="58">
        <v>269543.93</v>
      </c>
      <c r="M3952" s="174" t="s">
        <v>5181</v>
      </c>
    </row>
    <row r="3953" spans="1:13" hidden="1">
      <c r="A3953" s="302" t="s">
        <v>8596</v>
      </c>
      <c r="B3953" s="35" t="s">
        <v>7031</v>
      </c>
      <c r="C3953" s="193">
        <v>1988</v>
      </c>
      <c r="D3953" s="193"/>
      <c r="E3953" s="170" t="s">
        <v>62</v>
      </c>
      <c r="F3953" s="51">
        <v>2</v>
      </c>
      <c r="G3953" s="51">
        <v>6</v>
      </c>
      <c r="H3953" s="23">
        <v>974.5</v>
      </c>
      <c r="I3953" s="23">
        <v>974.5</v>
      </c>
      <c r="J3953" s="23">
        <v>974.5</v>
      </c>
      <c r="K3953" s="24">
        <v>20</v>
      </c>
      <c r="L3953" s="58">
        <v>853386.91619100003</v>
      </c>
      <c r="M3953" s="174" t="s">
        <v>5181</v>
      </c>
    </row>
    <row r="3954" spans="1:13" hidden="1">
      <c r="A3954" s="302" t="s">
        <v>8597</v>
      </c>
      <c r="B3954" s="211" t="s">
        <v>4389</v>
      </c>
      <c r="C3954" s="193">
        <v>1972</v>
      </c>
      <c r="D3954" s="193"/>
      <c r="E3954" s="170" t="s">
        <v>571</v>
      </c>
      <c r="F3954" s="193">
        <v>2</v>
      </c>
      <c r="G3954" s="193">
        <v>1</v>
      </c>
      <c r="H3954" s="205">
        <v>371.8</v>
      </c>
      <c r="I3954" s="205">
        <v>363.5</v>
      </c>
      <c r="J3954" s="205">
        <v>363.5</v>
      </c>
      <c r="K3954" s="212">
        <v>15</v>
      </c>
      <c r="L3954" s="58">
        <v>116273.85</v>
      </c>
      <c r="M3954" s="174" t="s">
        <v>5181</v>
      </c>
    </row>
    <row r="3955" spans="1:13" hidden="1">
      <c r="A3955" s="302" t="s">
        <v>8598</v>
      </c>
      <c r="B3955" s="211" t="s">
        <v>4390</v>
      </c>
      <c r="C3955" s="193">
        <v>1963</v>
      </c>
      <c r="D3955" s="193"/>
      <c r="E3955" s="170" t="s">
        <v>571</v>
      </c>
      <c r="F3955" s="193">
        <v>2</v>
      </c>
      <c r="G3955" s="193">
        <v>2</v>
      </c>
      <c r="H3955" s="205">
        <v>635.70000000000005</v>
      </c>
      <c r="I3955" s="205">
        <v>632.9</v>
      </c>
      <c r="J3955" s="205">
        <v>632.9</v>
      </c>
      <c r="K3955" s="212">
        <v>36</v>
      </c>
      <c r="L3955" s="58">
        <v>198803.9</v>
      </c>
      <c r="M3955" s="174" t="s">
        <v>5181</v>
      </c>
    </row>
    <row r="3956" spans="1:13" hidden="1">
      <c r="A3956" s="302" t="s">
        <v>8599</v>
      </c>
      <c r="B3956" s="211" t="s">
        <v>4391</v>
      </c>
      <c r="C3956" s="193">
        <v>1962</v>
      </c>
      <c r="D3956" s="193"/>
      <c r="E3956" s="170" t="s">
        <v>571</v>
      </c>
      <c r="F3956" s="193">
        <v>2</v>
      </c>
      <c r="G3956" s="193">
        <v>2</v>
      </c>
      <c r="H3956" s="205">
        <v>953.6</v>
      </c>
      <c r="I3956" s="205">
        <v>622.29999999999995</v>
      </c>
      <c r="J3956" s="205">
        <v>622.29999999999995</v>
      </c>
      <c r="K3956" s="212">
        <v>28</v>
      </c>
      <c r="L3956" s="58">
        <v>99942.87</v>
      </c>
      <c r="M3956" s="174" t="s">
        <v>5181</v>
      </c>
    </row>
    <row r="3957" spans="1:13" hidden="1">
      <c r="A3957" s="302" t="s">
        <v>8600</v>
      </c>
      <c r="B3957" s="211" t="s">
        <v>4392</v>
      </c>
      <c r="C3957" s="193">
        <v>1961</v>
      </c>
      <c r="D3957" s="193"/>
      <c r="E3957" s="170" t="s">
        <v>571</v>
      </c>
      <c r="F3957" s="193">
        <v>2</v>
      </c>
      <c r="G3957" s="193">
        <v>3</v>
      </c>
      <c r="H3957" s="205">
        <v>894.1</v>
      </c>
      <c r="I3957" s="205">
        <v>676.5</v>
      </c>
      <c r="J3957" s="205">
        <v>676.5</v>
      </c>
      <c r="K3957" s="212">
        <v>30</v>
      </c>
      <c r="L3957" s="58">
        <v>373320.82</v>
      </c>
      <c r="M3957" s="174" t="s">
        <v>5181</v>
      </c>
    </row>
    <row r="3958" spans="1:13" hidden="1">
      <c r="A3958" s="302" t="s">
        <v>8601</v>
      </c>
      <c r="B3958" s="211" t="s">
        <v>4393</v>
      </c>
      <c r="C3958" s="193">
        <v>1956</v>
      </c>
      <c r="D3958" s="193"/>
      <c r="E3958" s="170" t="s">
        <v>571</v>
      </c>
      <c r="F3958" s="193">
        <v>2</v>
      </c>
      <c r="G3958" s="193">
        <v>2</v>
      </c>
      <c r="H3958" s="205">
        <v>423.8</v>
      </c>
      <c r="I3958" s="205">
        <v>376.5</v>
      </c>
      <c r="J3958" s="205">
        <v>376.5</v>
      </c>
      <c r="K3958" s="212">
        <v>24</v>
      </c>
      <c r="L3958" s="58">
        <v>369432.04862199997</v>
      </c>
      <c r="M3958" s="174" t="s">
        <v>5181</v>
      </c>
    </row>
    <row r="3959" spans="1:13" hidden="1">
      <c r="A3959" s="302" t="s">
        <v>8602</v>
      </c>
      <c r="B3959" s="211" t="s">
        <v>4394</v>
      </c>
      <c r="C3959" s="193">
        <v>1978</v>
      </c>
      <c r="D3959" s="193"/>
      <c r="E3959" s="170" t="s">
        <v>571</v>
      </c>
      <c r="F3959" s="193">
        <v>2</v>
      </c>
      <c r="G3959" s="193">
        <v>3</v>
      </c>
      <c r="H3959" s="205">
        <v>829.9</v>
      </c>
      <c r="I3959" s="205">
        <v>746.8</v>
      </c>
      <c r="J3959" s="205">
        <v>746.8</v>
      </c>
      <c r="K3959" s="212">
        <v>48</v>
      </c>
      <c r="L3959" s="58">
        <v>259536.49</v>
      </c>
      <c r="M3959" s="174" t="s">
        <v>5181</v>
      </c>
    </row>
    <row r="3960" spans="1:13" hidden="1">
      <c r="A3960" s="302" t="s">
        <v>8603</v>
      </c>
      <c r="B3960" s="211" t="s">
        <v>4395</v>
      </c>
      <c r="C3960" s="193">
        <v>1971</v>
      </c>
      <c r="D3960" s="193"/>
      <c r="E3960" s="170" t="s">
        <v>571</v>
      </c>
      <c r="F3960" s="193">
        <v>2</v>
      </c>
      <c r="G3960" s="193">
        <v>2</v>
      </c>
      <c r="H3960" s="205">
        <v>370.4</v>
      </c>
      <c r="I3960" s="205">
        <v>331.1</v>
      </c>
      <c r="J3960" s="205">
        <v>331.1</v>
      </c>
      <c r="K3960" s="212">
        <v>24</v>
      </c>
      <c r="L3960" s="58">
        <v>115836.02</v>
      </c>
      <c r="M3960" s="174" t="s">
        <v>5181</v>
      </c>
    </row>
    <row r="3961" spans="1:13" hidden="1">
      <c r="A3961" s="302" t="s">
        <v>8604</v>
      </c>
      <c r="B3961" s="211" t="s">
        <v>4396</v>
      </c>
      <c r="C3961" s="193">
        <v>1969</v>
      </c>
      <c r="D3961" s="193"/>
      <c r="E3961" s="170" t="s">
        <v>62</v>
      </c>
      <c r="F3961" s="193">
        <v>2</v>
      </c>
      <c r="G3961" s="193">
        <v>2</v>
      </c>
      <c r="H3961" s="205">
        <v>379.8</v>
      </c>
      <c r="I3961" s="205">
        <v>379.8</v>
      </c>
      <c r="J3961" s="205">
        <v>379.8</v>
      </c>
      <c r="K3961" s="212">
        <v>24</v>
      </c>
      <c r="L3961" s="58">
        <v>118775.71</v>
      </c>
      <c r="M3961" s="174" t="s">
        <v>5181</v>
      </c>
    </row>
    <row r="3962" spans="1:13" hidden="1">
      <c r="A3962" s="302" t="s">
        <v>8605</v>
      </c>
      <c r="B3962" s="211" t="s">
        <v>4397</v>
      </c>
      <c r="C3962" s="193">
        <v>1968</v>
      </c>
      <c r="D3962" s="193"/>
      <c r="E3962" s="170" t="s">
        <v>62</v>
      </c>
      <c r="F3962" s="193">
        <v>2</v>
      </c>
      <c r="G3962" s="193">
        <v>2</v>
      </c>
      <c r="H3962" s="205">
        <v>378.4</v>
      </c>
      <c r="I3962" s="205">
        <v>378.4</v>
      </c>
      <c r="J3962" s="205">
        <v>378.4</v>
      </c>
      <c r="K3962" s="212">
        <v>24</v>
      </c>
      <c r="L3962" s="58">
        <v>118337.87999999999</v>
      </c>
      <c r="M3962" s="174" t="s">
        <v>5181</v>
      </c>
    </row>
    <row r="3963" spans="1:13" hidden="1">
      <c r="A3963" s="302" t="s">
        <v>8606</v>
      </c>
      <c r="B3963" s="211" t="s">
        <v>4398</v>
      </c>
      <c r="C3963" s="193">
        <v>1994</v>
      </c>
      <c r="D3963" s="193"/>
      <c r="E3963" s="174" t="s">
        <v>11</v>
      </c>
      <c r="F3963" s="193">
        <v>5</v>
      </c>
      <c r="G3963" s="193">
        <v>4</v>
      </c>
      <c r="H3963" s="205">
        <v>5876</v>
      </c>
      <c r="I3963" s="205">
        <v>4858.25</v>
      </c>
      <c r="J3963" s="205">
        <v>4858.25</v>
      </c>
      <c r="K3963" s="212">
        <v>255</v>
      </c>
      <c r="L3963" s="58">
        <v>21645.14</v>
      </c>
      <c r="M3963" s="174" t="s">
        <v>5181</v>
      </c>
    </row>
    <row r="3964" spans="1:13" hidden="1">
      <c r="A3964" s="302" t="s">
        <v>8607</v>
      </c>
      <c r="B3964" s="35" t="s">
        <v>7032</v>
      </c>
      <c r="C3964" s="193">
        <v>1981</v>
      </c>
      <c r="D3964" s="193"/>
      <c r="E3964" s="174" t="s">
        <v>11</v>
      </c>
      <c r="F3964" s="51">
        <v>5</v>
      </c>
      <c r="G3964" s="51">
        <v>4</v>
      </c>
      <c r="H3964" s="23">
        <v>4187.8999999999996</v>
      </c>
      <c r="I3964" s="23">
        <v>3198.8</v>
      </c>
      <c r="J3964" s="23">
        <v>3198.8</v>
      </c>
      <c r="K3964" s="24">
        <v>158</v>
      </c>
      <c r="L3964" s="58">
        <v>1052270.1807599999</v>
      </c>
      <c r="M3964" s="174" t="s">
        <v>5181</v>
      </c>
    </row>
    <row r="3965" spans="1:13" hidden="1">
      <c r="A3965" s="302" t="s">
        <v>8608</v>
      </c>
      <c r="B3965" s="211" t="s">
        <v>4399</v>
      </c>
      <c r="C3965" s="193">
        <v>1970</v>
      </c>
      <c r="D3965" s="193"/>
      <c r="E3965" s="178" t="s">
        <v>9</v>
      </c>
      <c r="F3965" s="193">
        <v>2</v>
      </c>
      <c r="G3965" s="193">
        <v>2</v>
      </c>
      <c r="H3965" s="205">
        <v>674.4</v>
      </c>
      <c r="I3965" s="205">
        <v>635.4</v>
      </c>
      <c r="J3965" s="205">
        <v>635.4</v>
      </c>
      <c r="K3965" s="212">
        <v>45</v>
      </c>
      <c r="L3965" s="58">
        <v>318564.21000000002</v>
      </c>
      <c r="M3965" s="174" t="s">
        <v>5181</v>
      </c>
    </row>
    <row r="3966" spans="1:13" hidden="1">
      <c r="A3966" s="302" t="s">
        <v>8609</v>
      </c>
      <c r="B3966" s="211" t="s">
        <v>4400</v>
      </c>
      <c r="C3966" s="193">
        <v>1972</v>
      </c>
      <c r="D3966" s="193"/>
      <c r="E3966" s="174" t="s">
        <v>11</v>
      </c>
      <c r="F3966" s="193">
        <v>2</v>
      </c>
      <c r="G3966" s="193">
        <v>2</v>
      </c>
      <c r="H3966" s="205">
        <v>912</v>
      </c>
      <c r="I3966" s="205">
        <v>573.20000000000005</v>
      </c>
      <c r="J3966" s="205">
        <v>573.20000000000005</v>
      </c>
      <c r="K3966" s="212">
        <v>30</v>
      </c>
      <c r="L3966" s="58">
        <v>430798.57</v>
      </c>
      <c r="M3966" s="174" t="s">
        <v>5181</v>
      </c>
    </row>
    <row r="3967" spans="1:13" hidden="1">
      <c r="A3967" s="302" t="s">
        <v>8610</v>
      </c>
      <c r="B3967" s="211" t="s">
        <v>4401</v>
      </c>
      <c r="C3967" s="193">
        <v>1964</v>
      </c>
      <c r="D3967" s="193"/>
      <c r="E3967" s="170" t="s">
        <v>62</v>
      </c>
      <c r="F3967" s="193">
        <v>2</v>
      </c>
      <c r="G3967" s="193">
        <v>2</v>
      </c>
      <c r="H3967" s="205">
        <v>696.7</v>
      </c>
      <c r="I3967" s="205">
        <v>648.1</v>
      </c>
      <c r="J3967" s="205">
        <v>648.1</v>
      </c>
      <c r="K3967" s="212">
        <v>42</v>
      </c>
      <c r="L3967" s="58">
        <v>402740.93</v>
      </c>
      <c r="M3967" s="174" t="s">
        <v>5181</v>
      </c>
    </row>
    <row r="3968" spans="1:13" hidden="1">
      <c r="A3968" s="302" t="s">
        <v>8611</v>
      </c>
      <c r="B3968" s="211" t="s">
        <v>4402</v>
      </c>
      <c r="C3968" s="193">
        <v>1972</v>
      </c>
      <c r="D3968" s="193"/>
      <c r="E3968" s="170" t="s">
        <v>62</v>
      </c>
      <c r="F3968" s="193">
        <v>2</v>
      </c>
      <c r="G3968" s="193">
        <v>2</v>
      </c>
      <c r="H3968" s="205">
        <v>695.7</v>
      </c>
      <c r="I3968" s="205">
        <v>654.9</v>
      </c>
      <c r="J3968" s="205">
        <v>654.9</v>
      </c>
      <c r="K3968" s="212">
        <v>30</v>
      </c>
      <c r="L3968" s="58">
        <v>328625.62</v>
      </c>
      <c r="M3968" s="174" t="s">
        <v>5181</v>
      </c>
    </row>
    <row r="3969" spans="1:13" hidden="1">
      <c r="A3969" s="302" t="s">
        <v>8612</v>
      </c>
      <c r="B3969" s="211" t="s">
        <v>4403</v>
      </c>
      <c r="C3969" s="193">
        <v>1971</v>
      </c>
      <c r="D3969" s="193"/>
      <c r="E3969" s="170" t="s">
        <v>62</v>
      </c>
      <c r="F3969" s="193">
        <v>2</v>
      </c>
      <c r="G3969" s="193">
        <v>2</v>
      </c>
      <c r="H3969" s="205">
        <v>692</v>
      </c>
      <c r="I3969" s="205">
        <v>644.70000000000005</v>
      </c>
      <c r="J3969" s="205">
        <v>644.70000000000005</v>
      </c>
      <c r="K3969" s="212">
        <v>40</v>
      </c>
      <c r="L3969" s="58">
        <v>326877.87</v>
      </c>
      <c r="M3969" s="174" t="s">
        <v>5181</v>
      </c>
    </row>
    <row r="3970" spans="1:13" hidden="1">
      <c r="A3970" s="302" t="s">
        <v>8613</v>
      </c>
      <c r="B3970" s="211" t="s">
        <v>4404</v>
      </c>
      <c r="C3970" s="193">
        <v>1966</v>
      </c>
      <c r="D3970" s="193"/>
      <c r="E3970" s="174" t="s">
        <v>11</v>
      </c>
      <c r="F3970" s="193">
        <v>2</v>
      </c>
      <c r="G3970" s="193">
        <v>2</v>
      </c>
      <c r="H3970" s="205">
        <v>646.1</v>
      </c>
      <c r="I3970" s="205">
        <v>645.29999999999995</v>
      </c>
      <c r="J3970" s="205">
        <v>645.29999999999995</v>
      </c>
      <c r="K3970" s="212">
        <v>23</v>
      </c>
      <c r="L3970" s="58">
        <v>202056.31</v>
      </c>
      <c r="M3970" s="174" t="s">
        <v>5181</v>
      </c>
    </row>
    <row r="3971" spans="1:13" hidden="1">
      <c r="A3971" s="302" t="s">
        <v>8614</v>
      </c>
      <c r="B3971" s="211" t="s">
        <v>4405</v>
      </c>
      <c r="C3971" s="193">
        <v>1971</v>
      </c>
      <c r="D3971" s="193"/>
      <c r="E3971" s="174" t="s">
        <v>11</v>
      </c>
      <c r="F3971" s="193">
        <v>2</v>
      </c>
      <c r="G3971" s="193">
        <v>2</v>
      </c>
      <c r="H3971" s="205">
        <v>1050.9000000000001</v>
      </c>
      <c r="I3971" s="205">
        <v>645.70000000000005</v>
      </c>
      <c r="J3971" s="205">
        <v>645.70000000000005</v>
      </c>
      <c r="K3971" s="212">
        <v>26</v>
      </c>
      <c r="L3971" s="58">
        <v>496410.32999999996</v>
      </c>
      <c r="M3971" s="174" t="s">
        <v>5181</v>
      </c>
    </row>
    <row r="3972" spans="1:13" hidden="1">
      <c r="A3972" s="302" t="s">
        <v>8615</v>
      </c>
      <c r="B3972" s="211" t="s">
        <v>4406</v>
      </c>
      <c r="C3972" s="193">
        <v>1973</v>
      </c>
      <c r="D3972" s="193"/>
      <c r="E3972" s="170" t="s">
        <v>62</v>
      </c>
      <c r="F3972" s="193">
        <v>2</v>
      </c>
      <c r="G3972" s="193">
        <v>2</v>
      </c>
      <c r="H3972" s="205">
        <v>727.1</v>
      </c>
      <c r="I3972" s="205">
        <v>727.1</v>
      </c>
      <c r="J3972" s="205">
        <v>727.1</v>
      </c>
      <c r="K3972" s="212">
        <v>50</v>
      </c>
      <c r="L3972" s="58">
        <v>227387.62000000002</v>
      </c>
      <c r="M3972" s="174" t="s">
        <v>5181</v>
      </c>
    </row>
    <row r="3973" spans="1:13" hidden="1">
      <c r="A3973" s="302" t="s">
        <v>8616</v>
      </c>
      <c r="B3973" s="211" t="s">
        <v>4407</v>
      </c>
      <c r="C3973" s="193">
        <v>1977</v>
      </c>
      <c r="D3973" s="193"/>
      <c r="E3973" s="174" t="s">
        <v>11</v>
      </c>
      <c r="F3973" s="193">
        <v>2</v>
      </c>
      <c r="G3973" s="193">
        <v>3</v>
      </c>
      <c r="H3973" s="205">
        <v>1431.7</v>
      </c>
      <c r="I3973" s="205">
        <v>861.2</v>
      </c>
      <c r="J3973" s="205">
        <v>861.2</v>
      </c>
      <c r="K3973" s="212">
        <v>43</v>
      </c>
      <c r="L3973" s="58">
        <v>447738.76999999996</v>
      </c>
      <c r="M3973" s="174" t="s">
        <v>5181</v>
      </c>
    </row>
    <row r="3974" spans="1:13" hidden="1">
      <c r="A3974" s="302" t="s">
        <v>8617</v>
      </c>
      <c r="B3974" s="211" t="s">
        <v>4408</v>
      </c>
      <c r="C3974" s="193">
        <v>1977</v>
      </c>
      <c r="D3974" s="193"/>
      <c r="E3974" s="174" t="s">
        <v>11</v>
      </c>
      <c r="F3974" s="193">
        <v>2</v>
      </c>
      <c r="G3974" s="193">
        <v>3</v>
      </c>
      <c r="H3974" s="205">
        <v>888</v>
      </c>
      <c r="I3974" s="205">
        <v>863.5</v>
      </c>
      <c r="J3974" s="205">
        <v>863.5</v>
      </c>
      <c r="K3974" s="212">
        <v>42</v>
      </c>
      <c r="L3974" s="58">
        <v>277706.24000000005</v>
      </c>
      <c r="M3974" s="174" t="s">
        <v>5181</v>
      </c>
    </row>
    <row r="3975" spans="1:13" hidden="1">
      <c r="A3975" s="302" t="s">
        <v>8618</v>
      </c>
      <c r="B3975" s="211" t="s">
        <v>4409</v>
      </c>
      <c r="C3975" s="193">
        <v>1973</v>
      </c>
      <c r="D3975" s="193"/>
      <c r="E3975" s="170" t="s">
        <v>62</v>
      </c>
      <c r="F3975" s="193">
        <v>2</v>
      </c>
      <c r="G3975" s="193">
        <v>3</v>
      </c>
      <c r="H3975" s="205">
        <v>850</v>
      </c>
      <c r="I3975" s="205">
        <v>809.3</v>
      </c>
      <c r="J3975" s="205">
        <v>809.3</v>
      </c>
      <c r="K3975" s="212">
        <v>49</v>
      </c>
      <c r="L3975" s="58">
        <v>265822.40999999997</v>
      </c>
      <c r="M3975" s="174" t="s">
        <v>5181</v>
      </c>
    </row>
    <row r="3976" spans="1:13" hidden="1">
      <c r="A3976" s="302" t="s">
        <v>8619</v>
      </c>
      <c r="B3976" s="211" t="s">
        <v>4410</v>
      </c>
      <c r="C3976" s="193">
        <v>1975</v>
      </c>
      <c r="D3976" s="193"/>
      <c r="E3976" s="174" t="s">
        <v>11</v>
      </c>
      <c r="F3976" s="193">
        <v>2</v>
      </c>
      <c r="G3976" s="193">
        <v>3</v>
      </c>
      <c r="H3976" s="205">
        <v>874</v>
      </c>
      <c r="I3976" s="205">
        <v>857.2</v>
      </c>
      <c r="J3976" s="205">
        <v>857.2</v>
      </c>
      <c r="K3976" s="212">
        <v>51</v>
      </c>
      <c r="L3976" s="58">
        <v>273327.99</v>
      </c>
      <c r="M3976" s="174" t="s">
        <v>5181</v>
      </c>
    </row>
    <row r="3977" spans="1:13" hidden="1">
      <c r="A3977" s="302" t="s">
        <v>8620</v>
      </c>
      <c r="B3977" s="211" t="s">
        <v>4411</v>
      </c>
      <c r="C3977" s="193">
        <v>1989</v>
      </c>
      <c r="D3977" s="193"/>
      <c r="E3977" s="170" t="s">
        <v>62</v>
      </c>
      <c r="F3977" s="193">
        <v>2</v>
      </c>
      <c r="G3977" s="193">
        <v>3</v>
      </c>
      <c r="H3977" s="205">
        <v>941.9</v>
      </c>
      <c r="I3977" s="205">
        <v>862.4</v>
      </c>
      <c r="J3977" s="205">
        <v>862.4</v>
      </c>
      <c r="K3977" s="212">
        <v>44</v>
      </c>
      <c r="L3977" s="58">
        <v>150359.82999999999</v>
      </c>
      <c r="M3977" s="174" t="s">
        <v>5181</v>
      </c>
    </row>
    <row r="3978" spans="1:13" hidden="1">
      <c r="A3978" s="302" t="s">
        <v>8621</v>
      </c>
      <c r="B3978" s="211" t="s">
        <v>4412</v>
      </c>
      <c r="C3978" s="193">
        <v>1989</v>
      </c>
      <c r="D3978" s="193"/>
      <c r="E3978" s="170" t="s">
        <v>62</v>
      </c>
      <c r="F3978" s="193">
        <v>2</v>
      </c>
      <c r="G3978" s="193">
        <v>3</v>
      </c>
      <c r="H3978" s="205">
        <v>923</v>
      </c>
      <c r="I3978" s="205">
        <v>853</v>
      </c>
      <c r="J3978" s="205">
        <v>853</v>
      </c>
      <c r="K3978" s="212">
        <v>42</v>
      </c>
      <c r="L3978" s="58">
        <v>147342.74000000002</v>
      </c>
      <c r="M3978" s="174" t="s">
        <v>5181</v>
      </c>
    </row>
    <row r="3979" spans="1:13" hidden="1">
      <c r="A3979" s="302" t="s">
        <v>8622</v>
      </c>
      <c r="B3979" s="211" t="s">
        <v>4413</v>
      </c>
      <c r="C3979" s="193">
        <v>1965</v>
      </c>
      <c r="D3979" s="193"/>
      <c r="E3979" s="170" t="s">
        <v>62</v>
      </c>
      <c r="F3979" s="193">
        <v>2</v>
      </c>
      <c r="G3979" s="193">
        <v>2</v>
      </c>
      <c r="H3979" s="205">
        <v>689.1</v>
      </c>
      <c r="I3979" s="205">
        <v>628.29999999999995</v>
      </c>
      <c r="J3979" s="205">
        <v>554.5</v>
      </c>
      <c r="K3979" s="212">
        <v>28</v>
      </c>
      <c r="L3979" s="58">
        <v>325508.01</v>
      </c>
      <c r="M3979" s="174" t="s">
        <v>5181</v>
      </c>
    </row>
    <row r="3980" spans="1:13" hidden="1">
      <c r="A3980" s="302" t="s">
        <v>8623</v>
      </c>
      <c r="B3980" s="211" t="s">
        <v>4414</v>
      </c>
      <c r="C3980" s="193">
        <v>1970</v>
      </c>
      <c r="D3980" s="193"/>
      <c r="E3980" s="170" t="s">
        <v>62</v>
      </c>
      <c r="F3980" s="193">
        <v>2</v>
      </c>
      <c r="G3980" s="193">
        <v>2</v>
      </c>
      <c r="H3980" s="205">
        <v>764</v>
      </c>
      <c r="I3980" s="205">
        <v>723.8</v>
      </c>
      <c r="J3980" s="205">
        <v>723.8</v>
      </c>
      <c r="K3980" s="212">
        <v>30</v>
      </c>
      <c r="L3980" s="58">
        <v>360888.27999999997</v>
      </c>
      <c r="M3980" s="174" t="s">
        <v>5181</v>
      </c>
    </row>
    <row r="3981" spans="1:13" hidden="1">
      <c r="A3981" s="302" t="s">
        <v>8624</v>
      </c>
      <c r="B3981" s="211" t="s">
        <v>4415</v>
      </c>
      <c r="C3981" s="193">
        <v>1919</v>
      </c>
      <c r="D3981" s="193"/>
      <c r="E3981" s="170" t="s">
        <v>62</v>
      </c>
      <c r="F3981" s="193">
        <v>2</v>
      </c>
      <c r="G3981" s="193">
        <v>2</v>
      </c>
      <c r="H3981" s="205">
        <v>783.7</v>
      </c>
      <c r="I3981" s="205">
        <v>727.8</v>
      </c>
      <c r="J3981" s="205">
        <v>727.8</v>
      </c>
      <c r="K3981" s="212">
        <v>32</v>
      </c>
      <c r="L3981" s="58">
        <v>370193.91</v>
      </c>
      <c r="M3981" s="174" t="s">
        <v>5181</v>
      </c>
    </row>
    <row r="3982" spans="1:13" hidden="1">
      <c r="A3982" s="302" t="s">
        <v>8625</v>
      </c>
      <c r="B3982" s="211" t="s">
        <v>4416</v>
      </c>
      <c r="C3982" s="193">
        <v>1975</v>
      </c>
      <c r="D3982" s="193"/>
      <c r="E3982" s="174" t="s">
        <v>11</v>
      </c>
      <c r="F3982" s="193">
        <v>2</v>
      </c>
      <c r="G3982" s="193">
        <v>2</v>
      </c>
      <c r="H3982" s="205">
        <v>787.1</v>
      </c>
      <c r="I3982" s="205">
        <v>734.7</v>
      </c>
      <c r="J3982" s="205">
        <v>734.7</v>
      </c>
      <c r="K3982" s="212">
        <v>34</v>
      </c>
      <c r="L3982" s="58">
        <v>246151.56</v>
      </c>
      <c r="M3982" s="174" t="s">
        <v>5181</v>
      </c>
    </row>
    <row r="3983" spans="1:13" hidden="1">
      <c r="A3983" s="302" t="s">
        <v>8626</v>
      </c>
      <c r="B3983" s="211" t="s">
        <v>4417</v>
      </c>
      <c r="C3983" s="193">
        <v>1974</v>
      </c>
      <c r="D3983" s="193"/>
      <c r="E3983" s="170" t="s">
        <v>62</v>
      </c>
      <c r="F3983" s="193">
        <v>2</v>
      </c>
      <c r="G3983" s="193">
        <v>1</v>
      </c>
      <c r="H3983" s="205">
        <v>381.8</v>
      </c>
      <c r="I3983" s="205">
        <v>344.4</v>
      </c>
      <c r="J3983" s="205">
        <v>344.4</v>
      </c>
      <c r="K3983" s="212">
        <v>14</v>
      </c>
      <c r="L3983" s="58">
        <v>119401.17</v>
      </c>
      <c r="M3983" s="174" t="s">
        <v>5181</v>
      </c>
    </row>
    <row r="3984" spans="1:13" hidden="1">
      <c r="A3984" s="302" t="s">
        <v>8627</v>
      </c>
      <c r="B3984" s="211" t="s">
        <v>4418</v>
      </c>
      <c r="C3984" s="193">
        <v>1969</v>
      </c>
      <c r="D3984" s="193"/>
      <c r="E3984" s="170" t="s">
        <v>62</v>
      </c>
      <c r="F3984" s="193">
        <v>2</v>
      </c>
      <c r="G3984" s="193">
        <v>3</v>
      </c>
      <c r="H3984" s="205">
        <v>917.1</v>
      </c>
      <c r="I3984" s="205">
        <v>821.96</v>
      </c>
      <c r="J3984" s="205">
        <v>821.96</v>
      </c>
      <c r="K3984" s="212">
        <v>41</v>
      </c>
      <c r="L3984" s="58">
        <v>286806.75</v>
      </c>
      <c r="M3984" s="174" t="s">
        <v>5181</v>
      </c>
    </row>
    <row r="3985" spans="1:13" hidden="1">
      <c r="A3985" s="302" t="s">
        <v>8628</v>
      </c>
      <c r="B3985" s="211" t="s">
        <v>4419</v>
      </c>
      <c r="C3985" s="193">
        <v>1985</v>
      </c>
      <c r="D3985" s="193"/>
      <c r="E3985" s="174" t="s">
        <v>11</v>
      </c>
      <c r="F3985" s="193">
        <v>2</v>
      </c>
      <c r="G3985" s="193">
        <v>3</v>
      </c>
      <c r="H3985" s="205">
        <v>1412.1</v>
      </c>
      <c r="I3985" s="205">
        <v>834.5</v>
      </c>
      <c r="J3985" s="205">
        <v>782.5</v>
      </c>
      <c r="K3985" s="212">
        <v>52</v>
      </c>
      <c r="L3985" s="58">
        <v>441609.22000000003</v>
      </c>
      <c r="M3985" s="174" t="s">
        <v>5181</v>
      </c>
    </row>
    <row r="3986" spans="1:13" hidden="1">
      <c r="A3986" s="302" t="s">
        <v>8629</v>
      </c>
      <c r="B3986" s="211" t="s">
        <v>4420</v>
      </c>
      <c r="C3986" s="193">
        <v>1980</v>
      </c>
      <c r="D3986" s="193"/>
      <c r="E3986" s="174" t="s">
        <v>11</v>
      </c>
      <c r="F3986" s="193">
        <v>3</v>
      </c>
      <c r="G3986" s="193">
        <v>2</v>
      </c>
      <c r="H3986" s="205">
        <v>935.2</v>
      </c>
      <c r="I3986" s="205">
        <v>847.8</v>
      </c>
      <c r="J3986" s="205">
        <v>847.8</v>
      </c>
      <c r="K3986" s="212">
        <v>36</v>
      </c>
      <c r="L3986" s="58">
        <v>292467.20999999996</v>
      </c>
      <c r="M3986" s="174" t="s">
        <v>5181</v>
      </c>
    </row>
    <row r="3987" spans="1:13" hidden="1">
      <c r="A3987" s="302" t="s">
        <v>8630</v>
      </c>
      <c r="B3987" s="211" t="s">
        <v>4421</v>
      </c>
      <c r="C3987" s="193">
        <v>1973</v>
      </c>
      <c r="D3987" s="193"/>
      <c r="E3987" s="178" t="s">
        <v>9</v>
      </c>
      <c r="F3987" s="193">
        <v>3</v>
      </c>
      <c r="G3987" s="193">
        <v>3</v>
      </c>
      <c r="H3987" s="205">
        <v>2146</v>
      </c>
      <c r="I3987" s="205">
        <v>895.6</v>
      </c>
      <c r="J3987" s="205">
        <v>895.6</v>
      </c>
      <c r="K3987" s="212">
        <v>54</v>
      </c>
      <c r="L3987" s="58">
        <v>671123.41</v>
      </c>
      <c r="M3987" s="174" t="s">
        <v>5181</v>
      </c>
    </row>
    <row r="3988" spans="1:13" hidden="1">
      <c r="A3988" s="302" t="s">
        <v>8631</v>
      </c>
      <c r="B3988" s="211" t="s">
        <v>4422</v>
      </c>
      <c r="C3988" s="193">
        <v>1979</v>
      </c>
      <c r="D3988" s="193"/>
      <c r="E3988" s="178" t="s">
        <v>9</v>
      </c>
      <c r="F3988" s="193">
        <v>2</v>
      </c>
      <c r="G3988" s="193">
        <v>1</v>
      </c>
      <c r="H3988" s="205">
        <v>473.2</v>
      </c>
      <c r="I3988" s="205">
        <v>306.89999999999998</v>
      </c>
      <c r="J3988" s="205">
        <v>306.89999999999998</v>
      </c>
      <c r="K3988" s="212">
        <v>21</v>
      </c>
      <c r="L3988" s="58">
        <v>147984.91</v>
      </c>
      <c r="M3988" s="174" t="s">
        <v>5181</v>
      </c>
    </row>
    <row r="3989" spans="1:13" hidden="1">
      <c r="A3989" s="302" t="s">
        <v>8632</v>
      </c>
      <c r="B3989" s="211" t="s">
        <v>4423</v>
      </c>
      <c r="C3989" s="193">
        <v>1973</v>
      </c>
      <c r="D3989" s="193"/>
      <c r="E3989" s="170" t="s">
        <v>62</v>
      </c>
      <c r="F3989" s="193">
        <v>2</v>
      </c>
      <c r="G3989" s="193">
        <v>1</v>
      </c>
      <c r="H3989" s="205">
        <v>252</v>
      </c>
      <c r="I3989" s="205">
        <v>216.7</v>
      </c>
      <c r="J3989" s="205">
        <v>168.2</v>
      </c>
      <c r="K3989" s="212">
        <v>36</v>
      </c>
      <c r="L3989" s="58">
        <v>78808.53</v>
      </c>
      <c r="M3989" s="174" t="s">
        <v>5181</v>
      </c>
    </row>
    <row r="3990" spans="1:13" hidden="1">
      <c r="A3990" s="302" t="s">
        <v>8633</v>
      </c>
      <c r="B3990" s="211" t="s">
        <v>4424</v>
      </c>
      <c r="C3990" s="193">
        <v>1957</v>
      </c>
      <c r="D3990" s="193"/>
      <c r="E3990" s="178" t="s">
        <v>9</v>
      </c>
      <c r="F3990" s="193">
        <v>2</v>
      </c>
      <c r="G3990" s="193">
        <v>3</v>
      </c>
      <c r="H3990" s="205">
        <v>871.5</v>
      </c>
      <c r="I3990" s="205">
        <v>863.2</v>
      </c>
      <c r="J3990" s="205">
        <v>863.2</v>
      </c>
      <c r="K3990" s="212">
        <v>53</v>
      </c>
      <c r="L3990" s="58">
        <v>272546.15999999997</v>
      </c>
      <c r="M3990" s="174" t="s">
        <v>5181</v>
      </c>
    </row>
    <row r="3991" spans="1:13" hidden="1">
      <c r="A3991" s="302" t="s">
        <v>8634</v>
      </c>
      <c r="B3991" s="211" t="s">
        <v>4425</v>
      </c>
      <c r="C3991" s="193">
        <v>1972</v>
      </c>
      <c r="D3991" s="193"/>
      <c r="E3991" s="178" t="s">
        <v>9</v>
      </c>
      <c r="F3991" s="193">
        <v>2</v>
      </c>
      <c r="G3991" s="193">
        <v>3</v>
      </c>
      <c r="H3991" s="205">
        <v>988.4</v>
      </c>
      <c r="I3991" s="205">
        <v>898.3</v>
      </c>
      <c r="J3991" s="205">
        <v>898.3</v>
      </c>
      <c r="K3991" s="212">
        <v>39</v>
      </c>
      <c r="L3991" s="58">
        <v>309104.56</v>
      </c>
      <c r="M3991" s="174" t="s">
        <v>5181</v>
      </c>
    </row>
    <row r="3992" spans="1:13" hidden="1">
      <c r="A3992" s="302" t="s">
        <v>8635</v>
      </c>
      <c r="B3992" s="211" t="s">
        <v>4426</v>
      </c>
      <c r="C3992" s="193">
        <v>1971</v>
      </c>
      <c r="D3992" s="193"/>
      <c r="E3992" s="178" t="s">
        <v>9</v>
      </c>
      <c r="F3992" s="193">
        <v>2</v>
      </c>
      <c r="G3992" s="193">
        <v>2</v>
      </c>
      <c r="H3992" s="205">
        <v>828.5</v>
      </c>
      <c r="I3992" s="205">
        <v>764.3</v>
      </c>
      <c r="J3992" s="205">
        <v>764.3</v>
      </c>
      <c r="K3992" s="212">
        <v>42</v>
      </c>
      <c r="L3992" s="58">
        <v>259098.67</v>
      </c>
      <c r="M3992" s="174" t="s">
        <v>5181</v>
      </c>
    </row>
    <row r="3993" spans="1:13" hidden="1">
      <c r="A3993" s="302" t="s">
        <v>8636</v>
      </c>
      <c r="B3993" s="211" t="s">
        <v>4427</v>
      </c>
      <c r="C3993" s="193">
        <v>1968</v>
      </c>
      <c r="D3993" s="193"/>
      <c r="E3993" s="178" t="s">
        <v>9</v>
      </c>
      <c r="F3993" s="193">
        <v>2</v>
      </c>
      <c r="G3993" s="193">
        <v>2</v>
      </c>
      <c r="H3993" s="205">
        <v>836.6</v>
      </c>
      <c r="I3993" s="205">
        <v>627.6</v>
      </c>
      <c r="J3993" s="205">
        <v>627.6</v>
      </c>
      <c r="K3993" s="212">
        <v>32</v>
      </c>
      <c r="L3993" s="58">
        <v>261631.8</v>
      </c>
      <c r="M3993" s="174" t="s">
        <v>5181</v>
      </c>
    </row>
    <row r="3994" spans="1:13" hidden="1">
      <c r="A3994" s="302" t="s">
        <v>8637</v>
      </c>
      <c r="B3994" s="211" t="s">
        <v>4428</v>
      </c>
      <c r="C3994" s="193">
        <v>1969</v>
      </c>
      <c r="D3994" s="193"/>
      <c r="E3994" s="178" t="s">
        <v>9</v>
      </c>
      <c r="F3994" s="193">
        <v>2</v>
      </c>
      <c r="G3994" s="193">
        <v>2</v>
      </c>
      <c r="H3994" s="205">
        <v>836.6</v>
      </c>
      <c r="I3994" s="205">
        <v>769.9</v>
      </c>
      <c r="J3994" s="205">
        <v>769.9</v>
      </c>
      <c r="K3994" s="212">
        <v>52</v>
      </c>
      <c r="L3994" s="58">
        <v>261631.8</v>
      </c>
      <c r="M3994" s="174" t="s">
        <v>5181</v>
      </c>
    </row>
    <row r="3995" spans="1:13" hidden="1">
      <c r="A3995" s="302" t="s">
        <v>8638</v>
      </c>
      <c r="B3995" s="211" t="s">
        <v>1114</v>
      </c>
      <c r="C3995" s="193">
        <v>1971</v>
      </c>
      <c r="D3995" s="193"/>
      <c r="E3995" s="170" t="s">
        <v>62</v>
      </c>
      <c r="F3995" s="193">
        <v>2</v>
      </c>
      <c r="G3995" s="193">
        <v>2</v>
      </c>
      <c r="H3995" s="205">
        <v>784.5</v>
      </c>
      <c r="I3995" s="205">
        <v>724.11</v>
      </c>
      <c r="J3995" s="205">
        <v>724.11</v>
      </c>
      <c r="K3995" s="212">
        <v>47</v>
      </c>
      <c r="L3995" s="58">
        <v>125233.34</v>
      </c>
      <c r="M3995" s="174" t="s">
        <v>5181</v>
      </c>
    </row>
    <row r="3996" spans="1:13" hidden="1">
      <c r="A3996" s="302" t="s">
        <v>8639</v>
      </c>
      <c r="B3996" s="211" t="s">
        <v>4429</v>
      </c>
      <c r="C3996" s="193">
        <v>1990</v>
      </c>
      <c r="D3996" s="193"/>
      <c r="E3996" s="174" t="s">
        <v>11</v>
      </c>
      <c r="F3996" s="193">
        <v>3</v>
      </c>
      <c r="G3996" s="193">
        <v>2</v>
      </c>
      <c r="H3996" s="205">
        <v>1220</v>
      </c>
      <c r="I3996" s="205">
        <v>951.1</v>
      </c>
      <c r="J3996" s="205">
        <v>951.1</v>
      </c>
      <c r="K3996" s="212">
        <v>62</v>
      </c>
      <c r="L3996" s="58">
        <v>1842343.3084400003</v>
      </c>
      <c r="M3996" s="174" t="s">
        <v>5181</v>
      </c>
    </row>
    <row r="3997" spans="1:13" hidden="1">
      <c r="A3997" s="302" t="s">
        <v>8640</v>
      </c>
      <c r="B3997" s="211" t="s">
        <v>4430</v>
      </c>
      <c r="C3997" s="193">
        <v>1965</v>
      </c>
      <c r="D3997" s="193"/>
      <c r="E3997" s="170" t="s">
        <v>571</v>
      </c>
      <c r="F3997" s="193">
        <v>2</v>
      </c>
      <c r="G3997" s="193">
        <v>2</v>
      </c>
      <c r="H3997" s="205">
        <v>432.9</v>
      </c>
      <c r="I3997" s="205">
        <v>394.1</v>
      </c>
      <c r="J3997" s="205">
        <v>394.1</v>
      </c>
      <c r="K3997" s="212">
        <v>24</v>
      </c>
      <c r="L3997" s="58">
        <v>1204868.59876</v>
      </c>
      <c r="M3997" s="174" t="s">
        <v>5181</v>
      </c>
    </row>
    <row r="3998" spans="1:13" hidden="1">
      <c r="A3998" s="302" t="s">
        <v>8641</v>
      </c>
      <c r="B3998" s="211" t="s">
        <v>4431</v>
      </c>
      <c r="C3998" s="193">
        <v>1965</v>
      </c>
      <c r="D3998" s="193"/>
      <c r="E3998" s="170" t="s">
        <v>571</v>
      </c>
      <c r="F3998" s="193">
        <v>2</v>
      </c>
      <c r="G3998" s="193">
        <v>2</v>
      </c>
      <c r="H3998" s="205">
        <v>439.8</v>
      </c>
      <c r="I3998" s="205">
        <v>392.3</v>
      </c>
      <c r="J3998" s="205">
        <v>392.3</v>
      </c>
      <c r="K3998" s="212">
        <v>22</v>
      </c>
      <c r="L3998" s="58">
        <v>207746.94</v>
      </c>
      <c r="M3998" s="174" t="s">
        <v>5181</v>
      </c>
    </row>
    <row r="3999" spans="1:13" hidden="1">
      <c r="A3999" s="302" t="s">
        <v>8642</v>
      </c>
      <c r="B3999" s="211" t="s">
        <v>4432</v>
      </c>
      <c r="C3999" s="193">
        <v>1966</v>
      </c>
      <c r="D3999" s="193"/>
      <c r="E3999" s="170" t="s">
        <v>571</v>
      </c>
      <c r="F3999" s="193">
        <v>2</v>
      </c>
      <c r="G3999" s="193">
        <v>2</v>
      </c>
      <c r="H3999" s="205">
        <v>1039.5999999999999</v>
      </c>
      <c r="I3999" s="205">
        <v>629.6</v>
      </c>
      <c r="J3999" s="205">
        <v>629.6</v>
      </c>
      <c r="K3999" s="212">
        <v>48</v>
      </c>
      <c r="L3999" s="58">
        <v>491072.57999999996</v>
      </c>
      <c r="M3999" s="174" t="s">
        <v>5181</v>
      </c>
    </row>
    <row r="4000" spans="1:13" hidden="1">
      <c r="A4000" s="302" t="s">
        <v>8643</v>
      </c>
      <c r="B4000" s="211" t="s">
        <v>1115</v>
      </c>
      <c r="C4000" s="193">
        <v>1965</v>
      </c>
      <c r="D4000" s="193"/>
      <c r="E4000" s="174" t="s">
        <v>11</v>
      </c>
      <c r="F4000" s="193">
        <v>2</v>
      </c>
      <c r="G4000" s="193">
        <v>2</v>
      </c>
      <c r="H4000" s="205">
        <v>2067.3000000000002</v>
      </c>
      <c r="I4000" s="205">
        <v>655</v>
      </c>
      <c r="J4000" s="205">
        <v>655</v>
      </c>
      <c r="K4000" s="212">
        <v>25</v>
      </c>
      <c r="L4000" s="58">
        <v>330012.62</v>
      </c>
      <c r="M4000" s="174" t="s">
        <v>5181</v>
      </c>
    </row>
    <row r="4001" spans="1:13" hidden="1">
      <c r="A4001" s="302" t="s">
        <v>8644</v>
      </c>
      <c r="B4001" s="211" t="s">
        <v>3267</v>
      </c>
      <c r="C4001" s="193">
        <v>1966</v>
      </c>
      <c r="D4001" s="193"/>
      <c r="E4001" s="174" t="s">
        <v>11</v>
      </c>
      <c r="F4001" s="193">
        <v>2</v>
      </c>
      <c r="G4001" s="193">
        <v>2</v>
      </c>
      <c r="H4001" s="205">
        <v>2067.3000000000002</v>
      </c>
      <c r="I4001" s="205">
        <v>679.5</v>
      </c>
      <c r="J4001" s="205">
        <v>679.5</v>
      </c>
      <c r="K4001" s="212">
        <v>29</v>
      </c>
      <c r="L4001" s="58">
        <v>849451.51412000007</v>
      </c>
      <c r="M4001" s="174" t="s">
        <v>5181</v>
      </c>
    </row>
    <row r="4002" spans="1:13" hidden="1">
      <c r="A4002" s="302" t="s">
        <v>8645</v>
      </c>
      <c r="B4002" s="211" t="s">
        <v>4433</v>
      </c>
      <c r="C4002" s="193">
        <v>1970</v>
      </c>
      <c r="D4002" s="193"/>
      <c r="E4002" s="170" t="s">
        <v>62</v>
      </c>
      <c r="F4002" s="193">
        <v>2</v>
      </c>
      <c r="G4002" s="193">
        <v>2</v>
      </c>
      <c r="H4002" s="205">
        <v>1264.3</v>
      </c>
      <c r="I4002" s="205">
        <v>724.1</v>
      </c>
      <c r="J4002" s="205">
        <v>724.1</v>
      </c>
      <c r="K4002" s="212">
        <v>26</v>
      </c>
      <c r="L4002" s="58">
        <v>597213.42000000004</v>
      </c>
      <c r="M4002" s="174" t="s">
        <v>5181</v>
      </c>
    </row>
    <row r="4003" spans="1:13" hidden="1">
      <c r="A4003" s="302" t="s">
        <v>8646</v>
      </c>
      <c r="B4003" s="211" t="s">
        <v>4434</v>
      </c>
      <c r="C4003" s="193">
        <v>1973</v>
      </c>
      <c r="D4003" s="193"/>
      <c r="E4003" s="170" t="s">
        <v>62</v>
      </c>
      <c r="F4003" s="193">
        <v>2</v>
      </c>
      <c r="G4003" s="193">
        <v>2</v>
      </c>
      <c r="H4003" s="205">
        <v>846.9</v>
      </c>
      <c r="I4003" s="205">
        <v>780.3</v>
      </c>
      <c r="J4003" s="205">
        <v>780.3</v>
      </c>
      <c r="K4003" s="212">
        <v>36</v>
      </c>
      <c r="L4003" s="58">
        <v>264852.94</v>
      </c>
      <c r="M4003" s="174" t="s">
        <v>5181</v>
      </c>
    </row>
    <row r="4004" spans="1:13" hidden="1">
      <c r="A4004" s="302" t="s">
        <v>8647</v>
      </c>
      <c r="B4004" s="35" t="s">
        <v>7033</v>
      </c>
      <c r="C4004" s="193">
        <v>1974</v>
      </c>
      <c r="D4004" s="193"/>
      <c r="E4004" s="170" t="s">
        <v>62</v>
      </c>
      <c r="F4004" s="51">
        <v>4</v>
      </c>
      <c r="G4004" s="51">
        <v>1</v>
      </c>
      <c r="H4004" s="23">
        <v>2501.6999999999998</v>
      </c>
      <c r="I4004" s="23">
        <v>2299.8000000000002</v>
      </c>
      <c r="J4004" s="23">
        <v>2299.8000000000002</v>
      </c>
      <c r="K4004" s="24">
        <v>25</v>
      </c>
      <c r="L4004" s="58">
        <v>1295964.7872084</v>
      </c>
      <c r="M4004" s="174" t="s">
        <v>5181</v>
      </c>
    </row>
    <row r="4005" spans="1:13" hidden="1">
      <c r="A4005" s="302" t="s">
        <v>8648</v>
      </c>
      <c r="B4005" s="211" t="s">
        <v>4435</v>
      </c>
      <c r="C4005" s="193">
        <v>1977</v>
      </c>
      <c r="D4005" s="193"/>
      <c r="E4005" s="170" t="s">
        <v>62</v>
      </c>
      <c r="F4005" s="193">
        <v>2</v>
      </c>
      <c r="G4005" s="193">
        <v>2</v>
      </c>
      <c r="H4005" s="205">
        <v>1614.7</v>
      </c>
      <c r="I4005" s="205">
        <v>946</v>
      </c>
      <c r="J4005" s="205">
        <v>946</v>
      </c>
      <c r="K4005" s="212">
        <v>42</v>
      </c>
      <c r="L4005" s="58">
        <v>504968.76999999996</v>
      </c>
      <c r="M4005" s="174" t="s">
        <v>5181</v>
      </c>
    </row>
    <row r="4006" spans="1:13" hidden="1">
      <c r="A4006" s="302" t="s">
        <v>8649</v>
      </c>
      <c r="B4006" s="211" t="s">
        <v>1116</v>
      </c>
      <c r="C4006" s="193">
        <v>1966</v>
      </c>
      <c r="D4006" s="193"/>
      <c r="E4006" s="170" t="s">
        <v>62</v>
      </c>
      <c r="F4006" s="193">
        <v>2</v>
      </c>
      <c r="G4006" s="193">
        <v>2</v>
      </c>
      <c r="H4006" s="205">
        <v>1007.6</v>
      </c>
      <c r="I4006" s="205">
        <v>630</v>
      </c>
      <c r="J4006" s="205">
        <v>630</v>
      </c>
      <c r="K4006" s="212">
        <v>22</v>
      </c>
      <c r="L4006" s="58">
        <v>759748.44509519998</v>
      </c>
      <c r="M4006" s="174" t="s">
        <v>5181</v>
      </c>
    </row>
    <row r="4007" spans="1:13" hidden="1">
      <c r="A4007" s="302" t="s">
        <v>8650</v>
      </c>
      <c r="B4007" s="211" t="s">
        <v>4436</v>
      </c>
      <c r="C4007" s="193">
        <v>1965</v>
      </c>
      <c r="D4007" s="193"/>
      <c r="E4007" s="170" t="s">
        <v>62</v>
      </c>
      <c r="F4007" s="193">
        <v>2</v>
      </c>
      <c r="G4007" s="193">
        <v>2</v>
      </c>
      <c r="H4007" s="205">
        <v>389.9</v>
      </c>
      <c r="I4007" s="205">
        <v>343.5</v>
      </c>
      <c r="J4007" s="205">
        <v>343.5</v>
      </c>
      <c r="K4007" s="212">
        <v>18</v>
      </c>
      <c r="L4007" s="58">
        <v>184175.83</v>
      </c>
      <c r="M4007" s="174" t="s">
        <v>5181</v>
      </c>
    </row>
    <row r="4008" spans="1:13" hidden="1">
      <c r="A4008" s="302" t="s">
        <v>8651</v>
      </c>
      <c r="B4008" s="211" t="s">
        <v>4437</v>
      </c>
      <c r="C4008" s="193">
        <v>1966</v>
      </c>
      <c r="D4008" s="193"/>
      <c r="E4008" s="170" t="s">
        <v>62</v>
      </c>
      <c r="F4008" s="193">
        <v>2</v>
      </c>
      <c r="G4008" s="193">
        <v>2</v>
      </c>
      <c r="H4008" s="205">
        <v>389.9</v>
      </c>
      <c r="I4008" s="205">
        <v>351.7</v>
      </c>
      <c r="J4008" s="205">
        <v>351.7</v>
      </c>
      <c r="K4008" s="212">
        <v>20</v>
      </c>
      <c r="L4008" s="58">
        <v>184175.83</v>
      </c>
      <c r="M4008" s="174" t="s">
        <v>5181</v>
      </c>
    </row>
    <row r="4009" spans="1:13" hidden="1">
      <c r="A4009" s="302" t="s">
        <v>8652</v>
      </c>
      <c r="B4009" s="211" t="s">
        <v>4438</v>
      </c>
      <c r="C4009" s="193">
        <v>1966</v>
      </c>
      <c r="D4009" s="193"/>
      <c r="E4009" s="170" t="s">
        <v>62</v>
      </c>
      <c r="F4009" s="193">
        <v>2</v>
      </c>
      <c r="G4009" s="193">
        <v>2</v>
      </c>
      <c r="H4009" s="205">
        <v>1027.9000000000001</v>
      </c>
      <c r="I4009" s="205">
        <v>674.7</v>
      </c>
      <c r="J4009" s="205">
        <v>674.7</v>
      </c>
      <c r="K4009" s="212">
        <v>28</v>
      </c>
      <c r="L4009" s="58">
        <v>485545.88999999996</v>
      </c>
      <c r="M4009" s="174" t="s">
        <v>5181</v>
      </c>
    </row>
    <row r="4010" spans="1:13" hidden="1">
      <c r="A4010" s="302" t="s">
        <v>8653</v>
      </c>
      <c r="B4010" s="211" t="s">
        <v>4439</v>
      </c>
      <c r="C4010" s="193">
        <v>1969</v>
      </c>
      <c r="D4010" s="193"/>
      <c r="E4010" s="170" t="s">
        <v>62</v>
      </c>
      <c r="F4010" s="193">
        <v>2</v>
      </c>
      <c r="G4010" s="193">
        <v>2</v>
      </c>
      <c r="H4010" s="205">
        <v>664.2</v>
      </c>
      <c r="I4010" s="205">
        <v>615.4</v>
      </c>
      <c r="J4010" s="205">
        <v>615.4</v>
      </c>
      <c r="K4010" s="212">
        <v>24</v>
      </c>
      <c r="L4010" s="58">
        <v>313746.08</v>
      </c>
      <c r="M4010" s="174" t="s">
        <v>5181</v>
      </c>
    </row>
    <row r="4011" spans="1:13" hidden="1">
      <c r="A4011" s="302" t="s">
        <v>8654</v>
      </c>
      <c r="B4011" s="211" t="s">
        <v>4440</v>
      </c>
      <c r="C4011" s="193">
        <v>1960</v>
      </c>
      <c r="D4011" s="193"/>
      <c r="E4011" s="170" t="s">
        <v>62</v>
      </c>
      <c r="F4011" s="193">
        <v>2</v>
      </c>
      <c r="G4011" s="193">
        <v>2</v>
      </c>
      <c r="H4011" s="205">
        <v>770.1</v>
      </c>
      <c r="I4011" s="205">
        <v>713.9</v>
      </c>
      <c r="J4011" s="205">
        <v>713.9</v>
      </c>
      <c r="K4011" s="212">
        <v>31</v>
      </c>
      <c r="L4011" s="58">
        <v>1642206.0599999998</v>
      </c>
      <c r="M4011" s="174" t="s">
        <v>5181</v>
      </c>
    </row>
    <row r="4012" spans="1:13" hidden="1">
      <c r="A4012" s="302" t="s">
        <v>8655</v>
      </c>
      <c r="B4012" s="211" t="s">
        <v>4441</v>
      </c>
      <c r="C4012" s="193">
        <v>1962</v>
      </c>
      <c r="D4012" s="193"/>
      <c r="E4012" s="170" t="s">
        <v>62</v>
      </c>
      <c r="F4012" s="193">
        <v>2</v>
      </c>
      <c r="G4012" s="193">
        <v>1</v>
      </c>
      <c r="H4012" s="205">
        <v>604.4</v>
      </c>
      <c r="I4012" s="205">
        <v>367.4</v>
      </c>
      <c r="J4012" s="205">
        <v>367.4</v>
      </c>
      <c r="K4012" s="212">
        <v>12</v>
      </c>
      <c r="L4012" s="58">
        <v>3340953.0763999997</v>
      </c>
      <c r="M4012" s="174" t="s">
        <v>5181</v>
      </c>
    </row>
    <row r="4013" spans="1:13" hidden="1">
      <c r="A4013" s="302" t="s">
        <v>8656</v>
      </c>
      <c r="B4013" s="211" t="s">
        <v>4442</v>
      </c>
      <c r="C4013" s="193">
        <v>1965</v>
      </c>
      <c r="D4013" s="193"/>
      <c r="E4013" s="170" t="s">
        <v>62</v>
      </c>
      <c r="F4013" s="193">
        <v>2</v>
      </c>
      <c r="G4013" s="193">
        <v>2</v>
      </c>
      <c r="H4013" s="205">
        <v>1192.0999999999999</v>
      </c>
      <c r="I4013" s="205">
        <v>736.2</v>
      </c>
      <c r="J4013" s="205">
        <v>736.2</v>
      </c>
      <c r="K4013" s="212">
        <v>31</v>
      </c>
      <c r="L4013" s="58">
        <v>2435544.2743142</v>
      </c>
      <c r="M4013" s="174" t="s">
        <v>5181</v>
      </c>
    </row>
    <row r="4014" spans="1:13" hidden="1">
      <c r="A4014" s="302" t="s">
        <v>8657</v>
      </c>
      <c r="B4014" s="211" t="s">
        <v>4443</v>
      </c>
      <c r="C4014" s="193">
        <v>1977</v>
      </c>
      <c r="D4014" s="193"/>
      <c r="E4014" s="170" t="s">
        <v>62</v>
      </c>
      <c r="F4014" s="193">
        <v>2</v>
      </c>
      <c r="G4014" s="193">
        <v>3</v>
      </c>
      <c r="H4014" s="205">
        <v>1326.9</v>
      </c>
      <c r="I4014" s="205">
        <v>880.8</v>
      </c>
      <c r="J4014" s="205">
        <v>880.8</v>
      </c>
      <c r="K4014" s="212">
        <v>42</v>
      </c>
      <c r="L4014" s="58">
        <v>2121769.5623776</v>
      </c>
      <c r="M4014" s="174" t="s">
        <v>5181</v>
      </c>
    </row>
    <row r="4015" spans="1:13" hidden="1">
      <c r="A4015" s="302" t="s">
        <v>8658</v>
      </c>
      <c r="B4015" s="211" t="s">
        <v>4444</v>
      </c>
      <c r="C4015" s="193">
        <v>1962</v>
      </c>
      <c r="D4015" s="193"/>
      <c r="E4015" s="170" t="s">
        <v>62</v>
      </c>
      <c r="F4015" s="193">
        <v>2</v>
      </c>
      <c r="G4015" s="193">
        <v>3</v>
      </c>
      <c r="H4015" s="205">
        <v>1326.9</v>
      </c>
      <c r="I4015" s="205">
        <v>858.6</v>
      </c>
      <c r="J4015" s="205">
        <v>858.6</v>
      </c>
      <c r="K4015" s="212">
        <v>37</v>
      </c>
      <c r="L4015" s="58">
        <v>2606857.1196000003</v>
      </c>
      <c r="M4015" s="174" t="s">
        <v>5181</v>
      </c>
    </row>
    <row r="4016" spans="1:13" hidden="1">
      <c r="A4016" s="302" t="s">
        <v>8659</v>
      </c>
      <c r="B4016" s="211" t="s">
        <v>4445</v>
      </c>
      <c r="C4016" s="193">
        <v>1973</v>
      </c>
      <c r="D4016" s="193"/>
      <c r="E4016" s="170" t="s">
        <v>571</v>
      </c>
      <c r="F4016" s="193">
        <v>2</v>
      </c>
      <c r="G4016" s="193">
        <v>2</v>
      </c>
      <c r="H4016" s="205">
        <v>1203.4000000000001</v>
      </c>
      <c r="I4016" s="205">
        <v>743.8</v>
      </c>
      <c r="J4016" s="205">
        <v>743.8</v>
      </c>
      <c r="K4016" s="212">
        <v>38</v>
      </c>
      <c r="L4016" s="58">
        <v>376341.99</v>
      </c>
      <c r="M4016" s="174" t="s">
        <v>5181</v>
      </c>
    </row>
    <row r="4017" spans="1:15" hidden="1">
      <c r="A4017" s="302" t="s">
        <v>8660</v>
      </c>
      <c r="B4017" s="211" t="s">
        <v>4446</v>
      </c>
      <c r="C4017" s="193">
        <v>1973</v>
      </c>
      <c r="D4017" s="193"/>
      <c r="E4017" s="170" t="s">
        <v>62</v>
      </c>
      <c r="F4017" s="193">
        <v>2</v>
      </c>
      <c r="G4017" s="193">
        <v>1</v>
      </c>
      <c r="H4017" s="205">
        <v>604.4</v>
      </c>
      <c r="I4017" s="205">
        <v>329.5</v>
      </c>
      <c r="J4017" s="205">
        <v>329.5</v>
      </c>
      <c r="K4017" s="212">
        <v>19</v>
      </c>
      <c r="L4017" s="58">
        <v>1283482.9896</v>
      </c>
      <c r="M4017" s="174" t="s">
        <v>5181</v>
      </c>
    </row>
    <row r="4018" spans="1:15" hidden="1">
      <c r="A4018" s="302" t="s">
        <v>8661</v>
      </c>
      <c r="B4018" s="211" t="s">
        <v>4447</v>
      </c>
      <c r="C4018" s="193">
        <v>1970</v>
      </c>
      <c r="D4018" s="193"/>
      <c r="E4018" s="170" t="s">
        <v>62</v>
      </c>
      <c r="F4018" s="193">
        <v>2</v>
      </c>
      <c r="G4018" s="193">
        <v>2</v>
      </c>
      <c r="H4018" s="205">
        <v>773.9</v>
      </c>
      <c r="I4018" s="205">
        <v>716.4</v>
      </c>
      <c r="J4018" s="205">
        <v>716.4</v>
      </c>
      <c r="K4018" s="212">
        <v>26</v>
      </c>
      <c r="L4018" s="58">
        <v>365564.71</v>
      </c>
      <c r="M4018" s="174" t="s">
        <v>5181</v>
      </c>
    </row>
    <row r="4019" spans="1:15" hidden="1">
      <c r="A4019" s="302" t="s">
        <v>8662</v>
      </c>
      <c r="B4019" s="211" t="s">
        <v>4448</v>
      </c>
      <c r="C4019" s="193">
        <v>1966</v>
      </c>
      <c r="D4019" s="193"/>
      <c r="E4019" s="170" t="s">
        <v>62</v>
      </c>
      <c r="F4019" s="193">
        <v>2</v>
      </c>
      <c r="G4019" s="193">
        <v>3</v>
      </c>
      <c r="H4019" s="205">
        <v>1496.8</v>
      </c>
      <c r="I4019" s="205">
        <v>902.3</v>
      </c>
      <c r="J4019" s="205">
        <v>902.3</v>
      </c>
      <c r="K4019" s="212">
        <v>46</v>
      </c>
      <c r="L4019" s="58">
        <v>707038.71</v>
      </c>
      <c r="M4019" s="174" t="s">
        <v>5181</v>
      </c>
    </row>
    <row r="4020" spans="1:15" hidden="1">
      <c r="A4020" s="302" t="s">
        <v>8663</v>
      </c>
      <c r="B4020" s="211" t="s">
        <v>4449</v>
      </c>
      <c r="C4020" s="193">
        <v>1973</v>
      </c>
      <c r="D4020" s="193"/>
      <c r="E4020" s="170" t="s">
        <v>62</v>
      </c>
      <c r="F4020" s="193">
        <v>2</v>
      </c>
      <c r="G4020" s="193">
        <v>3</v>
      </c>
      <c r="H4020" s="205">
        <v>1000</v>
      </c>
      <c r="I4020" s="205">
        <v>917.8</v>
      </c>
      <c r="J4020" s="205">
        <v>917.8</v>
      </c>
      <c r="K4020" s="212">
        <v>38</v>
      </c>
      <c r="L4020" s="58">
        <v>312732.25</v>
      </c>
      <c r="M4020" s="174" t="s">
        <v>5181</v>
      </c>
    </row>
    <row r="4021" spans="1:15" hidden="1">
      <c r="A4021" s="302" t="s">
        <v>8664</v>
      </c>
      <c r="B4021" s="211" t="s">
        <v>4450</v>
      </c>
      <c r="C4021" s="193">
        <v>1978</v>
      </c>
      <c r="D4021" s="193"/>
      <c r="E4021" s="170" t="s">
        <v>62</v>
      </c>
      <c r="F4021" s="193">
        <v>2</v>
      </c>
      <c r="G4021" s="193">
        <v>1</v>
      </c>
      <c r="H4021" s="205">
        <v>501.2</v>
      </c>
      <c r="I4021" s="205">
        <v>465.76</v>
      </c>
      <c r="J4021" s="205">
        <v>465.76</v>
      </c>
      <c r="K4021" s="212">
        <v>50</v>
      </c>
      <c r="L4021" s="58">
        <v>1075188.694628</v>
      </c>
      <c r="M4021" s="174" t="s">
        <v>5181</v>
      </c>
    </row>
    <row r="4022" spans="1:15" hidden="1">
      <c r="A4022" s="302" t="s">
        <v>8665</v>
      </c>
      <c r="B4022" s="211" t="s">
        <v>4451</v>
      </c>
      <c r="C4022" s="193">
        <v>1968</v>
      </c>
      <c r="D4022" s="193"/>
      <c r="E4022" s="170" t="s">
        <v>62</v>
      </c>
      <c r="F4022" s="193">
        <v>2</v>
      </c>
      <c r="G4022" s="193">
        <v>2</v>
      </c>
      <c r="H4022" s="205">
        <v>1163.5</v>
      </c>
      <c r="I4022" s="205">
        <v>710.9</v>
      </c>
      <c r="J4022" s="205">
        <v>710.9</v>
      </c>
      <c r="K4022" s="212">
        <v>35</v>
      </c>
      <c r="L4022" s="58">
        <v>549598.85</v>
      </c>
      <c r="M4022" s="174" t="s">
        <v>5181</v>
      </c>
    </row>
    <row r="4023" spans="1:15" hidden="1">
      <c r="A4023" s="302" t="s">
        <v>8666</v>
      </c>
      <c r="B4023" s="211" t="s">
        <v>1117</v>
      </c>
      <c r="C4023" s="193">
        <v>1962</v>
      </c>
      <c r="D4023" s="193"/>
      <c r="E4023" s="170" t="s">
        <v>62</v>
      </c>
      <c r="F4023" s="193">
        <v>2</v>
      </c>
      <c r="G4023" s="193">
        <v>2</v>
      </c>
      <c r="H4023" s="205">
        <v>777.9</v>
      </c>
      <c r="I4023" s="205">
        <v>719</v>
      </c>
      <c r="J4023" s="205">
        <v>719</v>
      </c>
      <c r="K4023" s="212">
        <v>25</v>
      </c>
      <c r="L4023" s="58">
        <v>2917448.7863999996</v>
      </c>
      <c r="M4023" s="174" t="s">
        <v>5181</v>
      </c>
    </row>
    <row r="4024" spans="1:15" hidden="1">
      <c r="A4024" s="302" t="s">
        <v>8667</v>
      </c>
      <c r="B4024" s="211" t="s">
        <v>4452</v>
      </c>
      <c r="C4024" s="193">
        <v>1965</v>
      </c>
      <c r="D4024" s="193"/>
      <c r="E4024" s="174" t="s">
        <v>11</v>
      </c>
      <c r="F4024" s="193">
        <v>5</v>
      </c>
      <c r="G4024" s="193">
        <v>3</v>
      </c>
      <c r="H4024" s="205">
        <v>3333</v>
      </c>
      <c r="I4024" s="205">
        <v>2591.9</v>
      </c>
      <c r="J4024" s="205">
        <v>2548.3000000000002</v>
      </c>
      <c r="K4024" s="212">
        <v>107</v>
      </c>
      <c r="L4024" s="58">
        <v>1042336.6</v>
      </c>
      <c r="M4024" s="174" t="s">
        <v>5181</v>
      </c>
    </row>
    <row r="4025" spans="1:15" hidden="1">
      <c r="A4025" s="302" t="s">
        <v>8668</v>
      </c>
      <c r="B4025" s="211" t="s">
        <v>4453</v>
      </c>
      <c r="C4025" s="193">
        <v>1982</v>
      </c>
      <c r="D4025" s="193"/>
      <c r="E4025" s="170" t="s">
        <v>571</v>
      </c>
      <c r="F4025" s="193">
        <v>2</v>
      </c>
      <c r="G4025" s="193">
        <v>3</v>
      </c>
      <c r="H4025" s="205">
        <v>1421.6</v>
      </c>
      <c r="I4025" s="205">
        <v>856.2</v>
      </c>
      <c r="J4025" s="205">
        <v>856.2</v>
      </c>
      <c r="K4025" s="212">
        <v>34</v>
      </c>
      <c r="L4025" s="58">
        <v>444580.17</v>
      </c>
      <c r="M4025" s="174" t="s">
        <v>5181</v>
      </c>
    </row>
    <row r="4026" spans="1:15" hidden="1">
      <c r="A4026" s="302" t="s">
        <v>8669</v>
      </c>
      <c r="B4026" s="211" t="s">
        <v>4454</v>
      </c>
      <c r="C4026" s="193">
        <v>1965</v>
      </c>
      <c r="D4026" s="193"/>
      <c r="E4026" s="174" t="s">
        <v>11</v>
      </c>
      <c r="F4026" s="193">
        <v>5</v>
      </c>
      <c r="G4026" s="193">
        <v>3</v>
      </c>
      <c r="H4026" s="205">
        <v>3328.8</v>
      </c>
      <c r="I4026" s="205">
        <v>2582.3000000000002</v>
      </c>
      <c r="J4026" s="205">
        <v>2582.3000000000002</v>
      </c>
      <c r="K4026" s="212">
        <v>144</v>
      </c>
      <c r="L4026" s="58">
        <v>1041023.12</v>
      </c>
      <c r="M4026" s="174" t="s">
        <v>5181</v>
      </c>
    </row>
    <row r="4027" spans="1:15" hidden="1">
      <c r="A4027" s="302" t="s">
        <v>8670</v>
      </c>
      <c r="B4027" s="211" t="s">
        <v>4455</v>
      </c>
      <c r="C4027" s="193">
        <v>1966</v>
      </c>
      <c r="D4027" s="193"/>
      <c r="E4027" s="174" t="s">
        <v>11</v>
      </c>
      <c r="F4027" s="193">
        <v>5</v>
      </c>
      <c r="G4027" s="193">
        <v>3</v>
      </c>
      <c r="H4027" s="205">
        <v>3340.8</v>
      </c>
      <c r="I4027" s="205">
        <v>2607.4</v>
      </c>
      <c r="J4027" s="205">
        <v>2607.4</v>
      </c>
      <c r="K4027" s="212">
        <v>140</v>
      </c>
      <c r="L4027" s="58">
        <v>1044775.9</v>
      </c>
      <c r="M4027" s="174" t="s">
        <v>5181</v>
      </c>
    </row>
    <row r="4028" spans="1:15" hidden="1">
      <c r="A4028" s="302" t="s">
        <v>8671</v>
      </c>
      <c r="B4028" s="211" t="s">
        <v>4456</v>
      </c>
      <c r="C4028" s="193">
        <v>1965</v>
      </c>
      <c r="D4028" s="193"/>
      <c r="E4028" s="174" t="s">
        <v>11</v>
      </c>
      <c r="F4028" s="193">
        <v>5</v>
      </c>
      <c r="G4028" s="193">
        <v>3</v>
      </c>
      <c r="H4028" s="205">
        <v>3335.4</v>
      </c>
      <c r="I4028" s="205">
        <v>2602</v>
      </c>
      <c r="J4028" s="205">
        <v>2602</v>
      </c>
      <c r="K4028" s="212">
        <v>117</v>
      </c>
      <c r="L4028" s="58">
        <v>1043087.15</v>
      </c>
      <c r="M4028" s="174" t="s">
        <v>5181</v>
      </c>
    </row>
    <row r="4029" spans="1:15" hidden="1">
      <c r="A4029" s="302" t="s">
        <v>8672</v>
      </c>
      <c r="B4029" s="211" t="s">
        <v>4457</v>
      </c>
      <c r="C4029" s="193">
        <v>1964</v>
      </c>
      <c r="D4029" s="193"/>
      <c r="E4029" s="174" t="s">
        <v>11</v>
      </c>
      <c r="F4029" s="193">
        <v>5</v>
      </c>
      <c r="G4029" s="193">
        <v>3</v>
      </c>
      <c r="H4029" s="205">
        <v>3357.8</v>
      </c>
      <c r="I4029" s="205">
        <v>2553.3000000000002</v>
      </c>
      <c r="J4029" s="205">
        <v>2553.3000000000002</v>
      </c>
      <c r="K4029" s="212">
        <v>137</v>
      </c>
      <c r="L4029" s="58">
        <v>1050092.3499999999</v>
      </c>
      <c r="M4029" s="174" t="s">
        <v>5181</v>
      </c>
    </row>
    <row r="4030" spans="1:15" hidden="1">
      <c r="A4030" s="302" t="s">
        <v>8673</v>
      </c>
      <c r="B4030" s="211" t="s">
        <v>4458</v>
      </c>
      <c r="C4030" s="193">
        <v>1975</v>
      </c>
      <c r="D4030" s="193"/>
      <c r="E4030" s="170" t="s">
        <v>571</v>
      </c>
      <c r="F4030" s="193">
        <v>2</v>
      </c>
      <c r="G4030" s="193">
        <v>3</v>
      </c>
      <c r="H4030" s="205">
        <v>967</v>
      </c>
      <c r="I4030" s="205">
        <v>839</v>
      </c>
      <c r="J4030" s="205">
        <v>839</v>
      </c>
      <c r="K4030" s="212">
        <v>49</v>
      </c>
      <c r="L4030" s="58">
        <v>302412.09000000003</v>
      </c>
      <c r="M4030" s="174" t="s">
        <v>5181</v>
      </c>
    </row>
    <row r="4031" spans="1:15" s="275" customFormat="1" hidden="1">
      <c r="A4031" s="277" t="s">
        <v>570</v>
      </c>
      <c r="B4031" s="282"/>
      <c r="C4031" s="179"/>
      <c r="D4031" s="179"/>
      <c r="E4031" s="179"/>
      <c r="F4031" s="171"/>
      <c r="G4031" s="171"/>
      <c r="H4031" s="181">
        <f>SUM(H3916:H4030)</f>
        <v>124017.47999999997</v>
      </c>
      <c r="I4031" s="181">
        <f t="shared" ref="I4031:L4031" si="28">SUM(I3916:I4030)</f>
        <v>97503.019999999975</v>
      </c>
      <c r="J4031" s="181">
        <f t="shared" si="28"/>
        <v>96972.819999999978</v>
      </c>
      <c r="K4031" s="181">
        <f t="shared" si="28"/>
        <v>4987</v>
      </c>
      <c r="L4031" s="181">
        <f t="shared" si="28"/>
        <v>59500612.579006612</v>
      </c>
      <c r="M4031" s="180"/>
      <c r="O4031" s="276"/>
    </row>
    <row r="4032" spans="1:15" s="275" customFormat="1" hidden="1">
      <c r="A4032" s="277" t="s">
        <v>444</v>
      </c>
      <c r="B4032" s="278"/>
      <c r="C4032" s="390"/>
      <c r="D4032" s="390"/>
      <c r="E4032" s="390"/>
      <c r="F4032" s="171"/>
      <c r="G4032" s="171"/>
      <c r="H4032" s="181"/>
      <c r="I4032" s="172"/>
      <c r="J4032" s="182"/>
      <c r="K4032" s="173"/>
      <c r="L4032" s="172"/>
      <c r="M4032" s="180"/>
      <c r="O4032" s="276"/>
    </row>
    <row r="4033" spans="1:15" hidden="1">
      <c r="A4033" s="302" t="s">
        <v>8674</v>
      </c>
      <c r="B4033" s="210" t="s">
        <v>1120</v>
      </c>
      <c r="C4033" s="193">
        <v>1954</v>
      </c>
      <c r="D4033" s="171"/>
      <c r="E4033" s="170" t="s">
        <v>62</v>
      </c>
      <c r="F4033" s="171">
        <v>2</v>
      </c>
      <c r="G4033" s="171">
        <v>2</v>
      </c>
      <c r="H4033" s="274">
        <v>472.7</v>
      </c>
      <c r="I4033" s="205">
        <v>425.5</v>
      </c>
      <c r="J4033" s="241">
        <v>425.5</v>
      </c>
      <c r="K4033" s="212">
        <v>16</v>
      </c>
      <c r="L4033" s="58">
        <v>845476.20959999994</v>
      </c>
      <c r="M4033" s="174" t="s">
        <v>5181</v>
      </c>
      <c r="O4033" s="176"/>
    </row>
    <row r="4034" spans="1:15" hidden="1">
      <c r="A4034" s="302" t="s">
        <v>8675</v>
      </c>
      <c r="B4034" s="210" t="s">
        <v>4459</v>
      </c>
      <c r="C4034" s="193">
        <v>1961</v>
      </c>
      <c r="D4034" s="171"/>
      <c r="E4034" s="170" t="s">
        <v>62</v>
      </c>
      <c r="F4034" s="171">
        <v>4</v>
      </c>
      <c r="G4034" s="171">
        <v>3</v>
      </c>
      <c r="H4034" s="274">
        <v>2144</v>
      </c>
      <c r="I4034" s="205">
        <v>2005.7</v>
      </c>
      <c r="J4034" s="241">
        <v>2005.7</v>
      </c>
      <c r="K4034" s="212">
        <v>201</v>
      </c>
      <c r="L4034" s="58">
        <v>1248823.7800319998</v>
      </c>
      <c r="M4034" s="174" t="s">
        <v>5181</v>
      </c>
      <c r="O4034" s="176"/>
    </row>
    <row r="4035" spans="1:15" hidden="1">
      <c r="A4035" s="302" t="s">
        <v>8676</v>
      </c>
      <c r="B4035" s="210" t="s">
        <v>4460</v>
      </c>
      <c r="C4035" s="193">
        <v>1962</v>
      </c>
      <c r="D4035" s="170"/>
      <c r="E4035" s="170" t="s">
        <v>62</v>
      </c>
      <c r="F4035" s="171">
        <v>3</v>
      </c>
      <c r="G4035" s="171">
        <v>3</v>
      </c>
      <c r="H4035" s="274">
        <v>2095.1</v>
      </c>
      <c r="I4035" s="205">
        <v>2094.8000000000002</v>
      </c>
      <c r="J4035" s="241">
        <v>2050.9</v>
      </c>
      <c r="K4035" s="212">
        <v>85</v>
      </c>
      <c r="L4035" s="58">
        <v>1220340.8122878</v>
      </c>
      <c r="M4035" s="174" t="s">
        <v>5181</v>
      </c>
      <c r="O4035" s="176"/>
    </row>
    <row r="4036" spans="1:15" hidden="1">
      <c r="A4036" s="302" t="s">
        <v>8677</v>
      </c>
      <c r="B4036" s="210" t="s">
        <v>4461</v>
      </c>
      <c r="C4036" s="193">
        <v>1961</v>
      </c>
      <c r="D4036" s="170"/>
      <c r="E4036" s="170" t="s">
        <v>62</v>
      </c>
      <c r="F4036" s="171">
        <v>2</v>
      </c>
      <c r="G4036" s="171">
        <v>2</v>
      </c>
      <c r="H4036" s="274">
        <v>908.6</v>
      </c>
      <c r="I4036" s="205">
        <v>891.7</v>
      </c>
      <c r="J4036" s="241">
        <v>891.7</v>
      </c>
      <c r="K4036" s="212">
        <v>53</v>
      </c>
      <c r="L4036" s="58">
        <v>1672159.0317124</v>
      </c>
      <c r="M4036" s="174" t="s">
        <v>5181</v>
      </c>
      <c r="O4036" s="176"/>
    </row>
    <row r="4037" spans="1:15" ht="18" hidden="1" customHeight="1">
      <c r="A4037" s="302" t="s">
        <v>8678</v>
      </c>
      <c r="B4037" s="35" t="s">
        <v>7034</v>
      </c>
      <c r="C4037" s="193">
        <v>1983</v>
      </c>
      <c r="D4037" s="170"/>
      <c r="E4037" s="170" t="s">
        <v>62</v>
      </c>
      <c r="F4037" s="171">
        <v>4</v>
      </c>
      <c r="G4037" s="171">
        <v>3</v>
      </c>
      <c r="H4037" s="205">
        <v>3098.4</v>
      </c>
      <c r="I4037" s="205">
        <v>3096.3</v>
      </c>
      <c r="J4037" s="205">
        <v>3096.3</v>
      </c>
      <c r="K4037" s="212">
        <v>126</v>
      </c>
      <c r="L4037" s="58">
        <v>509454.33324479999</v>
      </c>
      <c r="M4037" s="174" t="s">
        <v>5181</v>
      </c>
      <c r="O4037" s="176"/>
    </row>
    <row r="4038" spans="1:15" ht="18" hidden="1" customHeight="1">
      <c r="A4038" s="302" t="s">
        <v>8679</v>
      </c>
      <c r="B4038" s="35" t="s">
        <v>7035</v>
      </c>
      <c r="C4038" s="218">
        <v>1954</v>
      </c>
      <c r="D4038" s="21"/>
      <c r="E4038" s="170" t="s">
        <v>62</v>
      </c>
      <c r="F4038" s="22">
        <v>2</v>
      </c>
      <c r="G4038" s="22">
        <v>2</v>
      </c>
      <c r="H4038" s="58">
        <v>409.4</v>
      </c>
      <c r="I4038" s="58">
        <v>399.4</v>
      </c>
      <c r="J4038" s="58">
        <v>399.4</v>
      </c>
      <c r="K4038" s="56">
        <v>16</v>
      </c>
      <c r="L4038" s="58">
        <v>603304.20959999994</v>
      </c>
      <c r="M4038" s="174" t="s">
        <v>5181</v>
      </c>
      <c r="O4038" s="176"/>
    </row>
    <row r="4039" spans="1:15" ht="18" hidden="1" customHeight="1">
      <c r="A4039" s="302" t="s">
        <v>8680</v>
      </c>
      <c r="B4039" s="35" t="s">
        <v>7036</v>
      </c>
      <c r="C4039" s="198">
        <v>1954</v>
      </c>
      <c r="D4039" s="171"/>
      <c r="E4039" s="170" t="s">
        <v>62</v>
      </c>
      <c r="F4039" s="171">
        <v>2</v>
      </c>
      <c r="G4039" s="171">
        <v>2</v>
      </c>
      <c r="H4039" s="205">
        <v>416</v>
      </c>
      <c r="I4039" s="205">
        <v>399.4</v>
      </c>
      <c r="J4039" s="205">
        <v>399.4</v>
      </c>
      <c r="K4039" s="212">
        <v>16</v>
      </c>
      <c r="L4039" s="58">
        <v>603304.20959999994</v>
      </c>
      <c r="M4039" s="174" t="s">
        <v>5181</v>
      </c>
      <c r="O4039" s="176"/>
    </row>
    <row r="4040" spans="1:15" ht="18" hidden="1" customHeight="1">
      <c r="A4040" s="302" t="s">
        <v>8681</v>
      </c>
      <c r="B4040" s="35" t="s">
        <v>7037</v>
      </c>
      <c r="C4040" s="198">
        <v>1954</v>
      </c>
      <c r="D4040" s="171"/>
      <c r="E4040" s="170" t="s">
        <v>62</v>
      </c>
      <c r="F4040" s="171">
        <v>2</v>
      </c>
      <c r="G4040" s="171">
        <v>2</v>
      </c>
      <c r="H4040" s="205">
        <v>411.2</v>
      </c>
      <c r="I4040" s="205">
        <v>411.2</v>
      </c>
      <c r="J4040" s="205">
        <v>410.8</v>
      </c>
      <c r="K4040" s="212">
        <v>17</v>
      </c>
      <c r="L4040" s="58">
        <v>603304.20959999994</v>
      </c>
      <c r="M4040" s="174" t="s">
        <v>5181</v>
      </c>
      <c r="O4040" s="176"/>
    </row>
    <row r="4041" spans="1:15" ht="18" hidden="1" customHeight="1">
      <c r="A4041" s="302" t="s">
        <v>8682</v>
      </c>
      <c r="B4041" s="35" t="s">
        <v>7038</v>
      </c>
      <c r="C4041" s="193">
        <v>1967</v>
      </c>
      <c r="D4041" s="170"/>
      <c r="E4041" s="170" t="s">
        <v>62</v>
      </c>
      <c r="F4041" s="171">
        <v>2</v>
      </c>
      <c r="G4041" s="171">
        <v>3</v>
      </c>
      <c r="H4041" s="205">
        <v>591.4</v>
      </c>
      <c r="I4041" s="205">
        <v>561.88</v>
      </c>
      <c r="J4041" s="205">
        <v>561.88</v>
      </c>
      <c r="K4041" s="212">
        <v>18</v>
      </c>
      <c r="L4041" s="58">
        <v>97313.275428480003</v>
      </c>
      <c r="M4041" s="174" t="s">
        <v>5181</v>
      </c>
      <c r="O4041" s="176"/>
    </row>
    <row r="4042" spans="1:15" ht="18" hidden="1" customHeight="1">
      <c r="A4042" s="302" t="s">
        <v>8683</v>
      </c>
      <c r="B4042" s="35" t="s">
        <v>7039</v>
      </c>
      <c r="C4042" s="193">
        <v>1982</v>
      </c>
      <c r="D4042" s="170"/>
      <c r="E4042" s="170" t="s">
        <v>62</v>
      </c>
      <c r="F4042" s="171">
        <v>2</v>
      </c>
      <c r="G4042" s="171">
        <v>2</v>
      </c>
      <c r="H4042" s="205">
        <v>851.3</v>
      </c>
      <c r="I4042" s="205">
        <v>851.3</v>
      </c>
      <c r="J4042" s="205">
        <v>851.3</v>
      </c>
      <c r="K4042" s="212">
        <v>27</v>
      </c>
      <c r="L4042" s="58">
        <v>149182.77709559997</v>
      </c>
      <c r="M4042" s="174" t="s">
        <v>5181</v>
      </c>
      <c r="O4042" s="176"/>
    </row>
    <row r="4043" spans="1:15" s="275" customFormat="1" ht="18" hidden="1" customHeight="1">
      <c r="A4043" s="277" t="s">
        <v>445</v>
      </c>
      <c r="B4043" s="282"/>
      <c r="C4043" s="179"/>
      <c r="D4043" s="179"/>
      <c r="E4043" s="179"/>
      <c r="F4043" s="171"/>
      <c r="G4043" s="171"/>
      <c r="H4043" s="181">
        <f>SUM(H4033:H4042)</f>
        <v>11398.099999999999</v>
      </c>
      <c r="I4043" s="181">
        <f t="shared" ref="I4043:L4043" si="29">SUM(I4033:I4042)</f>
        <v>11137.179999999998</v>
      </c>
      <c r="J4043" s="181">
        <f t="shared" si="29"/>
        <v>11092.879999999997</v>
      </c>
      <c r="K4043" s="181">
        <f t="shared" si="29"/>
        <v>575</v>
      </c>
      <c r="L4043" s="181">
        <f t="shared" si="29"/>
        <v>7552662.8482010784</v>
      </c>
      <c r="M4043" s="243"/>
      <c r="O4043" s="276"/>
    </row>
    <row r="4044" spans="1:15" s="275" customFormat="1">
      <c r="A4044" s="277" t="s">
        <v>577</v>
      </c>
      <c r="B4044" s="179"/>
      <c r="C4044" s="179"/>
      <c r="D4044" s="179"/>
      <c r="E4044" s="179"/>
      <c r="F4044" s="171"/>
      <c r="G4044" s="171"/>
      <c r="H4044" s="181"/>
      <c r="I4044" s="172"/>
      <c r="J4044" s="182"/>
      <c r="K4044" s="173"/>
      <c r="L4044" s="172"/>
      <c r="M4044" s="243"/>
      <c r="O4044" s="276"/>
    </row>
    <row r="4045" spans="1:15" ht="31.5">
      <c r="A4045" s="302">
        <v>1</v>
      </c>
      <c r="B4045" s="210" t="s">
        <v>3275</v>
      </c>
      <c r="C4045" s="193">
        <v>1966</v>
      </c>
      <c r="D4045" s="193"/>
      <c r="E4045" s="170" t="s">
        <v>8</v>
      </c>
      <c r="F4045" s="212">
        <v>2</v>
      </c>
      <c r="G4045" s="212">
        <v>2</v>
      </c>
      <c r="H4045" s="274">
        <v>790.6</v>
      </c>
      <c r="I4045" s="205">
        <v>729</v>
      </c>
      <c r="J4045" s="241">
        <v>729</v>
      </c>
      <c r="K4045" s="212">
        <v>31</v>
      </c>
      <c r="L4045" s="58">
        <v>126207.12</v>
      </c>
      <c r="M4045" s="174" t="s">
        <v>5181</v>
      </c>
      <c r="O4045" s="176"/>
    </row>
    <row r="4046" spans="1:15">
      <c r="A4046" s="302">
        <v>2</v>
      </c>
      <c r="B4046" s="210" t="s">
        <v>4462</v>
      </c>
      <c r="C4046" s="193">
        <v>1973</v>
      </c>
      <c r="D4046" s="193"/>
      <c r="E4046" s="170" t="s">
        <v>62</v>
      </c>
      <c r="F4046" s="212">
        <v>2</v>
      </c>
      <c r="G4046" s="212">
        <v>2</v>
      </c>
      <c r="H4046" s="274">
        <v>795.2</v>
      </c>
      <c r="I4046" s="205">
        <v>678.2</v>
      </c>
      <c r="J4046" s="241">
        <v>678.2</v>
      </c>
      <c r="K4046" s="212">
        <v>31</v>
      </c>
      <c r="L4046" s="58">
        <v>248684.69</v>
      </c>
      <c r="M4046" s="174" t="s">
        <v>5181</v>
      </c>
      <c r="O4046" s="176"/>
    </row>
    <row r="4047" spans="1:15">
      <c r="A4047" s="302">
        <v>3</v>
      </c>
      <c r="B4047" s="210" t="s">
        <v>4463</v>
      </c>
      <c r="C4047" s="193">
        <v>1972</v>
      </c>
      <c r="D4047" s="193"/>
      <c r="E4047" s="174" t="s">
        <v>11</v>
      </c>
      <c r="F4047" s="212">
        <v>2</v>
      </c>
      <c r="G4047" s="212">
        <v>2</v>
      </c>
      <c r="H4047" s="274">
        <v>820.4</v>
      </c>
      <c r="I4047" s="205">
        <v>670.1</v>
      </c>
      <c r="J4047" s="241">
        <v>670.1</v>
      </c>
      <c r="K4047" s="212">
        <v>22</v>
      </c>
      <c r="L4047" s="58">
        <v>619682.43000000005</v>
      </c>
      <c r="M4047" s="174" t="s">
        <v>5181</v>
      </c>
      <c r="O4047" s="176"/>
    </row>
    <row r="4048" spans="1:15">
      <c r="A4048" s="302">
        <v>4</v>
      </c>
      <c r="B4048" s="210" t="s">
        <v>4464</v>
      </c>
      <c r="C4048" s="193">
        <v>1960</v>
      </c>
      <c r="D4048" s="193"/>
      <c r="E4048" s="170" t="s">
        <v>62</v>
      </c>
      <c r="F4048" s="212">
        <v>2</v>
      </c>
      <c r="G4048" s="212">
        <v>1</v>
      </c>
      <c r="H4048" s="274">
        <v>345.5</v>
      </c>
      <c r="I4048" s="205">
        <v>249</v>
      </c>
      <c r="J4048" s="241">
        <v>249</v>
      </c>
      <c r="K4048" s="212">
        <v>15</v>
      </c>
      <c r="L4048" s="58">
        <v>108048.99</v>
      </c>
      <c r="M4048" s="174" t="s">
        <v>5181</v>
      </c>
      <c r="O4048" s="176"/>
    </row>
    <row r="4049" spans="1:15">
      <c r="A4049" s="302">
        <v>5</v>
      </c>
      <c r="B4049" s="210" t="s">
        <v>4465</v>
      </c>
      <c r="C4049" s="193">
        <v>1966</v>
      </c>
      <c r="D4049" s="193"/>
      <c r="E4049" s="178" t="s">
        <v>9</v>
      </c>
      <c r="F4049" s="212">
        <v>2</v>
      </c>
      <c r="G4049" s="212">
        <v>2</v>
      </c>
      <c r="H4049" s="274">
        <v>524.20000000000005</v>
      </c>
      <c r="I4049" s="205">
        <v>414.8</v>
      </c>
      <c r="J4049" s="241">
        <v>414.8</v>
      </c>
      <c r="K4049" s="212">
        <v>21</v>
      </c>
      <c r="L4049" s="58">
        <v>247614.71</v>
      </c>
      <c r="M4049" s="174" t="s">
        <v>5181</v>
      </c>
      <c r="O4049" s="176"/>
    </row>
    <row r="4050" spans="1:15">
      <c r="A4050" s="302">
        <v>6</v>
      </c>
      <c r="B4050" s="210" t="s">
        <v>4466</v>
      </c>
      <c r="C4050" s="193">
        <v>1966</v>
      </c>
      <c r="D4050" s="193"/>
      <c r="E4050" s="178" t="s">
        <v>9</v>
      </c>
      <c r="F4050" s="212">
        <v>2</v>
      </c>
      <c r="G4050" s="212">
        <v>2</v>
      </c>
      <c r="H4050" s="274">
        <v>529.4</v>
      </c>
      <c r="I4050" s="205">
        <v>466.2</v>
      </c>
      <c r="J4050" s="241">
        <v>466.2</v>
      </c>
      <c r="K4050" s="212">
        <v>29</v>
      </c>
      <c r="L4050" s="58">
        <v>165560.45000000001</v>
      </c>
      <c r="M4050" s="174" t="s">
        <v>5181</v>
      </c>
      <c r="O4050" s="176"/>
    </row>
    <row r="4051" spans="1:15">
      <c r="A4051" s="302">
        <v>7</v>
      </c>
      <c r="B4051" s="210" t="s">
        <v>4467</v>
      </c>
      <c r="C4051" s="193">
        <v>1967</v>
      </c>
      <c r="D4051" s="193"/>
      <c r="E4051" s="178" t="s">
        <v>9</v>
      </c>
      <c r="F4051" s="212">
        <v>2</v>
      </c>
      <c r="G4051" s="212">
        <v>2</v>
      </c>
      <c r="H4051" s="274">
        <v>532.9</v>
      </c>
      <c r="I4051" s="205">
        <v>487.6</v>
      </c>
      <c r="J4051" s="241">
        <v>487.6</v>
      </c>
      <c r="K4051" s="212">
        <v>17</v>
      </c>
      <c r="L4051" s="58">
        <v>166655.02000000002</v>
      </c>
      <c r="M4051" s="174" t="s">
        <v>5181</v>
      </c>
      <c r="O4051" s="176"/>
    </row>
    <row r="4052" spans="1:15">
      <c r="A4052" s="302">
        <v>8</v>
      </c>
      <c r="B4052" s="210" t="s">
        <v>4468</v>
      </c>
      <c r="C4052" s="193">
        <v>1961</v>
      </c>
      <c r="D4052" s="193"/>
      <c r="E4052" s="170" t="s">
        <v>62</v>
      </c>
      <c r="F4052" s="212">
        <v>2</v>
      </c>
      <c r="G4052" s="212">
        <v>1</v>
      </c>
      <c r="H4052" s="274">
        <v>346</v>
      </c>
      <c r="I4052" s="205">
        <v>314.39999999999998</v>
      </c>
      <c r="J4052" s="241">
        <v>314.39999999999998</v>
      </c>
      <c r="K4052" s="212">
        <v>16</v>
      </c>
      <c r="L4052" s="58">
        <v>370500.88</v>
      </c>
      <c r="M4052" s="174" t="s">
        <v>5181</v>
      </c>
      <c r="O4052" s="176"/>
    </row>
    <row r="4053" spans="1:15">
      <c r="A4053" s="302">
        <v>9</v>
      </c>
      <c r="B4053" s="210" t="s">
        <v>4469</v>
      </c>
      <c r="C4053" s="193">
        <v>1962</v>
      </c>
      <c r="D4053" s="193"/>
      <c r="E4053" s="170" t="s">
        <v>62</v>
      </c>
      <c r="F4053" s="212">
        <v>2</v>
      </c>
      <c r="G4053" s="212">
        <v>1</v>
      </c>
      <c r="H4053" s="274">
        <v>349.5</v>
      </c>
      <c r="I4053" s="205">
        <v>310.5</v>
      </c>
      <c r="J4053" s="241">
        <v>310.5</v>
      </c>
      <c r="K4053" s="212">
        <v>15</v>
      </c>
      <c r="L4053" s="58">
        <v>109299.92</v>
      </c>
      <c r="M4053" s="174" t="s">
        <v>5181</v>
      </c>
      <c r="O4053" s="176"/>
    </row>
    <row r="4054" spans="1:15">
      <c r="A4054" s="302">
        <v>10</v>
      </c>
      <c r="B4054" s="210" t="s">
        <v>4470</v>
      </c>
      <c r="C4054" s="193">
        <v>1967</v>
      </c>
      <c r="D4054" s="193"/>
      <c r="E4054" s="170" t="s">
        <v>62</v>
      </c>
      <c r="F4054" s="212">
        <v>2</v>
      </c>
      <c r="G4054" s="212">
        <v>1</v>
      </c>
      <c r="H4054" s="274">
        <v>325.7</v>
      </c>
      <c r="I4054" s="205">
        <v>320.3</v>
      </c>
      <c r="J4054" s="241">
        <v>320.3</v>
      </c>
      <c r="K4054" s="212">
        <v>18</v>
      </c>
      <c r="L4054" s="58">
        <v>101856.90000000001</v>
      </c>
      <c r="M4054" s="174" t="s">
        <v>5181</v>
      </c>
      <c r="O4054" s="176"/>
    </row>
    <row r="4055" spans="1:15">
      <c r="A4055" s="302">
        <v>11</v>
      </c>
      <c r="B4055" s="210" t="s">
        <v>3279</v>
      </c>
      <c r="C4055" s="193">
        <v>1963</v>
      </c>
      <c r="D4055" s="193"/>
      <c r="E4055" s="170" t="s">
        <v>571</v>
      </c>
      <c r="F4055" s="212">
        <v>2</v>
      </c>
      <c r="G4055" s="212">
        <v>2</v>
      </c>
      <c r="H4055" s="274">
        <v>517.5</v>
      </c>
      <c r="I4055" s="205">
        <v>439</v>
      </c>
      <c r="J4055" s="241">
        <v>439</v>
      </c>
      <c r="K4055" s="212">
        <v>18</v>
      </c>
      <c r="L4055" s="58">
        <v>927019.24015500001</v>
      </c>
      <c r="M4055" s="174" t="s">
        <v>5181</v>
      </c>
      <c r="O4055" s="176"/>
    </row>
    <row r="4056" spans="1:15">
      <c r="A4056" s="302">
        <v>12</v>
      </c>
      <c r="B4056" s="210" t="s">
        <v>4471</v>
      </c>
      <c r="C4056" s="193">
        <v>1965</v>
      </c>
      <c r="D4056" s="193"/>
      <c r="E4056" s="170" t="s">
        <v>62</v>
      </c>
      <c r="F4056" s="212">
        <v>2</v>
      </c>
      <c r="G4056" s="212">
        <v>2</v>
      </c>
      <c r="H4056" s="274">
        <v>516.9</v>
      </c>
      <c r="I4056" s="205">
        <v>454.1</v>
      </c>
      <c r="J4056" s="241">
        <v>454.1</v>
      </c>
      <c r="K4056" s="212">
        <v>19</v>
      </c>
      <c r="L4056" s="58">
        <v>423946.82</v>
      </c>
      <c r="M4056" s="174" t="s">
        <v>5181</v>
      </c>
      <c r="O4056" s="176"/>
    </row>
    <row r="4057" spans="1:15">
      <c r="A4057" s="302">
        <v>13</v>
      </c>
      <c r="B4057" s="35" t="s">
        <v>7040</v>
      </c>
      <c r="C4057" s="193">
        <v>1967</v>
      </c>
      <c r="D4057" s="193"/>
      <c r="E4057" s="170" t="s">
        <v>62</v>
      </c>
      <c r="F4057" s="212">
        <v>2</v>
      </c>
      <c r="G4057" s="212">
        <v>1</v>
      </c>
      <c r="H4057" s="205">
        <v>354.9</v>
      </c>
      <c r="I4057" s="205">
        <v>320.60000000000002</v>
      </c>
      <c r="J4057" s="205">
        <v>320.60000000000002</v>
      </c>
      <c r="K4057" s="212">
        <v>16</v>
      </c>
      <c r="L4057" s="58">
        <v>122416.871601889</v>
      </c>
      <c r="M4057" s="174" t="s">
        <v>5181</v>
      </c>
      <c r="O4057" s="176"/>
    </row>
    <row r="4058" spans="1:15">
      <c r="A4058" s="302">
        <v>14</v>
      </c>
      <c r="B4058" s="210" t="s">
        <v>4472</v>
      </c>
      <c r="C4058" s="193">
        <v>1973</v>
      </c>
      <c r="D4058" s="193"/>
      <c r="E4058" s="170" t="s">
        <v>62</v>
      </c>
      <c r="F4058" s="212">
        <v>2</v>
      </c>
      <c r="G4058" s="212">
        <v>2</v>
      </c>
      <c r="H4058" s="274">
        <v>698.5</v>
      </c>
      <c r="I4058" s="205">
        <v>667.98</v>
      </c>
      <c r="J4058" s="241">
        <v>667.98</v>
      </c>
      <c r="K4058" s="212">
        <v>31</v>
      </c>
      <c r="L4058" s="58">
        <v>218443.48</v>
      </c>
      <c r="M4058" s="174" t="s">
        <v>5181</v>
      </c>
      <c r="O4058" s="176"/>
    </row>
    <row r="4059" spans="1:15">
      <c r="A4059" s="302">
        <v>15</v>
      </c>
      <c r="B4059" s="210" t="s">
        <v>1295</v>
      </c>
      <c r="C4059" s="193">
        <v>1963</v>
      </c>
      <c r="D4059" s="193"/>
      <c r="E4059" s="170" t="s">
        <v>62</v>
      </c>
      <c r="F4059" s="212">
        <v>2</v>
      </c>
      <c r="G4059" s="212">
        <v>2</v>
      </c>
      <c r="H4059" s="274">
        <v>532.5</v>
      </c>
      <c r="I4059" s="205">
        <v>457.3</v>
      </c>
      <c r="J4059" s="241">
        <v>457.3</v>
      </c>
      <c r="K4059" s="212">
        <v>21</v>
      </c>
      <c r="L4059" s="58">
        <v>297012.42000000004</v>
      </c>
      <c r="M4059" s="174" t="s">
        <v>5181</v>
      </c>
      <c r="O4059" s="176"/>
    </row>
    <row r="4060" spans="1:15">
      <c r="A4060" s="302">
        <v>16</v>
      </c>
      <c r="B4060" s="210" t="s">
        <v>4473</v>
      </c>
      <c r="C4060" s="193">
        <v>1968</v>
      </c>
      <c r="D4060" s="193"/>
      <c r="E4060" s="170" t="s">
        <v>62</v>
      </c>
      <c r="F4060" s="212">
        <v>2</v>
      </c>
      <c r="G4060" s="212">
        <v>1</v>
      </c>
      <c r="H4060" s="274">
        <v>517.4</v>
      </c>
      <c r="I4060" s="205">
        <v>517.4</v>
      </c>
      <c r="J4060" s="241">
        <v>517.4</v>
      </c>
      <c r="K4060" s="212">
        <v>17</v>
      </c>
      <c r="L4060" s="58">
        <v>1826738.51</v>
      </c>
      <c r="M4060" s="174" t="s">
        <v>5181</v>
      </c>
      <c r="O4060" s="176"/>
    </row>
    <row r="4061" spans="1:15">
      <c r="A4061" s="302">
        <v>17</v>
      </c>
      <c r="B4061" s="210" t="s">
        <v>4474</v>
      </c>
      <c r="C4061" s="193">
        <v>1968</v>
      </c>
      <c r="D4061" s="193"/>
      <c r="E4061" s="170" t="s">
        <v>62</v>
      </c>
      <c r="F4061" s="212">
        <v>2</v>
      </c>
      <c r="G4061" s="212">
        <v>1</v>
      </c>
      <c r="H4061" s="274">
        <v>346.68</v>
      </c>
      <c r="I4061" s="205">
        <v>324.45</v>
      </c>
      <c r="J4061" s="241">
        <v>324.45</v>
      </c>
      <c r="K4061" s="212">
        <v>12</v>
      </c>
      <c r="L4061" s="58">
        <v>108418.01</v>
      </c>
      <c r="M4061" s="174" t="s">
        <v>5181</v>
      </c>
      <c r="O4061" s="176"/>
    </row>
    <row r="4062" spans="1:15">
      <c r="A4062" s="302">
        <v>18</v>
      </c>
      <c r="B4062" s="210" t="s">
        <v>4475</v>
      </c>
      <c r="C4062" s="193">
        <v>1968</v>
      </c>
      <c r="D4062" s="193"/>
      <c r="E4062" s="170" t="s">
        <v>62</v>
      </c>
      <c r="F4062" s="212">
        <v>2</v>
      </c>
      <c r="G4062" s="212">
        <v>2</v>
      </c>
      <c r="H4062" s="274">
        <v>520.9</v>
      </c>
      <c r="I4062" s="205">
        <v>436.4</v>
      </c>
      <c r="J4062" s="241">
        <v>436.4</v>
      </c>
      <c r="K4062" s="212">
        <v>18</v>
      </c>
      <c r="L4062" s="58">
        <v>162902.23000000001</v>
      </c>
      <c r="M4062" s="174" t="s">
        <v>5181</v>
      </c>
      <c r="O4062" s="176"/>
    </row>
    <row r="4063" spans="1:15">
      <c r="A4063" s="302">
        <v>19</v>
      </c>
      <c r="B4063" s="210" t="s">
        <v>4476</v>
      </c>
      <c r="C4063" s="193">
        <v>1976</v>
      </c>
      <c r="D4063" s="193"/>
      <c r="E4063" s="170" t="s">
        <v>62</v>
      </c>
      <c r="F4063" s="212">
        <v>2</v>
      </c>
      <c r="G4063" s="212">
        <v>1</v>
      </c>
      <c r="H4063" s="274">
        <v>227.2</v>
      </c>
      <c r="I4063" s="205">
        <v>227.2</v>
      </c>
      <c r="J4063" s="241">
        <v>227.2</v>
      </c>
      <c r="K4063" s="212">
        <v>11</v>
      </c>
      <c r="L4063" s="58">
        <v>298375.55</v>
      </c>
      <c r="M4063" s="174" t="s">
        <v>5181</v>
      </c>
      <c r="O4063" s="176"/>
    </row>
    <row r="4064" spans="1:15">
      <c r="A4064" s="302">
        <v>20</v>
      </c>
      <c r="B4064" s="210" t="s">
        <v>4477</v>
      </c>
      <c r="C4064" s="193">
        <v>1968</v>
      </c>
      <c r="D4064" s="193"/>
      <c r="E4064" s="170" t="s">
        <v>62</v>
      </c>
      <c r="F4064" s="212">
        <v>2</v>
      </c>
      <c r="G4064" s="212">
        <v>2</v>
      </c>
      <c r="H4064" s="274">
        <v>768.7</v>
      </c>
      <c r="I4064" s="205">
        <v>666</v>
      </c>
      <c r="J4064" s="241">
        <v>666</v>
      </c>
      <c r="K4064" s="212">
        <v>25</v>
      </c>
      <c r="L4064" s="58">
        <v>240397.29</v>
      </c>
      <c r="M4064" s="174" t="s">
        <v>5181</v>
      </c>
      <c r="O4064" s="176"/>
    </row>
    <row r="4065" spans="1:15">
      <c r="A4065" s="302">
        <v>21</v>
      </c>
      <c r="B4065" s="210" t="s">
        <v>4478</v>
      </c>
      <c r="C4065" s="193">
        <v>1970</v>
      </c>
      <c r="D4065" s="193"/>
      <c r="E4065" s="170" t="s">
        <v>62</v>
      </c>
      <c r="F4065" s="212">
        <v>2</v>
      </c>
      <c r="G4065" s="212">
        <v>2</v>
      </c>
      <c r="H4065" s="274">
        <v>1298.5</v>
      </c>
      <c r="I4065" s="205">
        <v>771.2</v>
      </c>
      <c r="J4065" s="241">
        <v>771.2</v>
      </c>
      <c r="K4065" s="212">
        <v>30</v>
      </c>
      <c r="L4065" s="58">
        <v>406082.82999999996</v>
      </c>
      <c r="M4065" s="174" t="s">
        <v>5181</v>
      </c>
      <c r="O4065" s="176"/>
    </row>
    <row r="4066" spans="1:15">
      <c r="A4066" s="302">
        <v>22</v>
      </c>
      <c r="B4066" s="210" t="s">
        <v>4479</v>
      </c>
      <c r="C4066" s="193">
        <v>1972</v>
      </c>
      <c r="D4066" s="193"/>
      <c r="E4066" s="170" t="s">
        <v>62</v>
      </c>
      <c r="F4066" s="212">
        <v>2</v>
      </c>
      <c r="G4066" s="212">
        <v>2</v>
      </c>
      <c r="H4066" s="274">
        <v>847</v>
      </c>
      <c r="I4066" s="205">
        <v>684.4</v>
      </c>
      <c r="J4066" s="241">
        <v>684.4</v>
      </c>
      <c r="K4066" s="212">
        <v>25</v>
      </c>
      <c r="L4066" s="58">
        <v>264884.21999999997</v>
      </c>
      <c r="M4066" s="174" t="s">
        <v>5181</v>
      </c>
      <c r="O4066" s="176"/>
    </row>
    <row r="4067" spans="1:15">
      <c r="A4067" s="302">
        <v>23</v>
      </c>
      <c r="B4067" s="210" t="s">
        <v>4480</v>
      </c>
      <c r="C4067" s="193">
        <v>1964</v>
      </c>
      <c r="D4067" s="193"/>
      <c r="E4067" s="170" t="s">
        <v>62</v>
      </c>
      <c r="F4067" s="212">
        <v>2</v>
      </c>
      <c r="G4067" s="212">
        <v>2</v>
      </c>
      <c r="H4067" s="274">
        <v>655.5</v>
      </c>
      <c r="I4067" s="205">
        <v>609.4</v>
      </c>
      <c r="J4067" s="241">
        <v>609.4</v>
      </c>
      <c r="K4067" s="212">
        <v>21</v>
      </c>
      <c r="L4067" s="58">
        <v>280624.52999999997</v>
      </c>
      <c r="M4067" s="174" t="s">
        <v>5181</v>
      </c>
      <c r="O4067" s="176"/>
    </row>
    <row r="4068" spans="1:15">
      <c r="A4068" s="302">
        <v>24</v>
      </c>
      <c r="B4068" s="211" t="s">
        <v>4481</v>
      </c>
      <c r="C4068" s="193">
        <v>1966</v>
      </c>
      <c r="D4068" s="193"/>
      <c r="E4068" s="170" t="s">
        <v>62</v>
      </c>
      <c r="F4068" s="212">
        <v>2</v>
      </c>
      <c r="G4068" s="212">
        <v>2</v>
      </c>
      <c r="H4068" s="274">
        <v>667.2</v>
      </c>
      <c r="I4068" s="205">
        <v>632.70000000000005</v>
      </c>
      <c r="J4068" s="241">
        <v>632.70000000000005</v>
      </c>
      <c r="K4068" s="212">
        <v>25</v>
      </c>
      <c r="L4068" s="58">
        <v>208654.96</v>
      </c>
      <c r="M4068" s="174" t="s">
        <v>5181</v>
      </c>
      <c r="O4068" s="176"/>
    </row>
    <row r="4069" spans="1:15">
      <c r="A4069" s="302">
        <v>25</v>
      </c>
      <c r="B4069" s="211" t="s">
        <v>4482</v>
      </c>
      <c r="C4069" s="193">
        <v>1977</v>
      </c>
      <c r="D4069" s="193"/>
      <c r="E4069" s="170" t="s">
        <v>62</v>
      </c>
      <c r="F4069" s="212">
        <v>2</v>
      </c>
      <c r="G4069" s="212">
        <v>3</v>
      </c>
      <c r="H4069" s="274">
        <v>926</v>
      </c>
      <c r="I4069" s="205">
        <v>890.1</v>
      </c>
      <c r="J4069" s="241">
        <v>890.1</v>
      </c>
      <c r="K4069" s="212">
        <v>29</v>
      </c>
      <c r="L4069" s="58">
        <v>289590.07</v>
      </c>
      <c r="M4069" s="174" t="s">
        <v>5181</v>
      </c>
      <c r="O4069" s="176"/>
    </row>
    <row r="4070" spans="1:15">
      <c r="A4070" s="302">
        <v>26</v>
      </c>
      <c r="B4070" s="211" t="s">
        <v>4483</v>
      </c>
      <c r="C4070" s="193">
        <v>1965</v>
      </c>
      <c r="D4070" s="193"/>
      <c r="E4070" s="170" t="s">
        <v>62</v>
      </c>
      <c r="F4070" s="212">
        <v>2</v>
      </c>
      <c r="G4070" s="212">
        <v>3</v>
      </c>
      <c r="H4070" s="274">
        <v>435.1</v>
      </c>
      <c r="I4070" s="205">
        <v>391.71</v>
      </c>
      <c r="J4070" s="241">
        <v>391.71</v>
      </c>
      <c r="K4070" s="212">
        <v>18</v>
      </c>
      <c r="L4070" s="58">
        <v>227873.23</v>
      </c>
      <c r="M4070" s="174" t="s">
        <v>5181</v>
      </c>
      <c r="O4070" s="176"/>
    </row>
    <row r="4071" spans="1:15">
      <c r="A4071" s="302">
        <v>27</v>
      </c>
      <c r="B4071" s="211" t="s">
        <v>4484</v>
      </c>
      <c r="C4071" s="193">
        <v>1966</v>
      </c>
      <c r="D4071" s="193"/>
      <c r="E4071" s="170" t="s">
        <v>62</v>
      </c>
      <c r="F4071" s="212">
        <v>2</v>
      </c>
      <c r="G4071" s="212">
        <v>3</v>
      </c>
      <c r="H4071" s="274">
        <v>407.8</v>
      </c>
      <c r="I4071" s="205">
        <v>375.4</v>
      </c>
      <c r="J4071" s="241">
        <v>375.4</v>
      </c>
      <c r="K4071" s="212">
        <v>23</v>
      </c>
      <c r="L4071" s="58">
        <v>127532.20999999999</v>
      </c>
      <c r="M4071" s="174" t="s">
        <v>5181</v>
      </c>
      <c r="O4071" s="176"/>
    </row>
    <row r="4072" spans="1:15">
      <c r="A4072" s="302">
        <v>28</v>
      </c>
      <c r="B4072" s="211" t="s">
        <v>4485</v>
      </c>
      <c r="C4072" s="193">
        <v>1967</v>
      </c>
      <c r="D4072" s="193"/>
      <c r="E4072" s="170" t="s">
        <v>62</v>
      </c>
      <c r="F4072" s="212">
        <v>2</v>
      </c>
      <c r="G4072" s="212">
        <v>2</v>
      </c>
      <c r="H4072" s="274">
        <v>401.6</v>
      </c>
      <c r="I4072" s="205">
        <v>363.7</v>
      </c>
      <c r="J4072" s="241">
        <v>363.7</v>
      </c>
      <c r="K4072" s="212">
        <v>13</v>
      </c>
      <c r="L4072" s="58">
        <v>199910.33000000002</v>
      </c>
      <c r="M4072" s="174" t="s">
        <v>5181</v>
      </c>
      <c r="O4072" s="176"/>
    </row>
    <row r="4073" spans="1:15">
      <c r="A4073" s="302">
        <v>29</v>
      </c>
      <c r="B4073" s="35" t="s">
        <v>7041</v>
      </c>
      <c r="C4073" s="193">
        <v>1971</v>
      </c>
      <c r="D4073" s="193"/>
      <c r="E4073" s="170" t="s">
        <v>62</v>
      </c>
      <c r="F4073" s="212">
        <v>2</v>
      </c>
      <c r="G4073" s="212">
        <v>2</v>
      </c>
      <c r="H4073" s="205">
        <v>578.20000000000005</v>
      </c>
      <c r="I4073" s="205">
        <v>490.7</v>
      </c>
      <c r="J4073" s="205">
        <v>490.7</v>
      </c>
      <c r="K4073" s="212">
        <v>28</v>
      </c>
      <c r="L4073" s="58">
        <v>210352.2694885798</v>
      </c>
      <c r="M4073" s="174" t="s">
        <v>5181</v>
      </c>
      <c r="O4073" s="176"/>
    </row>
    <row r="4074" spans="1:15">
      <c r="A4074" s="302">
        <v>30</v>
      </c>
      <c r="B4074" s="211" t="s">
        <v>4486</v>
      </c>
      <c r="C4074" s="193">
        <v>1972</v>
      </c>
      <c r="D4074" s="193"/>
      <c r="E4074" s="170" t="s">
        <v>62</v>
      </c>
      <c r="F4074" s="212">
        <v>2</v>
      </c>
      <c r="G4074" s="212">
        <v>2</v>
      </c>
      <c r="H4074" s="274">
        <v>724.4</v>
      </c>
      <c r="I4074" s="205">
        <v>724.4</v>
      </c>
      <c r="J4074" s="241">
        <v>724.4</v>
      </c>
      <c r="K4074" s="212">
        <v>22</v>
      </c>
      <c r="L4074" s="58">
        <v>602600.25</v>
      </c>
      <c r="M4074" s="174" t="s">
        <v>5181</v>
      </c>
      <c r="O4074" s="176"/>
    </row>
    <row r="4075" spans="1:15">
      <c r="A4075" s="302">
        <v>31</v>
      </c>
      <c r="B4075" s="211" t="s">
        <v>4487</v>
      </c>
      <c r="C4075" s="193">
        <v>1964</v>
      </c>
      <c r="D4075" s="193"/>
      <c r="E4075" s="170" t="s">
        <v>62</v>
      </c>
      <c r="F4075" s="212">
        <v>2</v>
      </c>
      <c r="G4075" s="212">
        <v>2</v>
      </c>
      <c r="H4075" s="274">
        <v>683.8</v>
      </c>
      <c r="I4075" s="205">
        <v>609.20000000000005</v>
      </c>
      <c r="J4075" s="241">
        <v>609.20000000000005</v>
      </c>
      <c r="K4075" s="212">
        <v>29</v>
      </c>
      <c r="L4075" s="58">
        <v>287319.7</v>
      </c>
      <c r="M4075" s="174" t="s">
        <v>5181</v>
      </c>
      <c r="O4075" s="176"/>
    </row>
    <row r="4076" spans="1:15">
      <c r="A4076" s="302">
        <v>32</v>
      </c>
      <c r="B4076" s="211" t="s">
        <v>4488</v>
      </c>
      <c r="C4076" s="193">
        <v>1963</v>
      </c>
      <c r="D4076" s="193"/>
      <c r="E4076" s="170" t="s">
        <v>62</v>
      </c>
      <c r="F4076" s="212">
        <v>2</v>
      </c>
      <c r="G4076" s="212">
        <v>2</v>
      </c>
      <c r="H4076" s="274">
        <v>736.4</v>
      </c>
      <c r="I4076" s="205">
        <v>636.29999999999995</v>
      </c>
      <c r="J4076" s="241">
        <v>636.29999999999995</v>
      </c>
      <c r="K4076" s="212">
        <v>19</v>
      </c>
      <c r="L4076" s="58">
        <v>307475.06</v>
      </c>
      <c r="M4076" s="174" t="s">
        <v>5181</v>
      </c>
      <c r="O4076" s="176"/>
    </row>
    <row r="4077" spans="1:15">
      <c r="A4077" s="302">
        <v>33</v>
      </c>
      <c r="B4077" s="211" t="s">
        <v>4489</v>
      </c>
      <c r="C4077" s="193">
        <v>1977</v>
      </c>
      <c r="D4077" s="193"/>
      <c r="E4077" s="170" t="s">
        <v>62</v>
      </c>
      <c r="F4077" s="212">
        <v>2</v>
      </c>
      <c r="G4077" s="212">
        <v>2</v>
      </c>
      <c r="H4077" s="274">
        <v>1218.2</v>
      </c>
      <c r="I4077" s="205">
        <v>748.8</v>
      </c>
      <c r="J4077" s="241">
        <v>748.8</v>
      </c>
      <c r="K4077" s="212">
        <v>25</v>
      </c>
      <c r="L4077" s="58">
        <v>380970.43</v>
      </c>
      <c r="M4077" s="174" t="s">
        <v>5181</v>
      </c>
      <c r="O4077" s="176"/>
    </row>
    <row r="4078" spans="1:15">
      <c r="A4078" s="302">
        <v>34</v>
      </c>
      <c r="B4078" s="211" t="s">
        <v>4490</v>
      </c>
      <c r="C4078" s="193">
        <v>1974</v>
      </c>
      <c r="D4078" s="193"/>
      <c r="E4078" s="170" t="s">
        <v>62</v>
      </c>
      <c r="F4078" s="212">
        <v>2</v>
      </c>
      <c r="G4078" s="212">
        <v>2</v>
      </c>
      <c r="H4078" s="274">
        <v>744.6</v>
      </c>
      <c r="I4078" s="205">
        <v>667.6</v>
      </c>
      <c r="J4078" s="241">
        <v>667.6</v>
      </c>
      <c r="K4078" s="212">
        <v>25</v>
      </c>
      <c r="L4078" s="58">
        <v>232860.44</v>
      </c>
      <c r="M4078" s="174" t="s">
        <v>5181</v>
      </c>
      <c r="O4078" s="176"/>
    </row>
    <row r="4079" spans="1:15">
      <c r="A4079" s="302">
        <v>35</v>
      </c>
      <c r="B4079" s="211" t="s">
        <v>4491</v>
      </c>
      <c r="C4079" s="193">
        <v>1968</v>
      </c>
      <c r="D4079" s="193"/>
      <c r="E4079" s="170" t="s">
        <v>62</v>
      </c>
      <c r="F4079" s="212">
        <v>2</v>
      </c>
      <c r="G4079" s="212">
        <v>2</v>
      </c>
      <c r="H4079" s="274">
        <v>756.2</v>
      </c>
      <c r="I4079" s="205">
        <v>729.6</v>
      </c>
      <c r="J4079" s="241">
        <v>729.6</v>
      </c>
      <c r="K4079" s="212">
        <v>25</v>
      </c>
      <c r="L4079" s="58">
        <v>236488.13</v>
      </c>
      <c r="M4079" s="174" t="s">
        <v>5181</v>
      </c>
      <c r="O4079" s="176"/>
    </row>
    <row r="4080" spans="1:15">
      <c r="A4080" s="302">
        <v>36</v>
      </c>
      <c r="B4080" s="211" t="s">
        <v>4492</v>
      </c>
      <c r="C4080" s="193">
        <v>1972</v>
      </c>
      <c r="D4080" s="193"/>
      <c r="E4080" s="170" t="s">
        <v>62</v>
      </c>
      <c r="F4080" s="212">
        <v>2</v>
      </c>
      <c r="G4080" s="212">
        <v>2</v>
      </c>
      <c r="H4080" s="274">
        <v>750.1</v>
      </c>
      <c r="I4080" s="205">
        <v>682.9</v>
      </c>
      <c r="J4080" s="241">
        <v>682.9</v>
      </c>
      <c r="K4080" s="212">
        <v>25</v>
      </c>
      <c r="L4080" s="58">
        <v>234580.46</v>
      </c>
      <c r="M4080" s="174" t="s">
        <v>5181</v>
      </c>
      <c r="O4080" s="176"/>
    </row>
    <row r="4081" spans="1:15">
      <c r="A4081" s="302">
        <v>37</v>
      </c>
      <c r="B4081" s="211" t="s">
        <v>4493</v>
      </c>
      <c r="C4081" s="193">
        <v>1976</v>
      </c>
      <c r="D4081" s="193"/>
      <c r="E4081" s="174" t="s">
        <v>11</v>
      </c>
      <c r="F4081" s="212">
        <v>2</v>
      </c>
      <c r="G4081" s="212">
        <v>2</v>
      </c>
      <c r="H4081" s="274">
        <v>839.1</v>
      </c>
      <c r="I4081" s="205">
        <v>651.5</v>
      </c>
      <c r="J4081" s="241">
        <v>651.5</v>
      </c>
      <c r="K4081" s="212">
        <v>25</v>
      </c>
      <c r="L4081" s="58">
        <v>262413.63</v>
      </c>
      <c r="M4081" s="174" t="s">
        <v>5181</v>
      </c>
      <c r="O4081" s="176"/>
    </row>
    <row r="4082" spans="1:15">
      <c r="A4082" s="302">
        <v>38</v>
      </c>
      <c r="B4082" s="211" t="s">
        <v>4494</v>
      </c>
      <c r="C4082" s="193">
        <v>1970</v>
      </c>
      <c r="D4082" s="193"/>
      <c r="E4082" s="174" t="s">
        <v>11</v>
      </c>
      <c r="F4082" s="212">
        <v>2</v>
      </c>
      <c r="G4082" s="212">
        <v>2</v>
      </c>
      <c r="H4082" s="274">
        <v>789.7</v>
      </c>
      <c r="I4082" s="205">
        <v>717</v>
      </c>
      <c r="J4082" s="241">
        <v>717</v>
      </c>
      <c r="K4082" s="212">
        <v>25</v>
      </c>
      <c r="L4082" s="58">
        <v>246964.66</v>
      </c>
      <c r="M4082" s="174" t="s">
        <v>5181</v>
      </c>
      <c r="O4082" s="176"/>
    </row>
    <row r="4083" spans="1:15">
      <c r="A4083" s="302">
        <v>39</v>
      </c>
      <c r="B4083" s="211" t="s">
        <v>4495</v>
      </c>
      <c r="C4083" s="193">
        <v>1964</v>
      </c>
      <c r="D4083" s="193"/>
      <c r="E4083" s="170" t="s">
        <v>62</v>
      </c>
      <c r="F4083" s="212">
        <v>2</v>
      </c>
      <c r="G4083" s="212">
        <v>2</v>
      </c>
      <c r="H4083" s="274">
        <v>1097.7</v>
      </c>
      <c r="I4083" s="205">
        <v>630.29999999999995</v>
      </c>
      <c r="J4083" s="241">
        <v>630.29999999999995</v>
      </c>
      <c r="K4083" s="212">
        <v>25</v>
      </c>
      <c r="L4083" s="58">
        <v>784351.40999999992</v>
      </c>
      <c r="M4083" s="174" t="s">
        <v>5181</v>
      </c>
      <c r="O4083" s="176"/>
    </row>
    <row r="4084" spans="1:15">
      <c r="A4084" s="302">
        <v>40</v>
      </c>
      <c r="B4084" s="211" t="s">
        <v>4496</v>
      </c>
      <c r="C4084" s="193">
        <v>1977</v>
      </c>
      <c r="D4084" s="193"/>
      <c r="E4084" s="174" t="s">
        <v>11</v>
      </c>
      <c r="F4084" s="212">
        <v>2</v>
      </c>
      <c r="G4084" s="212">
        <v>2</v>
      </c>
      <c r="H4084" s="274">
        <v>757.8</v>
      </c>
      <c r="I4084" s="205">
        <v>688.8</v>
      </c>
      <c r="J4084" s="241">
        <v>688.8</v>
      </c>
      <c r="K4084" s="212">
        <v>29</v>
      </c>
      <c r="L4084" s="58">
        <v>236988.5</v>
      </c>
      <c r="M4084" s="174" t="s">
        <v>5181</v>
      </c>
      <c r="O4084" s="176"/>
    </row>
    <row r="4085" spans="1:15">
      <c r="A4085" s="302">
        <v>41</v>
      </c>
      <c r="B4085" s="211" t="s">
        <v>4497</v>
      </c>
      <c r="C4085" s="193">
        <v>1975</v>
      </c>
      <c r="D4085" s="193"/>
      <c r="E4085" s="170" t="s">
        <v>62</v>
      </c>
      <c r="F4085" s="212">
        <v>2</v>
      </c>
      <c r="G4085" s="212">
        <v>2</v>
      </c>
      <c r="H4085" s="274">
        <v>1284</v>
      </c>
      <c r="I4085" s="205">
        <v>682</v>
      </c>
      <c r="J4085" s="241">
        <v>682</v>
      </c>
      <c r="K4085" s="212">
        <v>26</v>
      </c>
      <c r="L4085" s="58">
        <v>401548.21</v>
      </c>
      <c r="M4085" s="174" t="s">
        <v>5181</v>
      </c>
      <c r="O4085" s="176"/>
    </row>
    <row r="4086" spans="1:15">
      <c r="A4086" s="302">
        <v>42</v>
      </c>
      <c r="B4086" s="35" t="s">
        <v>7042</v>
      </c>
      <c r="C4086" s="193">
        <v>1970</v>
      </c>
      <c r="D4086" s="193"/>
      <c r="E4086" s="170" t="s">
        <v>62</v>
      </c>
      <c r="F4086" s="212">
        <v>2</v>
      </c>
      <c r="G4086" s="212">
        <v>2</v>
      </c>
      <c r="H4086" s="205">
        <v>815.1</v>
      </c>
      <c r="I4086" s="205">
        <v>621</v>
      </c>
      <c r="J4086" s="205">
        <v>621</v>
      </c>
      <c r="K4086" s="212">
        <v>29</v>
      </c>
      <c r="L4086" s="58">
        <v>296537.76350768143</v>
      </c>
      <c r="M4086" s="174" t="s">
        <v>5181</v>
      </c>
      <c r="O4086" s="176"/>
    </row>
    <row r="4087" spans="1:15">
      <c r="A4087" s="302">
        <v>43</v>
      </c>
      <c r="B4087" s="211" t="s">
        <v>4498</v>
      </c>
      <c r="C4087" s="193">
        <v>1975</v>
      </c>
      <c r="D4087" s="193"/>
      <c r="E4087" s="170" t="s">
        <v>62</v>
      </c>
      <c r="F4087" s="212">
        <v>2</v>
      </c>
      <c r="G4087" s="212">
        <v>2</v>
      </c>
      <c r="H4087" s="274">
        <v>712.1</v>
      </c>
      <c r="I4087" s="205">
        <v>693.6</v>
      </c>
      <c r="J4087" s="241">
        <v>693.6</v>
      </c>
      <c r="K4087" s="212">
        <v>40</v>
      </c>
      <c r="L4087" s="58">
        <v>222696.63999999998</v>
      </c>
      <c r="M4087" s="174" t="s">
        <v>5181</v>
      </c>
      <c r="O4087" s="176"/>
    </row>
    <row r="4088" spans="1:15">
      <c r="A4088" s="302">
        <v>44</v>
      </c>
      <c r="B4088" s="211" t="s">
        <v>4499</v>
      </c>
      <c r="C4088" s="193">
        <v>1963</v>
      </c>
      <c r="D4088" s="193"/>
      <c r="E4088" s="170" t="s">
        <v>62</v>
      </c>
      <c r="F4088" s="212">
        <v>2</v>
      </c>
      <c r="G4088" s="212">
        <v>3</v>
      </c>
      <c r="H4088" s="274">
        <v>1128.9000000000001</v>
      </c>
      <c r="I4088" s="205">
        <v>987.2</v>
      </c>
      <c r="J4088" s="241">
        <v>987.2</v>
      </c>
      <c r="K4088" s="212">
        <v>41</v>
      </c>
      <c r="L4088" s="58">
        <v>13114.78</v>
      </c>
      <c r="M4088" s="174" t="s">
        <v>5181</v>
      </c>
      <c r="O4088" s="176"/>
    </row>
    <row r="4089" spans="1:15">
      <c r="A4089" s="302">
        <v>45</v>
      </c>
      <c r="B4089" s="211" t="s">
        <v>4500</v>
      </c>
      <c r="C4089" s="193">
        <v>1968</v>
      </c>
      <c r="D4089" s="193"/>
      <c r="E4089" s="174" t="s">
        <v>11</v>
      </c>
      <c r="F4089" s="212">
        <v>2</v>
      </c>
      <c r="G4089" s="212">
        <v>2</v>
      </c>
      <c r="H4089" s="274">
        <v>777.4</v>
      </c>
      <c r="I4089" s="205">
        <v>740.4</v>
      </c>
      <c r="J4089" s="241">
        <v>740.4</v>
      </c>
      <c r="K4089" s="212">
        <v>14</v>
      </c>
      <c r="L4089" s="58">
        <v>243118.05</v>
      </c>
      <c r="M4089" s="174" t="s">
        <v>5181</v>
      </c>
      <c r="O4089" s="176"/>
    </row>
    <row r="4090" spans="1:15">
      <c r="A4090" s="302">
        <v>46</v>
      </c>
      <c r="B4090" s="211" t="s">
        <v>4501</v>
      </c>
      <c r="C4090" s="193">
        <v>1960</v>
      </c>
      <c r="D4090" s="193"/>
      <c r="E4090" s="170" t="s">
        <v>62</v>
      </c>
      <c r="F4090" s="212">
        <v>2</v>
      </c>
      <c r="G4090" s="212">
        <v>2</v>
      </c>
      <c r="H4090" s="274">
        <v>938.9</v>
      </c>
      <c r="I4090" s="205">
        <v>644.29999999999995</v>
      </c>
      <c r="J4090" s="241">
        <v>475.8</v>
      </c>
      <c r="K4090" s="212">
        <v>43</v>
      </c>
      <c r="L4090" s="58">
        <v>392026.53</v>
      </c>
      <c r="M4090" s="174" t="s">
        <v>5181</v>
      </c>
      <c r="O4090" s="176"/>
    </row>
    <row r="4091" spans="1:15">
      <c r="A4091" s="302">
        <v>47</v>
      </c>
      <c r="B4091" s="211" t="s">
        <v>4502</v>
      </c>
      <c r="C4091" s="193">
        <v>1965</v>
      </c>
      <c r="D4091" s="193"/>
      <c r="E4091" s="170" t="s">
        <v>62</v>
      </c>
      <c r="F4091" s="212">
        <v>2</v>
      </c>
      <c r="G4091" s="212">
        <v>2</v>
      </c>
      <c r="H4091" s="274">
        <v>668</v>
      </c>
      <c r="I4091" s="205">
        <v>645.5</v>
      </c>
      <c r="J4091" s="241">
        <v>645.5</v>
      </c>
      <c r="K4091" s="212">
        <v>20</v>
      </c>
      <c r="L4091" s="58">
        <v>383768.82</v>
      </c>
      <c r="M4091" s="174" t="s">
        <v>5181</v>
      </c>
      <c r="O4091" s="176"/>
    </row>
    <row r="4092" spans="1:15">
      <c r="A4092" s="302">
        <v>48</v>
      </c>
      <c r="B4092" s="211" t="s">
        <v>4503</v>
      </c>
      <c r="C4092" s="193">
        <v>1967</v>
      </c>
      <c r="D4092" s="193"/>
      <c r="E4092" s="170" t="s">
        <v>62</v>
      </c>
      <c r="F4092" s="212">
        <v>2</v>
      </c>
      <c r="G4092" s="212">
        <v>2</v>
      </c>
      <c r="H4092" s="274">
        <v>824.9</v>
      </c>
      <c r="I4092" s="205">
        <v>739.7</v>
      </c>
      <c r="J4092" s="241">
        <v>739.7</v>
      </c>
      <c r="K4092" s="212">
        <v>16</v>
      </c>
      <c r="L4092" s="58">
        <v>257972.83000000002</v>
      </c>
      <c r="M4092" s="174" t="s">
        <v>5181</v>
      </c>
      <c r="O4092" s="176"/>
    </row>
    <row r="4093" spans="1:15">
      <c r="A4093" s="302">
        <v>49</v>
      </c>
      <c r="B4093" s="211" t="s">
        <v>4504</v>
      </c>
      <c r="C4093" s="193">
        <v>1974</v>
      </c>
      <c r="D4093" s="193"/>
      <c r="E4093" s="170" t="s">
        <v>62</v>
      </c>
      <c r="F4093" s="212">
        <v>2</v>
      </c>
      <c r="G4093" s="212">
        <v>2</v>
      </c>
      <c r="H4093" s="274">
        <v>768</v>
      </c>
      <c r="I4093" s="205">
        <v>734.6</v>
      </c>
      <c r="J4093" s="241">
        <v>734.6</v>
      </c>
      <c r="K4093" s="212">
        <v>25</v>
      </c>
      <c r="L4093" s="58">
        <v>240178.37</v>
      </c>
      <c r="M4093" s="174" t="s">
        <v>5181</v>
      </c>
      <c r="O4093" s="176"/>
    </row>
    <row r="4094" spans="1:15">
      <c r="A4094" s="302">
        <v>50</v>
      </c>
      <c r="B4094" s="211" t="s">
        <v>4505</v>
      </c>
      <c r="C4094" s="193">
        <v>1971</v>
      </c>
      <c r="D4094" s="193"/>
      <c r="E4094" s="170" t="s">
        <v>10</v>
      </c>
      <c r="F4094" s="212">
        <v>2</v>
      </c>
      <c r="G4094" s="212">
        <v>2</v>
      </c>
      <c r="H4094" s="274">
        <v>791.9</v>
      </c>
      <c r="I4094" s="205">
        <v>734.9</v>
      </c>
      <c r="J4094" s="241">
        <v>734.9</v>
      </c>
      <c r="K4094" s="212">
        <v>35</v>
      </c>
      <c r="L4094" s="58">
        <v>247652.67</v>
      </c>
      <c r="M4094" s="174" t="s">
        <v>5181</v>
      </c>
      <c r="O4094" s="176"/>
    </row>
    <row r="4095" spans="1:15">
      <c r="A4095" s="302">
        <v>51</v>
      </c>
      <c r="B4095" s="211" t="s">
        <v>4506</v>
      </c>
      <c r="C4095" s="193">
        <v>1964</v>
      </c>
      <c r="D4095" s="193"/>
      <c r="E4095" s="170" t="s">
        <v>62</v>
      </c>
      <c r="F4095" s="212">
        <v>2</v>
      </c>
      <c r="G4095" s="212">
        <v>2</v>
      </c>
      <c r="H4095" s="274">
        <v>683.9</v>
      </c>
      <c r="I4095" s="205">
        <v>624</v>
      </c>
      <c r="J4095" s="241">
        <v>624</v>
      </c>
      <c r="K4095" s="212">
        <v>29</v>
      </c>
      <c r="L4095" s="58">
        <v>266336.69</v>
      </c>
      <c r="M4095" s="174" t="s">
        <v>5181</v>
      </c>
      <c r="O4095" s="176"/>
    </row>
    <row r="4096" spans="1:15">
      <c r="A4096" s="302">
        <v>52</v>
      </c>
      <c r="B4096" s="211" t="s">
        <v>4507</v>
      </c>
      <c r="C4096" s="193">
        <v>1965</v>
      </c>
      <c r="D4096" s="193"/>
      <c r="E4096" s="170" t="s">
        <v>62</v>
      </c>
      <c r="F4096" s="212">
        <v>2</v>
      </c>
      <c r="G4096" s="212">
        <v>2</v>
      </c>
      <c r="H4096" s="274">
        <v>661.6</v>
      </c>
      <c r="I4096" s="205">
        <v>616.70000000000005</v>
      </c>
      <c r="J4096" s="241">
        <v>616.70000000000005</v>
      </c>
      <c r="K4096" s="212">
        <v>34</v>
      </c>
      <c r="L4096" s="58">
        <v>241876.4</v>
      </c>
      <c r="M4096" s="174" t="s">
        <v>5181</v>
      </c>
      <c r="O4096" s="176"/>
    </row>
    <row r="4097" spans="1:15">
      <c r="A4097" s="302">
        <v>53</v>
      </c>
      <c r="B4097" s="211" t="s">
        <v>4508</v>
      </c>
      <c r="C4097" s="193">
        <v>1963</v>
      </c>
      <c r="D4097" s="193"/>
      <c r="E4097" s="170" t="s">
        <v>62</v>
      </c>
      <c r="F4097" s="212">
        <v>2</v>
      </c>
      <c r="G4097" s="212">
        <v>2</v>
      </c>
      <c r="H4097" s="274">
        <v>420.8</v>
      </c>
      <c r="I4097" s="205">
        <v>364.5</v>
      </c>
      <c r="J4097" s="241">
        <v>364.5</v>
      </c>
      <c r="K4097" s="212">
        <v>21</v>
      </c>
      <c r="L4097" s="58">
        <v>166570.46999999997</v>
      </c>
      <c r="M4097" s="174" t="s">
        <v>5181</v>
      </c>
      <c r="O4097" s="176"/>
    </row>
    <row r="4098" spans="1:15">
      <c r="A4098" s="302">
        <v>54</v>
      </c>
      <c r="B4098" s="211" t="s">
        <v>4509</v>
      </c>
      <c r="C4098" s="193">
        <v>1963</v>
      </c>
      <c r="D4098" s="193"/>
      <c r="E4098" s="170" t="s">
        <v>62</v>
      </c>
      <c r="F4098" s="212">
        <v>2</v>
      </c>
      <c r="G4098" s="212">
        <v>2</v>
      </c>
      <c r="H4098" s="274">
        <v>428.43</v>
      </c>
      <c r="I4098" s="205">
        <v>370.33</v>
      </c>
      <c r="J4098" s="241">
        <v>370.33</v>
      </c>
      <c r="K4098" s="212">
        <v>19</v>
      </c>
      <c r="L4098" s="58">
        <v>171142.41</v>
      </c>
      <c r="M4098" s="174" t="s">
        <v>5181</v>
      </c>
      <c r="O4098" s="176"/>
    </row>
    <row r="4099" spans="1:15">
      <c r="A4099" s="302">
        <v>55</v>
      </c>
      <c r="B4099" s="211" t="s">
        <v>4510</v>
      </c>
      <c r="C4099" s="193">
        <v>1963</v>
      </c>
      <c r="D4099" s="193"/>
      <c r="E4099" s="170" t="s">
        <v>62</v>
      </c>
      <c r="F4099" s="212">
        <v>2</v>
      </c>
      <c r="G4099" s="212">
        <v>2</v>
      </c>
      <c r="H4099" s="274">
        <v>381.4</v>
      </c>
      <c r="I4099" s="205">
        <v>381.4</v>
      </c>
      <c r="J4099" s="241">
        <v>381.4</v>
      </c>
      <c r="K4099" s="212">
        <v>18</v>
      </c>
      <c r="L4099" s="58">
        <v>104918.21</v>
      </c>
      <c r="M4099" s="174" t="s">
        <v>5181</v>
      </c>
      <c r="O4099" s="176"/>
    </row>
    <row r="4100" spans="1:15">
      <c r="A4100" s="302">
        <v>56</v>
      </c>
      <c r="B4100" s="211" t="s">
        <v>4511</v>
      </c>
      <c r="C4100" s="193">
        <v>1966</v>
      </c>
      <c r="D4100" s="193"/>
      <c r="E4100" s="174" t="s">
        <v>11</v>
      </c>
      <c r="F4100" s="212">
        <v>2</v>
      </c>
      <c r="G4100" s="212">
        <v>2</v>
      </c>
      <c r="H4100" s="274">
        <v>678.4</v>
      </c>
      <c r="I4100" s="205">
        <v>641.29999999999995</v>
      </c>
      <c r="J4100" s="241">
        <v>641.29999999999995</v>
      </c>
      <c r="K4100" s="212">
        <v>25</v>
      </c>
      <c r="L4100" s="58">
        <v>212157.56</v>
      </c>
      <c r="M4100" s="174" t="s">
        <v>5181</v>
      </c>
      <c r="O4100" s="176"/>
    </row>
    <row r="4101" spans="1:15">
      <c r="A4101" s="302">
        <v>57</v>
      </c>
      <c r="B4101" s="211" t="s">
        <v>1296</v>
      </c>
      <c r="C4101" s="193">
        <v>1963</v>
      </c>
      <c r="D4101" s="193"/>
      <c r="E4101" s="170" t="s">
        <v>62</v>
      </c>
      <c r="F4101" s="212">
        <v>2</v>
      </c>
      <c r="G4101" s="212">
        <v>2</v>
      </c>
      <c r="H4101" s="274">
        <v>308.5</v>
      </c>
      <c r="I4101" s="205">
        <v>250.6</v>
      </c>
      <c r="J4101" s="241">
        <v>250.6</v>
      </c>
      <c r="K4101" s="212">
        <v>15</v>
      </c>
      <c r="L4101" s="58">
        <v>34972.74</v>
      </c>
      <c r="M4101" s="174" t="s">
        <v>5181</v>
      </c>
      <c r="O4101" s="176"/>
    </row>
    <row r="4102" spans="1:15">
      <c r="A4102" s="302">
        <v>58</v>
      </c>
      <c r="B4102" s="211" t="s">
        <v>4512</v>
      </c>
      <c r="C4102" s="193">
        <v>1963</v>
      </c>
      <c r="D4102" s="193"/>
      <c r="E4102" s="170" t="s">
        <v>62</v>
      </c>
      <c r="F4102" s="212">
        <v>2</v>
      </c>
      <c r="G4102" s="212">
        <v>2</v>
      </c>
      <c r="H4102" s="274">
        <v>436.9</v>
      </c>
      <c r="I4102" s="205">
        <v>369.6</v>
      </c>
      <c r="J4102" s="241">
        <v>369.6</v>
      </c>
      <c r="K4102" s="212">
        <v>20</v>
      </c>
      <c r="L4102" s="58">
        <v>241550.93</v>
      </c>
      <c r="M4102" s="174" t="s">
        <v>5181</v>
      </c>
      <c r="O4102" s="176"/>
    </row>
    <row r="4103" spans="1:15">
      <c r="A4103" s="302">
        <v>59</v>
      </c>
      <c r="B4103" s="211" t="s">
        <v>4513</v>
      </c>
      <c r="C4103" s="193">
        <v>1963</v>
      </c>
      <c r="D4103" s="193"/>
      <c r="E4103" s="170" t="s">
        <v>62</v>
      </c>
      <c r="F4103" s="212">
        <v>2</v>
      </c>
      <c r="G4103" s="212">
        <v>2</v>
      </c>
      <c r="H4103" s="274">
        <v>473.1</v>
      </c>
      <c r="I4103" s="205">
        <v>434.1</v>
      </c>
      <c r="J4103" s="241">
        <v>434.1</v>
      </c>
      <c r="K4103" s="212">
        <v>11</v>
      </c>
      <c r="L4103" s="58">
        <v>86742.180000000008</v>
      </c>
      <c r="M4103" s="174" t="s">
        <v>5181</v>
      </c>
      <c r="O4103" s="176"/>
    </row>
    <row r="4104" spans="1:15">
      <c r="A4104" s="302">
        <v>60</v>
      </c>
      <c r="B4104" s="211" t="s">
        <v>4514</v>
      </c>
      <c r="C4104" s="193">
        <v>1974</v>
      </c>
      <c r="D4104" s="193"/>
      <c r="E4104" s="178" t="s">
        <v>9</v>
      </c>
      <c r="F4104" s="212">
        <v>2</v>
      </c>
      <c r="G4104" s="212">
        <v>2</v>
      </c>
      <c r="H4104" s="274">
        <v>775</v>
      </c>
      <c r="I4104" s="205">
        <v>643.32000000000005</v>
      </c>
      <c r="J4104" s="241">
        <v>643.32000000000005</v>
      </c>
      <c r="K4104" s="212">
        <v>29</v>
      </c>
      <c r="L4104" s="58">
        <v>242367.5</v>
      </c>
      <c r="M4104" s="174" t="s">
        <v>5181</v>
      </c>
      <c r="O4104" s="176"/>
    </row>
    <row r="4105" spans="1:15">
      <c r="A4105" s="302">
        <v>61</v>
      </c>
      <c r="B4105" s="211" t="s">
        <v>4515</v>
      </c>
      <c r="C4105" s="193">
        <v>1976</v>
      </c>
      <c r="D4105" s="193"/>
      <c r="E4105" s="170" t="s">
        <v>62</v>
      </c>
      <c r="F4105" s="212">
        <v>2</v>
      </c>
      <c r="G4105" s="212">
        <v>2</v>
      </c>
      <c r="H4105" s="274">
        <v>790.1</v>
      </c>
      <c r="I4105" s="205">
        <v>676.4</v>
      </c>
      <c r="J4105" s="241">
        <v>676.4</v>
      </c>
      <c r="K4105" s="212">
        <v>29</v>
      </c>
      <c r="L4105" s="58">
        <v>247089.75</v>
      </c>
      <c r="M4105" s="174" t="s">
        <v>5181</v>
      </c>
      <c r="O4105" s="176"/>
    </row>
    <row r="4106" spans="1:15">
      <c r="A4106" s="302">
        <v>62</v>
      </c>
      <c r="B4106" s="211" t="s">
        <v>4516</v>
      </c>
      <c r="C4106" s="193">
        <v>1969</v>
      </c>
      <c r="D4106" s="193"/>
      <c r="E4106" s="170" t="s">
        <v>62</v>
      </c>
      <c r="F4106" s="212">
        <v>2</v>
      </c>
      <c r="G4106" s="212">
        <v>2</v>
      </c>
      <c r="H4106" s="274">
        <v>678</v>
      </c>
      <c r="I4106" s="205">
        <v>611.5</v>
      </c>
      <c r="J4106" s="241">
        <v>611.5</v>
      </c>
      <c r="K4106" s="212">
        <v>35</v>
      </c>
      <c r="L4106" s="58">
        <v>212032.47</v>
      </c>
      <c r="M4106" s="174" t="s">
        <v>5181</v>
      </c>
      <c r="O4106" s="176"/>
    </row>
    <row r="4107" spans="1:15">
      <c r="A4107" s="302">
        <v>63</v>
      </c>
      <c r="B4107" s="211" t="s">
        <v>4517</v>
      </c>
      <c r="C4107" s="193">
        <v>1971</v>
      </c>
      <c r="D4107" s="193"/>
      <c r="E4107" s="178" t="s">
        <v>9</v>
      </c>
      <c r="F4107" s="212">
        <v>2</v>
      </c>
      <c r="G4107" s="212">
        <v>2</v>
      </c>
      <c r="H4107" s="274">
        <v>789.7</v>
      </c>
      <c r="I4107" s="205">
        <v>643.70000000000005</v>
      </c>
      <c r="J4107" s="241">
        <v>643.70000000000005</v>
      </c>
      <c r="K4107" s="212">
        <v>31</v>
      </c>
      <c r="L4107" s="58">
        <v>246964.66</v>
      </c>
      <c r="M4107" s="174" t="s">
        <v>5181</v>
      </c>
      <c r="O4107" s="176"/>
    </row>
    <row r="4108" spans="1:15">
      <c r="A4108" s="302">
        <v>64</v>
      </c>
      <c r="B4108" s="211" t="s">
        <v>1297</v>
      </c>
      <c r="C4108" s="193">
        <v>1962</v>
      </c>
      <c r="D4108" s="193"/>
      <c r="E4108" s="178" t="s">
        <v>9</v>
      </c>
      <c r="F4108" s="212">
        <v>2</v>
      </c>
      <c r="G4108" s="212">
        <v>2</v>
      </c>
      <c r="H4108" s="274">
        <v>416.3</v>
      </c>
      <c r="I4108" s="205">
        <v>339.3</v>
      </c>
      <c r="J4108" s="241">
        <v>339.3</v>
      </c>
      <c r="K4108" s="212">
        <v>24</v>
      </c>
      <c r="L4108" s="58">
        <v>87869</v>
      </c>
      <c r="M4108" s="174" t="s">
        <v>5181</v>
      </c>
      <c r="O4108" s="176"/>
    </row>
    <row r="4109" spans="1:15">
      <c r="A4109" s="302">
        <v>65</v>
      </c>
      <c r="B4109" s="211" t="s">
        <v>4518</v>
      </c>
      <c r="C4109" s="193">
        <v>1964</v>
      </c>
      <c r="D4109" s="193"/>
      <c r="E4109" s="178" t="s">
        <v>9</v>
      </c>
      <c r="F4109" s="212">
        <v>2</v>
      </c>
      <c r="G4109" s="212">
        <v>2</v>
      </c>
      <c r="H4109" s="274">
        <v>626.4</v>
      </c>
      <c r="I4109" s="205">
        <v>498.3</v>
      </c>
      <c r="J4109" s="241">
        <v>498.3</v>
      </c>
      <c r="K4109" s="212">
        <v>41</v>
      </c>
      <c r="L4109" s="58">
        <v>161820.4</v>
      </c>
      <c r="M4109" s="174" t="s">
        <v>5181</v>
      </c>
      <c r="O4109" s="176"/>
    </row>
    <row r="4110" spans="1:15">
      <c r="A4110" s="302">
        <v>66</v>
      </c>
      <c r="B4110" s="211" t="s">
        <v>4519</v>
      </c>
      <c r="C4110" s="193">
        <v>1964</v>
      </c>
      <c r="D4110" s="193"/>
      <c r="E4110" s="170" t="s">
        <v>62</v>
      </c>
      <c r="F4110" s="212">
        <v>2</v>
      </c>
      <c r="G4110" s="212">
        <v>2</v>
      </c>
      <c r="H4110" s="274">
        <v>443.4</v>
      </c>
      <c r="I4110" s="205">
        <v>331</v>
      </c>
      <c r="J4110" s="241">
        <v>331</v>
      </c>
      <c r="K4110" s="212">
        <v>16</v>
      </c>
      <c r="L4110" s="58">
        <v>269813.24</v>
      </c>
      <c r="M4110" s="174" t="s">
        <v>5181</v>
      </c>
      <c r="O4110" s="176"/>
    </row>
    <row r="4111" spans="1:15">
      <c r="A4111" s="302">
        <v>67</v>
      </c>
      <c r="B4111" s="211" t="s">
        <v>4520</v>
      </c>
      <c r="C4111" s="193">
        <v>1977</v>
      </c>
      <c r="D4111" s="193"/>
      <c r="E4111" s="170" t="s">
        <v>62</v>
      </c>
      <c r="F4111" s="212">
        <v>2</v>
      </c>
      <c r="G4111" s="212">
        <v>2</v>
      </c>
      <c r="H4111" s="274">
        <v>723.5</v>
      </c>
      <c r="I4111" s="205">
        <v>695</v>
      </c>
      <c r="J4111" s="241">
        <v>695</v>
      </c>
      <c r="K4111" s="212">
        <v>37</v>
      </c>
      <c r="L4111" s="58">
        <v>226261.78</v>
      </c>
      <c r="M4111" s="174" t="s">
        <v>5181</v>
      </c>
      <c r="O4111" s="176"/>
    </row>
    <row r="4112" spans="1:15">
      <c r="A4112" s="302">
        <v>68</v>
      </c>
      <c r="B4112" s="211" t="s">
        <v>4521</v>
      </c>
      <c r="C4112" s="193">
        <v>1973</v>
      </c>
      <c r="D4112" s="193"/>
      <c r="E4112" s="170" t="s">
        <v>10</v>
      </c>
      <c r="F4112" s="212">
        <v>2</v>
      </c>
      <c r="G4112" s="212">
        <v>2</v>
      </c>
      <c r="H4112" s="274">
        <v>810.8</v>
      </c>
      <c r="I4112" s="205">
        <v>619.4</v>
      </c>
      <c r="J4112" s="241">
        <v>619.4</v>
      </c>
      <c r="K4112" s="212">
        <v>22</v>
      </c>
      <c r="L4112" s="58">
        <v>253563.31</v>
      </c>
      <c r="M4112" s="174" t="s">
        <v>5181</v>
      </c>
      <c r="O4112" s="176"/>
    </row>
    <row r="4113" spans="1:15">
      <c r="A4113" s="302">
        <v>69</v>
      </c>
      <c r="B4113" s="211" t="s">
        <v>3301</v>
      </c>
      <c r="C4113" s="193">
        <v>1966</v>
      </c>
      <c r="D4113" s="193"/>
      <c r="E4113" s="170" t="s">
        <v>10</v>
      </c>
      <c r="F4113" s="212">
        <v>2</v>
      </c>
      <c r="G4113" s="212">
        <v>2</v>
      </c>
      <c r="H4113" s="274">
        <v>516.1</v>
      </c>
      <c r="I4113" s="205">
        <v>461.7</v>
      </c>
      <c r="J4113" s="241">
        <v>461.7</v>
      </c>
      <c r="K4113" s="212">
        <v>28</v>
      </c>
      <c r="L4113" s="58">
        <v>578214.54</v>
      </c>
      <c r="M4113" s="174" t="s">
        <v>5181</v>
      </c>
      <c r="O4113" s="176"/>
    </row>
    <row r="4114" spans="1:15">
      <c r="A4114" s="302">
        <v>70</v>
      </c>
      <c r="B4114" s="211" t="s">
        <v>3303</v>
      </c>
      <c r="C4114" s="193">
        <v>1966</v>
      </c>
      <c r="D4114" s="193"/>
      <c r="E4114" s="170" t="s">
        <v>10</v>
      </c>
      <c r="F4114" s="212">
        <v>2</v>
      </c>
      <c r="G4114" s="212">
        <v>1</v>
      </c>
      <c r="H4114" s="274">
        <v>350.5</v>
      </c>
      <c r="I4114" s="205">
        <v>314.89999999999998</v>
      </c>
      <c r="J4114" s="241">
        <v>314.89999999999998</v>
      </c>
      <c r="K4114" s="212">
        <v>24</v>
      </c>
      <c r="L4114" s="58">
        <v>387403.74</v>
      </c>
      <c r="M4114" s="174" t="s">
        <v>5181</v>
      </c>
      <c r="O4114" s="176"/>
    </row>
    <row r="4115" spans="1:15" s="275" customFormat="1">
      <c r="A4115" s="277" t="s">
        <v>452</v>
      </c>
      <c r="B4115" s="391"/>
      <c r="C4115" s="179"/>
      <c r="D4115" s="179"/>
      <c r="E4115" s="179"/>
      <c r="F4115" s="172"/>
      <c r="G4115" s="172"/>
      <c r="H4115" s="181">
        <f>SUM(H4045:H4114)</f>
        <v>45777.510000000017</v>
      </c>
      <c r="I4115" s="181">
        <f t="shared" ref="I4115:L4115" si="30">SUM(I4045:I4114)</f>
        <v>38956.490000000005</v>
      </c>
      <c r="J4115" s="181">
        <f t="shared" si="30"/>
        <v>38787.990000000005</v>
      </c>
      <c r="K4115" s="181">
        <f t="shared" si="30"/>
        <v>1686</v>
      </c>
      <c r="L4115" s="181">
        <f t="shared" si="30"/>
        <v>20056581.494753145</v>
      </c>
      <c r="M4115" s="180"/>
      <c r="O4115" s="276"/>
    </row>
    <row r="4116" spans="1:15" s="275" customFormat="1" hidden="1">
      <c r="A4116" s="277" t="s">
        <v>43</v>
      </c>
      <c r="B4116" s="281"/>
      <c r="C4116" s="179"/>
      <c r="D4116" s="179"/>
      <c r="E4116" s="179"/>
      <c r="F4116" s="171"/>
      <c r="G4116" s="171"/>
      <c r="H4116" s="181"/>
      <c r="I4116" s="172"/>
      <c r="J4116" s="182"/>
      <c r="K4116" s="173"/>
      <c r="L4116" s="172"/>
      <c r="M4116" s="180"/>
      <c r="O4116" s="276"/>
    </row>
    <row r="4117" spans="1:15" hidden="1">
      <c r="A4117" s="302" t="s">
        <v>8684</v>
      </c>
      <c r="B4117" s="210" t="s">
        <v>4522</v>
      </c>
      <c r="C4117" s="193">
        <v>1969</v>
      </c>
      <c r="D4117" s="193"/>
      <c r="E4117" s="170" t="s">
        <v>62</v>
      </c>
      <c r="F4117" s="193">
        <v>2</v>
      </c>
      <c r="G4117" s="193">
        <v>2</v>
      </c>
      <c r="H4117" s="274">
        <v>976.34</v>
      </c>
      <c r="I4117" s="205">
        <v>976.34</v>
      </c>
      <c r="J4117" s="241">
        <v>976.34</v>
      </c>
      <c r="K4117" s="212">
        <v>46</v>
      </c>
      <c r="L4117" s="58">
        <v>305333.01</v>
      </c>
      <c r="M4117" s="174" t="s">
        <v>5181</v>
      </c>
      <c r="O4117" s="176"/>
    </row>
    <row r="4118" spans="1:15" hidden="1">
      <c r="A4118" s="302" t="s">
        <v>8685</v>
      </c>
      <c r="B4118" s="210" t="s">
        <v>4523</v>
      </c>
      <c r="C4118" s="193">
        <v>1975</v>
      </c>
      <c r="D4118" s="193"/>
      <c r="E4118" s="170" t="s">
        <v>62</v>
      </c>
      <c r="F4118" s="193">
        <v>4</v>
      </c>
      <c r="G4118" s="193">
        <v>4</v>
      </c>
      <c r="H4118" s="274">
        <v>2476.8000000000002</v>
      </c>
      <c r="I4118" s="205">
        <v>2463.6999999999998</v>
      </c>
      <c r="J4118" s="241">
        <v>2463.6999999999998</v>
      </c>
      <c r="K4118" s="212">
        <v>94</v>
      </c>
      <c r="L4118" s="58">
        <v>774575.24</v>
      </c>
      <c r="M4118" s="174" t="s">
        <v>5181</v>
      </c>
      <c r="O4118" s="176"/>
    </row>
    <row r="4119" spans="1:15" hidden="1">
      <c r="A4119" s="302" t="s">
        <v>8686</v>
      </c>
      <c r="B4119" s="210" t="s">
        <v>4524</v>
      </c>
      <c r="C4119" s="193">
        <v>1965</v>
      </c>
      <c r="D4119" s="193"/>
      <c r="E4119" s="170" t="s">
        <v>62</v>
      </c>
      <c r="F4119" s="193">
        <v>4</v>
      </c>
      <c r="G4119" s="193">
        <v>4</v>
      </c>
      <c r="H4119" s="274">
        <v>2009.6</v>
      </c>
      <c r="I4119" s="205">
        <v>2009.6</v>
      </c>
      <c r="J4119" s="241">
        <v>2009.6</v>
      </c>
      <c r="K4119" s="212">
        <v>89</v>
      </c>
      <c r="L4119" s="58">
        <v>3075482.7396</v>
      </c>
      <c r="M4119" s="174" t="s">
        <v>5181</v>
      </c>
      <c r="O4119" s="176"/>
    </row>
    <row r="4120" spans="1:15" hidden="1">
      <c r="A4120" s="302" t="s">
        <v>8687</v>
      </c>
      <c r="B4120" s="210" t="s">
        <v>4525</v>
      </c>
      <c r="C4120" s="193">
        <v>1969</v>
      </c>
      <c r="D4120" s="193"/>
      <c r="E4120" s="170" t="s">
        <v>62</v>
      </c>
      <c r="F4120" s="193">
        <v>2</v>
      </c>
      <c r="G4120" s="193">
        <v>2</v>
      </c>
      <c r="H4120" s="274">
        <v>706.5</v>
      </c>
      <c r="I4120" s="205">
        <v>705.6</v>
      </c>
      <c r="J4120" s="241">
        <v>705.6</v>
      </c>
      <c r="K4120" s="212">
        <v>23</v>
      </c>
      <c r="L4120" s="58">
        <v>220945.34000000003</v>
      </c>
      <c r="M4120" s="174" t="s">
        <v>5181</v>
      </c>
      <c r="O4120" s="176"/>
    </row>
    <row r="4121" spans="1:15" hidden="1">
      <c r="A4121" s="302" t="s">
        <v>8688</v>
      </c>
      <c r="B4121" s="210" t="s">
        <v>4526</v>
      </c>
      <c r="C4121" s="193">
        <v>1976</v>
      </c>
      <c r="D4121" s="193"/>
      <c r="E4121" s="170" t="s">
        <v>62</v>
      </c>
      <c r="F4121" s="193">
        <v>2</v>
      </c>
      <c r="G4121" s="193">
        <v>2</v>
      </c>
      <c r="H4121" s="274">
        <v>742.8</v>
      </c>
      <c r="I4121" s="205">
        <v>695.82</v>
      </c>
      <c r="J4121" s="241">
        <v>695.82</v>
      </c>
      <c r="K4121" s="212">
        <v>21</v>
      </c>
      <c r="L4121" s="58">
        <v>232297.51</v>
      </c>
      <c r="M4121" s="174" t="s">
        <v>5181</v>
      </c>
      <c r="O4121" s="176"/>
    </row>
    <row r="4122" spans="1:15" hidden="1">
      <c r="A4122" s="302" t="s">
        <v>8689</v>
      </c>
      <c r="B4122" s="210" t="s">
        <v>4527</v>
      </c>
      <c r="C4122" s="193">
        <v>1968</v>
      </c>
      <c r="D4122" s="193"/>
      <c r="E4122" s="170" t="s">
        <v>62</v>
      </c>
      <c r="F4122" s="193">
        <v>2</v>
      </c>
      <c r="G4122" s="193">
        <v>2</v>
      </c>
      <c r="H4122" s="274">
        <v>772.4</v>
      </c>
      <c r="I4122" s="205">
        <v>724.92</v>
      </c>
      <c r="J4122" s="241">
        <v>724.92</v>
      </c>
      <c r="K4122" s="212">
        <v>24</v>
      </c>
      <c r="L4122" s="58">
        <v>241554.38999999998</v>
      </c>
      <c r="M4122" s="174" t="s">
        <v>5181</v>
      </c>
      <c r="O4122" s="176"/>
    </row>
    <row r="4123" spans="1:15" hidden="1">
      <c r="A4123" s="302" t="s">
        <v>8690</v>
      </c>
      <c r="B4123" s="35" t="s">
        <v>7043</v>
      </c>
      <c r="C4123" s="225">
        <v>1968</v>
      </c>
      <c r="D4123" s="170"/>
      <c r="E4123" s="170" t="s">
        <v>62</v>
      </c>
      <c r="F4123" s="170">
        <v>2</v>
      </c>
      <c r="G4123" s="170">
        <v>2</v>
      </c>
      <c r="H4123" s="172">
        <v>762.1</v>
      </c>
      <c r="I4123" s="172">
        <v>729.9</v>
      </c>
      <c r="J4123" s="172">
        <v>729.9</v>
      </c>
      <c r="K4123" s="173">
        <v>21</v>
      </c>
      <c r="L4123" s="58">
        <v>1309961.0528577999</v>
      </c>
      <c r="M4123" s="174" t="s">
        <v>5181</v>
      </c>
      <c r="O4123" s="176"/>
    </row>
    <row r="4124" spans="1:15" hidden="1">
      <c r="A4124" s="302" t="s">
        <v>8691</v>
      </c>
      <c r="B4124" s="210" t="s">
        <v>4528</v>
      </c>
      <c r="C4124" s="193">
        <v>1968</v>
      </c>
      <c r="D4124" s="193"/>
      <c r="E4124" s="170" t="s">
        <v>62</v>
      </c>
      <c r="F4124" s="193">
        <v>2</v>
      </c>
      <c r="G4124" s="193">
        <v>2</v>
      </c>
      <c r="H4124" s="274">
        <v>756.6</v>
      </c>
      <c r="I4124" s="205">
        <v>712.42</v>
      </c>
      <c r="J4124" s="241">
        <v>712.42</v>
      </c>
      <c r="K4124" s="212">
        <v>20</v>
      </c>
      <c r="L4124" s="58">
        <v>236613.22</v>
      </c>
      <c r="M4124" s="174" t="s">
        <v>5181</v>
      </c>
      <c r="O4124" s="176"/>
    </row>
    <row r="4125" spans="1:15" hidden="1">
      <c r="A4125" s="302" t="s">
        <v>8692</v>
      </c>
      <c r="B4125" s="210" t="s">
        <v>4529</v>
      </c>
      <c r="C4125" s="193">
        <v>1979</v>
      </c>
      <c r="D4125" s="193"/>
      <c r="E4125" s="170" t="s">
        <v>62</v>
      </c>
      <c r="F4125" s="193">
        <v>2</v>
      </c>
      <c r="G4125" s="193">
        <v>3</v>
      </c>
      <c r="H4125" s="274">
        <v>944.45</v>
      </c>
      <c r="I4125" s="205">
        <v>835.9</v>
      </c>
      <c r="J4125" s="241">
        <v>835.9</v>
      </c>
      <c r="K4125" s="212">
        <v>23</v>
      </c>
      <c r="L4125" s="58">
        <v>295359.97000000003</v>
      </c>
      <c r="M4125" s="174" t="s">
        <v>5181</v>
      </c>
      <c r="O4125" s="176"/>
    </row>
    <row r="4126" spans="1:15" hidden="1">
      <c r="A4126" s="302" t="s">
        <v>8693</v>
      </c>
      <c r="B4126" s="210" t="s">
        <v>4530</v>
      </c>
      <c r="C4126" s="193">
        <v>1968</v>
      </c>
      <c r="D4126" s="193"/>
      <c r="E4126" s="170" t="s">
        <v>62</v>
      </c>
      <c r="F4126" s="193">
        <v>2</v>
      </c>
      <c r="G4126" s="193">
        <v>2</v>
      </c>
      <c r="H4126" s="274">
        <v>763.6</v>
      </c>
      <c r="I4126" s="205">
        <v>703.1</v>
      </c>
      <c r="J4126" s="241">
        <v>703.1</v>
      </c>
      <c r="K4126" s="212">
        <v>59</v>
      </c>
      <c r="L4126" s="58">
        <v>325069.78999999998</v>
      </c>
      <c r="M4126" s="174" t="s">
        <v>5181</v>
      </c>
      <c r="O4126" s="176"/>
    </row>
    <row r="4127" spans="1:15" hidden="1">
      <c r="A4127" s="302" t="s">
        <v>8694</v>
      </c>
      <c r="B4127" s="210" t="s">
        <v>4531</v>
      </c>
      <c r="C4127" s="193">
        <v>1971</v>
      </c>
      <c r="D4127" s="193"/>
      <c r="E4127" s="170" t="s">
        <v>62</v>
      </c>
      <c r="F4127" s="193">
        <v>2</v>
      </c>
      <c r="G4127" s="193">
        <v>2</v>
      </c>
      <c r="H4127" s="274">
        <v>776.52</v>
      </c>
      <c r="I4127" s="205">
        <v>720.92</v>
      </c>
      <c r="J4127" s="241">
        <v>720.92</v>
      </c>
      <c r="K4127" s="212">
        <v>32</v>
      </c>
      <c r="L4127" s="58">
        <v>131668.76999999999</v>
      </c>
      <c r="M4127" s="174" t="s">
        <v>5181</v>
      </c>
      <c r="O4127" s="176"/>
    </row>
    <row r="4128" spans="1:15" hidden="1">
      <c r="A4128" s="302" t="s">
        <v>8695</v>
      </c>
      <c r="B4128" s="210" t="s">
        <v>4532</v>
      </c>
      <c r="C4128" s="193">
        <v>1969</v>
      </c>
      <c r="D4128" s="193"/>
      <c r="E4128" s="170" t="s">
        <v>62</v>
      </c>
      <c r="F4128" s="193">
        <v>2</v>
      </c>
      <c r="G4128" s="193">
        <v>2</v>
      </c>
      <c r="H4128" s="274">
        <v>981</v>
      </c>
      <c r="I4128" s="205">
        <v>901.42</v>
      </c>
      <c r="J4128" s="241">
        <v>901.42</v>
      </c>
      <c r="K4128" s="212">
        <v>26</v>
      </c>
      <c r="L4128" s="58">
        <v>306790.34000000003</v>
      </c>
      <c r="M4128" s="174" t="s">
        <v>5181</v>
      </c>
      <c r="O4128" s="176"/>
    </row>
    <row r="4129" spans="1:15" hidden="1">
      <c r="A4129" s="302" t="s">
        <v>8696</v>
      </c>
      <c r="B4129" s="210" t="s">
        <v>4533</v>
      </c>
      <c r="C4129" s="193">
        <v>1970</v>
      </c>
      <c r="D4129" s="193"/>
      <c r="E4129" s="170" t="s">
        <v>62</v>
      </c>
      <c r="F4129" s="193">
        <v>2</v>
      </c>
      <c r="G4129" s="193">
        <v>2</v>
      </c>
      <c r="H4129" s="274">
        <v>949.4</v>
      </c>
      <c r="I4129" s="205">
        <v>857.44</v>
      </c>
      <c r="J4129" s="241">
        <v>857.44</v>
      </c>
      <c r="K4129" s="212">
        <v>45</v>
      </c>
      <c r="L4129" s="58">
        <v>409476.49</v>
      </c>
      <c r="M4129" s="174" t="s">
        <v>5181</v>
      </c>
      <c r="O4129" s="176"/>
    </row>
    <row r="4130" spans="1:15" hidden="1">
      <c r="A4130" s="302" t="s">
        <v>8697</v>
      </c>
      <c r="B4130" s="210" t="s">
        <v>4534</v>
      </c>
      <c r="C4130" s="193">
        <v>1973</v>
      </c>
      <c r="D4130" s="193"/>
      <c r="E4130" s="170" t="s">
        <v>62</v>
      </c>
      <c r="F4130" s="193">
        <v>2</v>
      </c>
      <c r="G4130" s="193">
        <v>3</v>
      </c>
      <c r="H4130" s="274">
        <v>902.6</v>
      </c>
      <c r="I4130" s="205">
        <v>902.6</v>
      </c>
      <c r="J4130" s="241">
        <v>902.6</v>
      </c>
      <c r="K4130" s="212">
        <v>32</v>
      </c>
      <c r="L4130" s="58">
        <v>282272.13</v>
      </c>
      <c r="M4130" s="174" t="s">
        <v>5181</v>
      </c>
      <c r="O4130" s="176"/>
    </row>
    <row r="4131" spans="1:15" hidden="1">
      <c r="A4131" s="302" t="s">
        <v>8698</v>
      </c>
      <c r="B4131" s="210" t="s">
        <v>4535</v>
      </c>
      <c r="C4131" s="193">
        <v>1974</v>
      </c>
      <c r="D4131" s="193"/>
      <c r="E4131" s="170" t="s">
        <v>62</v>
      </c>
      <c r="F4131" s="193">
        <v>2</v>
      </c>
      <c r="G4131" s="193">
        <v>2</v>
      </c>
      <c r="H4131" s="274">
        <v>669.1</v>
      </c>
      <c r="I4131" s="205">
        <v>669.1</v>
      </c>
      <c r="J4131" s="241">
        <v>669.1</v>
      </c>
      <c r="K4131" s="212">
        <v>32</v>
      </c>
      <c r="L4131" s="58">
        <v>209249.15</v>
      </c>
      <c r="M4131" s="174" t="s">
        <v>5181</v>
      </c>
      <c r="O4131" s="176"/>
    </row>
    <row r="4132" spans="1:15" hidden="1">
      <c r="A4132" s="302" t="s">
        <v>8699</v>
      </c>
      <c r="B4132" s="210" t="s">
        <v>4536</v>
      </c>
      <c r="C4132" s="193">
        <v>1974</v>
      </c>
      <c r="D4132" s="193"/>
      <c r="E4132" s="170" t="s">
        <v>62</v>
      </c>
      <c r="F4132" s="193">
        <v>2</v>
      </c>
      <c r="G4132" s="193">
        <v>3</v>
      </c>
      <c r="H4132" s="274">
        <v>873.5</v>
      </c>
      <c r="I4132" s="205">
        <v>870.5</v>
      </c>
      <c r="J4132" s="241">
        <v>870.5</v>
      </c>
      <c r="K4132" s="212">
        <v>49</v>
      </c>
      <c r="L4132" s="58">
        <v>273171.62</v>
      </c>
      <c r="M4132" s="174" t="s">
        <v>5181</v>
      </c>
      <c r="O4132" s="176"/>
    </row>
    <row r="4133" spans="1:15" hidden="1">
      <c r="A4133" s="302" t="s">
        <v>8700</v>
      </c>
      <c r="B4133" s="210" t="s">
        <v>4537</v>
      </c>
      <c r="C4133" s="193">
        <v>1959</v>
      </c>
      <c r="D4133" s="193"/>
      <c r="E4133" s="170" t="s">
        <v>62</v>
      </c>
      <c r="F4133" s="193">
        <v>2</v>
      </c>
      <c r="G4133" s="193">
        <v>1</v>
      </c>
      <c r="H4133" s="274">
        <v>441.5</v>
      </c>
      <c r="I4133" s="205">
        <v>372.3</v>
      </c>
      <c r="J4133" s="241">
        <v>372.3</v>
      </c>
      <c r="K4133" s="212">
        <v>20</v>
      </c>
      <c r="L4133" s="58">
        <v>336199.85313500004</v>
      </c>
      <c r="M4133" s="174" t="s">
        <v>5181</v>
      </c>
      <c r="O4133" s="176"/>
    </row>
    <row r="4134" spans="1:15" hidden="1">
      <c r="A4134" s="302" t="s">
        <v>8701</v>
      </c>
      <c r="B4134" s="210" t="s">
        <v>4538</v>
      </c>
      <c r="C4134" s="193">
        <v>1970</v>
      </c>
      <c r="D4134" s="193"/>
      <c r="E4134" s="170" t="s">
        <v>62</v>
      </c>
      <c r="F4134" s="193">
        <v>2</v>
      </c>
      <c r="G4134" s="193">
        <v>2</v>
      </c>
      <c r="H4134" s="274">
        <v>742.1</v>
      </c>
      <c r="I4134" s="205">
        <v>731.4</v>
      </c>
      <c r="J4134" s="241">
        <v>731.4</v>
      </c>
      <c r="K4134" s="212">
        <v>30</v>
      </c>
      <c r="L4134" s="58">
        <v>232078.61</v>
      </c>
      <c r="M4134" s="174" t="s">
        <v>5181</v>
      </c>
      <c r="O4134" s="176"/>
    </row>
    <row r="4135" spans="1:15" hidden="1">
      <c r="A4135" s="302" t="s">
        <v>8702</v>
      </c>
      <c r="B4135" s="210" t="s">
        <v>4539</v>
      </c>
      <c r="C4135" s="193">
        <v>1967</v>
      </c>
      <c r="D4135" s="193"/>
      <c r="E4135" s="170" t="s">
        <v>62</v>
      </c>
      <c r="F4135" s="193">
        <v>2</v>
      </c>
      <c r="G4135" s="193">
        <v>2</v>
      </c>
      <c r="H4135" s="274">
        <v>760.7</v>
      </c>
      <c r="I4135" s="205">
        <v>753.27</v>
      </c>
      <c r="J4135" s="241">
        <v>753.27</v>
      </c>
      <c r="K4135" s="212">
        <v>30</v>
      </c>
      <c r="L4135" s="58">
        <v>237895.43</v>
      </c>
      <c r="M4135" s="174" t="s">
        <v>5181</v>
      </c>
      <c r="O4135" s="176"/>
    </row>
    <row r="4136" spans="1:15" hidden="1">
      <c r="A4136" s="302" t="s">
        <v>8703</v>
      </c>
      <c r="B4136" s="210" t="s">
        <v>4540</v>
      </c>
      <c r="C4136" s="193">
        <v>1969</v>
      </c>
      <c r="D4136" s="193"/>
      <c r="E4136" s="170" t="s">
        <v>62</v>
      </c>
      <c r="F4136" s="193">
        <v>2</v>
      </c>
      <c r="G4136" s="193">
        <v>2</v>
      </c>
      <c r="H4136" s="274">
        <v>716</v>
      </c>
      <c r="I4136" s="205">
        <v>716</v>
      </c>
      <c r="J4136" s="241">
        <v>716</v>
      </c>
      <c r="K4136" s="212">
        <v>30</v>
      </c>
      <c r="L4136" s="58">
        <v>223916.29</v>
      </c>
      <c r="M4136" s="174" t="s">
        <v>5181</v>
      </c>
      <c r="O4136" s="176"/>
    </row>
    <row r="4137" spans="1:15" hidden="1">
      <c r="A4137" s="302" t="s">
        <v>8704</v>
      </c>
      <c r="B4137" s="210" t="s">
        <v>4541</v>
      </c>
      <c r="C4137" s="193">
        <v>1973</v>
      </c>
      <c r="D4137" s="193"/>
      <c r="E4137" s="170" t="s">
        <v>62</v>
      </c>
      <c r="F4137" s="193">
        <v>2</v>
      </c>
      <c r="G4137" s="193">
        <v>2</v>
      </c>
      <c r="H4137" s="274">
        <v>1044</v>
      </c>
      <c r="I4137" s="205">
        <v>888.51</v>
      </c>
      <c r="J4137" s="241">
        <v>888.51</v>
      </c>
      <c r="K4137" s="212">
        <v>32</v>
      </c>
      <c r="L4137" s="58">
        <v>219600.59</v>
      </c>
      <c r="M4137" s="174" t="s">
        <v>5181</v>
      </c>
      <c r="O4137" s="176"/>
    </row>
    <row r="4138" spans="1:15" hidden="1">
      <c r="A4138" s="302" t="s">
        <v>8705</v>
      </c>
      <c r="B4138" s="210" t="s">
        <v>4542</v>
      </c>
      <c r="C4138" s="193">
        <v>1970</v>
      </c>
      <c r="D4138" s="193"/>
      <c r="E4138" s="170" t="s">
        <v>62</v>
      </c>
      <c r="F4138" s="193">
        <v>2</v>
      </c>
      <c r="G4138" s="193">
        <v>2</v>
      </c>
      <c r="H4138" s="274">
        <v>702.5</v>
      </c>
      <c r="I4138" s="205">
        <v>702.3</v>
      </c>
      <c r="J4138" s="241">
        <v>702.3</v>
      </c>
      <c r="K4138" s="212">
        <v>26</v>
      </c>
      <c r="L4138" s="58">
        <v>112143.31</v>
      </c>
      <c r="M4138" s="174" t="s">
        <v>5181</v>
      </c>
      <c r="O4138" s="176"/>
    </row>
    <row r="4139" spans="1:15" hidden="1">
      <c r="A4139" s="302" t="s">
        <v>8706</v>
      </c>
      <c r="B4139" s="35" t="s">
        <v>7044</v>
      </c>
      <c r="C4139" s="225">
        <v>1972</v>
      </c>
      <c r="D4139" s="170"/>
      <c r="E4139" s="170" t="s">
        <v>62</v>
      </c>
      <c r="F4139" s="170">
        <v>2</v>
      </c>
      <c r="G4139" s="170">
        <v>2</v>
      </c>
      <c r="H4139" s="172">
        <v>742.9</v>
      </c>
      <c r="I4139" s="172">
        <v>704.9</v>
      </c>
      <c r="J4139" s="172">
        <v>704.9</v>
      </c>
      <c r="K4139" s="173">
        <v>43</v>
      </c>
      <c r="L4139" s="58">
        <v>1142264.2476015999</v>
      </c>
      <c r="M4139" s="174" t="s">
        <v>5181</v>
      </c>
      <c r="O4139" s="176"/>
    </row>
    <row r="4140" spans="1:15" hidden="1">
      <c r="A4140" s="302" t="s">
        <v>8707</v>
      </c>
      <c r="B4140" s="35" t="s">
        <v>7045</v>
      </c>
      <c r="C4140" s="225">
        <v>1976</v>
      </c>
      <c r="D4140" s="170"/>
      <c r="E4140" s="174" t="s">
        <v>11</v>
      </c>
      <c r="F4140" s="170">
        <v>5</v>
      </c>
      <c r="G4140" s="170">
        <v>5</v>
      </c>
      <c r="H4140" s="172">
        <v>4431.74</v>
      </c>
      <c r="I4140" s="172">
        <v>4426.84</v>
      </c>
      <c r="J4140" s="172">
        <v>4426.84</v>
      </c>
      <c r="K4140" s="173">
        <v>154</v>
      </c>
      <c r="L4140" s="58">
        <v>3992940.8098679599</v>
      </c>
      <c r="M4140" s="174" t="s">
        <v>5181</v>
      </c>
      <c r="O4140" s="176"/>
    </row>
    <row r="4141" spans="1:15" hidden="1">
      <c r="A4141" s="302" t="s">
        <v>8708</v>
      </c>
      <c r="B4141" s="35" t="s">
        <v>7046</v>
      </c>
      <c r="C4141" s="218">
        <v>1981</v>
      </c>
      <c r="D4141" s="20"/>
      <c r="E4141" s="174" t="s">
        <v>11</v>
      </c>
      <c r="F4141" s="20">
        <v>5</v>
      </c>
      <c r="G4141" s="20">
        <v>5</v>
      </c>
      <c r="H4141" s="58">
        <v>3214</v>
      </c>
      <c r="I4141" s="58">
        <v>3169.46</v>
      </c>
      <c r="J4141" s="58">
        <v>3169.46</v>
      </c>
      <c r="K4141" s="56">
        <v>142</v>
      </c>
      <c r="L4141" s="58">
        <v>2340523.3714120002</v>
      </c>
      <c r="M4141" s="174" t="s">
        <v>5181</v>
      </c>
      <c r="O4141" s="176"/>
    </row>
    <row r="4142" spans="1:15" s="275" customFormat="1" ht="16.5" hidden="1" customHeight="1">
      <c r="A4142" s="277" t="s">
        <v>455</v>
      </c>
      <c r="B4142" s="282"/>
      <c r="C4142" s="179"/>
      <c r="D4142" s="179"/>
      <c r="E4142" s="179"/>
      <c r="F4142" s="171"/>
      <c r="G4142" s="171"/>
      <c r="H4142" s="181">
        <f>SUM(H4117:H4141)</f>
        <v>28858.75</v>
      </c>
      <c r="I4142" s="181">
        <f t="shared" ref="I4142:L4142" si="31">SUM(I4117:I4141)</f>
        <v>27944.26</v>
      </c>
      <c r="J4142" s="181">
        <f t="shared" si="31"/>
        <v>27944.26</v>
      </c>
      <c r="K4142" s="181">
        <f t="shared" si="31"/>
        <v>1143</v>
      </c>
      <c r="L4142" s="181">
        <f t="shared" si="31"/>
        <v>17467383.274474356</v>
      </c>
      <c r="M4142" s="180"/>
      <c r="O4142" s="276"/>
    </row>
    <row r="4143" spans="1:15" s="275" customFormat="1" hidden="1">
      <c r="A4143" s="277" t="s">
        <v>456</v>
      </c>
      <c r="B4143" s="281"/>
      <c r="C4143" s="179"/>
      <c r="D4143" s="179"/>
      <c r="E4143" s="179"/>
      <c r="F4143" s="171"/>
      <c r="G4143" s="171"/>
      <c r="H4143" s="181"/>
      <c r="I4143" s="172"/>
      <c r="J4143" s="182"/>
      <c r="K4143" s="173"/>
      <c r="L4143" s="172"/>
      <c r="M4143" s="180"/>
      <c r="O4143" s="276"/>
    </row>
    <row r="4144" spans="1:15" hidden="1">
      <c r="A4144" s="302" t="s">
        <v>8709</v>
      </c>
      <c r="B4144" s="210" t="s">
        <v>1279</v>
      </c>
      <c r="C4144" s="268">
        <v>1983</v>
      </c>
      <c r="D4144" s="170"/>
      <c r="E4144" s="174" t="s">
        <v>11</v>
      </c>
      <c r="F4144" s="268">
        <v>2</v>
      </c>
      <c r="G4144" s="268">
        <v>2</v>
      </c>
      <c r="H4144" s="392">
        <v>1438.4</v>
      </c>
      <c r="I4144" s="269">
        <v>1195.5</v>
      </c>
      <c r="J4144" s="393">
        <v>1164.0999999999999</v>
      </c>
      <c r="K4144" s="270">
        <v>35</v>
      </c>
      <c r="L4144" s="58">
        <v>552506.51</v>
      </c>
      <c r="M4144" s="174" t="s">
        <v>5181</v>
      </c>
      <c r="O4144" s="176"/>
    </row>
    <row r="4145" spans="1:15" hidden="1">
      <c r="A4145" s="302" t="s">
        <v>8710</v>
      </c>
      <c r="B4145" s="210" t="s">
        <v>1280</v>
      </c>
      <c r="C4145" s="268">
        <v>1978</v>
      </c>
      <c r="D4145" s="170"/>
      <c r="E4145" s="174" t="s">
        <v>11</v>
      </c>
      <c r="F4145" s="268">
        <v>2</v>
      </c>
      <c r="G4145" s="268">
        <v>3</v>
      </c>
      <c r="H4145" s="392">
        <v>902.7</v>
      </c>
      <c r="I4145" s="269">
        <v>821.3</v>
      </c>
      <c r="J4145" s="393">
        <v>821.3</v>
      </c>
      <c r="K4145" s="270">
        <v>36</v>
      </c>
      <c r="L4145" s="58">
        <v>552506.51</v>
      </c>
      <c r="M4145" s="174" t="s">
        <v>5181</v>
      </c>
      <c r="O4145" s="176"/>
    </row>
    <row r="4146" spans="1:15" hidden="1">
      <c r="A4146" s="302" t="s">
        <v>8711</v>
      </c>
      <c r="B4146" s="210" t="s">
        <v>1281</v>
      </c>
      <c r="C4146" s="268">
        <v>1965</v>
      </c>
      <c r="D4146" s="170"/>
      <c r="E4146" s="170" t="s">
        <v>571</v>
      </c>
      <c r="F4146" s="268">
        <v>2</v>
      </c>
      <c r="G4146" s="268">
        <v>2</v>
      </c>
      <c r="H4146" s="392">
        <v>413.4</v>
      </c>
      <c r="I4146" s="269">
        <v>372.2</v>
      </c>
      <c r="J4146" s="393">
        <v>372.2</v>
      </c>
      <c r="K4146" s="270">
        <v>23</v>
      </c>
      <c r="L4146" s="58">
        <v>1184007.22</v>
      </c>
      <c r="M4146" s="174" t="s">
        <v>5181</v>
      </c>
      <c r="O4146" s="176"/>
    </row>
    <row r="4147" spans="1:15" hidden="1">
      <c r="A4147" s="302" t="s">
        <v>8712</v>
      </c>
      <c r="B4147" s="35" t="s">
        <v>7047</v>
      </c>
      <c r="C4147" s="268">
        <v>1962</v>
      </c>
      <c r="D4147" s="170"/>
      <c r="E4147" s="174" t="s">
        <v>11</v>
      </c>
      <c r="F4147" s="268">
        <v>2</v>
      </c>
      <c r="G4147" s="268">
        <v>4</v>
      </c>
      <c r="H4147" s="269">
        <v>332.5</v>
      </c>
      <c r="I4147" s="269">
        <v>237.2</v>
      </c>
      <c r="J4147" s="269">
        <v>237.2</v>
      </c>
      <c r="K4147" s="270">
        <v>27</v>
      </c>
      <c r="L4147" s="58">
        <v>158590.25003500003</v>
      </c>
      <c r="M4147" s="174" t="s">
        <v>5181</v>
      </c>
      <c r="O4147" s="176"/>
    </row>
    <row r="4148" spans="1:15" hidden="1">
      <c r="A4148" s="302" t="s">
        <v>8713</v>
      </c>
      <c r="B4148" s="210" t="s">
        <v>1282</v>
      </c>
      <c r="C4148" s="268">
        <v>1964</v>
      </c>
      <c r="D4148" s="170"/>
      <c r="E4148" s="178" t="s">
        <v>9</v>
      </c>
      <c r="F4148" s="268">
        <v>4</v>
      </c>
      <c r="G4148" s="268">
        <v>3</v>
      </c>
      <c r="H4148" s="392">
        <v>2016.4</v>
      </c>
      <c r="I4148" s="269">
        <v>1854.5</v>
      </c>
      <c r="J4148" s="393">
        <v>1796.2</v>
      </c>
      <c r="K4148" s="270">
        <v>84</v>
      </c>
      <c r="L4148" s="58">
        <v>321887.21999999997</v>
      </c>
      <c r="M4148" s="174" t="s">
        <v>5181</v>
      </c>
      <c r="O4148" s="176"/>
    </row>
    <row r="4149" spans="1:15" hidden="1">
      <c r="A4149" s="302" t="s">
        <v>8714</v>
      </c>
      <c r="B4149" s="210" t="s">
        <v>3330</v>
      </c>
      <c r="C4149" s="268">
        <v>1963</v>
      </c>
      <c r="D4149" s="170"/>
      <c r="E4149" s="170" t="s">
        <v>62</v>
      </c>
      <c r="F4149" s="268">
        <v>4</v>
      </c>
      <c r="G4149" s="268">
        <v>3</v>
      </c>
      <c r="H4149" s="392">
        <v>2036.5</v>
      </c>
      <c r="I4149" s="269">
        <v>1948.9</v>
      </c>
      <c r="J4149" s="393">
        <v>1903.9</v>
      </c>
      <c r="K4149" s="270">
        <v>88</v>
      </c>
      <c r="L4149" s="58">
        <v>309334.96495220781</v>
      </c>
      <c r="M4149" s="174" t="s">
        <v>5181</v>
      </c>
      <c r="O4149" s="176"/>
    </row>
    <row r="4150" spans="1:15" hidden="1">
      <c r="A4150" s="302" t="s">
        <v>8715</v>
      </c>
      <c r="B4150" s="210" t="s">
        <v>4543</v>
      </c>
      <c r="C4150" s="268">
        <v>1965</v>
      </c>
      <c r="D4150" s="170"/>
      <c r="E4150" s="170" t="s">
        <v>62</v>
      </c>
      <c r="F4150" s="268">
        <v>2</v>
      </c>
      <c r="G4150" s="268">
        <v>2</v>
      </c>
      <c r="H4150" s="392">
        <v>805.9</v>
      </c>
      <c r="I4150" s="269">
        <v>606.70000000000005</v>
      </c>
      <c r="J4150" s="393">
        <v>606.70000000000005</v>
      </c>
      <c r="K4150" s="270">
        <v>29</v>
      </c>
      <c r="L4150" s="58">
        <v>380680.45</v>
      </c>
      <c r="M4150" s="174" t="s">
        <v>5181</v>
      </c>
      <c r="O4150" s="176"/>
    </row>
    <row r="4151" spans="1:15" hidden="1">
      <c r="A4151" s="302" t="s">
        <v>8716</v>
      </c>
      <c r="B4151" s="210" t="s">
        <v>1283</v>
      </c>
      <c r="C4151" s="268">
        <v>1963</v>
      </c>
      <c r="D4151" s="170"/>
      <c r="E4151" s="170" t="s">
        <v>62</v>
      </c>
      <c r="F4151" s="268">
        <v>2</v>
      </c>
      <c r="G4151" s="268">
        <v>2</v>
      </c>
      <c r="H4151" s="392">
        <v>396.2</v>
      </c>
      <c r="I4151" s="269">
        <v>385.2</v>
      </c>
      <c r="J4151" s="393">
        <v>385.2</v>
      </c>
      <c r="K4151" s="270">
        <v>9</v>
      </c>
      <c r="L4151" s="58">
        <v>322054.21999999997</v>
      </c>
      <c r="M4151" s="174" t="s">
        <v>5181</v>
      </c>
      <c r="O4151" s="176"/>
    </row>
    <row r="4152" spans="1:15" hidden="1">
      <c r="A4152" s="302" t="s">
        <v>8717</v>
      </c>
      <c r="B4152" s="210" t="s">
        <v>3333</v>
      </c>
      <c r="C4152" s="268">
        <v>1962</v>
      </c>
      <c r="D4152" s="170"/>
      <c r="E4152" s="170" t="s">
        <v>62</v>
      </c>
      <c r="F4152" s="268">
        <v>2</v>
      </c>
      <c r="G4152" s="268">
        <v>2</v>
      </c>
      <c r="H4152" s="392">
        <v>400.6</v>
      </c>
      <c r="I4152" s="269">
        <v>388.9</v>
      </c>
      <c r="J4152" s="393">
        <v>388.9</v>
      </c>
      <c r="K4152" s="270">
        <v>19</v>
      </c>
      <c r="L4152" s="58">
        <v>94089.675739644998</v>
      </c>
      <c r="M4152" s="174" t="s">
        <v>5181</v>
      </c>
      <c r="O4152" s="176"/>
    </row>
    <row r="4153" spans="1:15" hidden="1">
      <c r="A4153" s="302" t="s">
        <v>8718</v>
      </c>
      <c r="B4153" s="210" t="s">
        <v>4544</v>
      </c>
      <c r="C4153" s="268">
        <v>1962</v>
      </c>
      <c r="D4153" s="170"/>
      <c r="E4153" s="170" t="s">
        <v>62</v>
      </c>
      <c r="F4153" s="268">
        <v>2</v>
      </c>
      <c r="G4153" s="268">
        <v>2</v>
      </c>
      <c r="H4153" s="392">
        <v>385.2</v>
      </c>
      <c r="I4153" s="269">
        <v>288.5</v>
      </c>
      <c r="J4153" s="393">
        <v>288.5</v>
      </c>
      <c r="K4153" s="270">
        <v>14</v>
      </c>
      <c r="L4153" s="58">
        <v>1048848.56</v>
      </c>
      <c r="M4153" s="174" t="s">
        <v>5181</v>
      </c>
      <c r="O4153" s="176"/>
    </row>
    <row r="4154" spans="1:15" hidden="1">
      <c r="A4154" s="302" t="s">
        <v>8719</v>
      </c>
      <c r="B4154" s="210" t="s">
        <v>4545</v>
      </c>
      <c r="C4154" s="272">
        <v>1962</v>
      </c>
      <c r="D4154" s="170"/>
      <c r="E4154" s="170" t="s">
        <v>62</v>
      </c>
      <c r="F4154" s="272">
        <v>2</v>
      </c>
      <c r="G4154" s="272">
        <v>2</v>
      </c>
      <c r="H4154" s="394">
        <v>432.1</v>
      </c>
      <c r="I4154" s="395">
        <v>392.2</v>
      </c>
      <c r="J4154" s="241">
        <v>392.2</v>
      </c>
      <c r="K4154" s="396">
        <v>9</v>
      </c>
      <c r="L4154" s="58">
        <v>462916.70999999996</v>
      </c>
      <c r="M4154" s="174" t="s">
        <v>5181</v>
      </c>
      <c r="O4154" s="176"/>
    </row>
    <row r="4155" spans="1:15" hidden="1">
      <c r="A4155" s="302" t="s">
        <v>8720</v>
      </c>
      <c r="B4155" s="210" t="s">
        <v>4546</v>
      </c>
      <c r="C4155" s="268">
        <v>1963</v>
      </c>
      <c r="D4155" s="170"/>
      <c r="E4155" s="170" t="s">
        <v>62</v>
      </c>
      <c r="F4155" s="268">
        <v>2</v>
      </c>
      <c r="G4155" s="268">
        <v>2</v>
      </c>
      <c r="H4155" s="392">
        <v>422.3</v>
      </c>
      <c r="I4155" s="269">
        <v>383.2</v>
      </c>
      <c r="J4155" s="393">
        <v>383.2</v>
      </c>
      <c r="K4155" s="270">
        <v>21</v>
      </c>
      <c r="L4155" s="58">
        <v>458287.52</v>
      </c>
      <c r="M4155" s="174" t="s">
        <v>5181</v>
      </c>
      <c r="O4155" s="176"/>
    </row>
    <row r="4156" spans="1:15" hidden="1">
      <c r="A4156" s="302" t="s">
        <v>8721</v>
      </c>
      <c r="B4156" s="35" t="s">
        <v>7048</v>
      </c>
      <c r="C4156" s="271">
        <v>1979</v>
      </c>
      <c r="D4156" s="170"/>
      <c r="E4156" s="170" t="s">
        <v>62</v>
      </c>
      <c r="F4156" s="268">
        <v>5</v>
      </c>
      <c r="G4156" s="268">
        <v>6</v>
      </c>
      <c r="H4156" s="269">
        <v>4623.5</v>
      </c>
      <c r="I4156" s="269">
        <v>4164.3</v>
      </c>
      <c r="J4156" s="269">
        <v>4164.3</v>
      </c>
      <c r="K4156" s="270">
        <v>177</v>
      </c>
      <c r="L4156" s="58">
        <v>2748131.1967969998</v>
      </c>
      <c r="M4156" s="174" t="s">
        <v>5181</v>
      </c>
      <c r="O4156" s="176"/>
    </row>
    <row r="4157" spans="1:15" hidden="1">
      <c r="A4157" s="302" t="s">
        <v>8722</v>
      </c>
      <c r="B4157" s="35" t="s">
        <v>7049</v>
      </c>
      <c r="C4157" s="271">
        <v>1957</v>
      </c>
      <c r="D4157" s="170"/>
      <c r="E4157" s="170" t="s">
        <v>62</v>
      </c>
      <c r="F4157" s="268">
        <v>2</v>
      </c>
      <c r="G4157" s="268">
        <v>1</v>
      </c>
      <c r="H4157" s="269">
        <v>420.7</v>
      </c>
      <c r="I4157" s="269">
        <v>379.2</v>
      </c>
      <c r="J4157" s="269">
        <v>338.5</v>
      </c>
      <c r="K4157" s="270">
        <v>14</v>
      </c>
      <c r="L4157" s="58">
        <v>117459.30958299999</v>
      </c>
      <c r="M4157" s="174" t="s">
        <v>5181</v>
      </c>
      <c r="O4157" s="176"/>
    </row>
    <row r="4158" spans="1:15" hidden="1">
      <c r="A4158" s="302" t="s">
        <v>8723</v>
      </c>
      <c r="B4158" s="210" t="s">
        <v>1284</v>
      </c>
      <c r="C4158" s="268">
        <v>1964</v>
      </c>
      <c r="D4158" s="170"/>
      <c r="E4158" s="170" t="s">
        <v>62</v>
      </c>
      <c r="F4158" s="268">
        <v>2</v>
      </c>
      <c r="G4158" s="268">
        <v>2</v>
      </c>
      <c r="H4158" s="392">
        <v>662.6</v>
      </c>
      <c r="I4158" s="269">
        <v>616.20000000000005</v>
      </c>
      <c r="J4158" s="393">
        <v>616.20000000000005</v>
      </c>
      <c r="K4158" s="270">
        <v>23</v>
      </c>
      <c r="L4158" s="58">
        <v>105773.89</v>
      </c>
      <c r="M4158" s="174" t="s">
        <v>5181</v>
      </c>
      <c r="O4158" s="176"/>
    </row>
    <row r="4159" spans="1:15" hidden="1">
      <c r="A4159" s="302" t="s">
        <v>8724</v>
      </c>
      <c r="B4159" s="210" t="s">
        <v>4547</v>
      </c>
      <c r="C4159" s="268">
        <v>1964</v>
      </c>
      <c r="D4159" s="170"/>
      <c r="E4159" s="170" t="s">
        <v>62</v>
      </c>
      <c r="F4159" s="268">
        <v>2</v>
      </c>
      <c r="G4159" s="268">
        <v>2</v>
      </c>
      <c r="H4159" s="392">
        <v>667.6</v>
      </c>
      <c r="I4159" s="269">
        <v>598.20000000000005</v>
      </c>
      <c r="J4159" s="393">
        <v>526.29999999999995</v>
      </c>
      <c r="K4159" s="270">
        <v>30</v>
      </c>
      <c r="L4159" s="58">
        <v>315352.11</v>
      </c>
      <c r="M4159" s="174" t="s">
        <v>5181</v>
      </c>
      <c r="O4159" s="176"/>
    </row>
    <row r="4160" spans="1:15" hidden="1">
      <c r="A4160" s="302" t="s">
        <v>8725</v>
      </c>
      <c r="B4160" s="211" t="s">
        <v>1285</v>
      </c>
      <c r="C4160" s="268">
        <v>1962</v>
      </c>
      <c r="D4160" s="170"/>
      <c r="E4160" s="170" t="s">
        <v>62</v>
      </c>
      <c r="F4160" s="268">
        <v>6</v>
      </c>
      <c r="G4160" s="268">
        <v>1</v>
      </c>
      <c r="H4160" s="392">
        <v>1195</v>
      </c>
      <c r="I4160" s="269">
        <v>980.04</v>
      </c>
      <c r="J4160" s="393">
        <v>980.04</v>
      </c>
      <c r="K4160" s="270">
        <v>54</v>
      </c>
      <c r="L4160" s="58">
        <v>898368.08000000007</v>
      </c>
      <c r="M4160" s="174" t="s">
        <v>5181</v>
      </c>
      <c r="O4160" s="176"/>
    </row>
    <row r="4161" spans="1:15" hidden="1">
      <c r="A4161" s="302" t="s">
        <v>8726</v>
      </c>
      <c r="B4161" s="211" t="s">
        <v>4548</v>
      </c>
      <c r="C4161" s="268">
        <v>1961</v>
      </c>
      <c r="D4161" s="170"/>
      <c r="E4161" s="170" t="s">
        <v>62</v>
      </c>
      <c r="F4161" s="268">
        <v>2</v>
      </c>
      <c r="G4161" s="268">
        <v>2</v>
      </c>
      <c r="H4161" s="392">
        <v>787.2</v>
      </c>
      <c r="I4161" s="269">
        <v>675.9</v>
      </c>
      <c r="J4161" s="393">
        <v>550.4</v>
      </c>
      <c r="K4161" s="270">
        <v>38</v>
      </c>
      <c r="L4161" s="58">
        <v>446255.79</v>
      </c>
      <c r="M4161" s="174" t="s">
        <v>5181</v>
      </c>
      <c r="O4161" s="176"/>
    </row>
    <row r="4162" spans="1:15" hidden="1">
      <c r="A4162" s="302" t="s">
        <v>8727</v>
      </c>
      <c r="B4162" s="211" t="s">
        <v>4549</v>
      </c>
      <c r="C4162" s="268">
        <v>1965</v>
      </c>
      <c r="D4162" s="170"/>
      <c r="E4162" s="170" t="s">
        <v>62</v>
      </c>
      <c r="F4162" s="268">
        <v>4</v>
      </c>
      <c r="G4162" s="268">
        <v>3</v>
      </c>
      <c r="H4162" s="392">
        <v>2600.5</v>
      </c>
      <c r="I4162" s="269">
        <v>2454.4</v>
      </c>
      <c r="J4162" s="393">
        <v>2454.4</v>
      </c>
      <c r="K4162" s="270">
        <v>69</v>
      </c>
      <c r="L4162" s="58">
        <v>415129.79000000004</v>
      </c>
      <c r="M4162" s="174" t="s">
        <v>5181</v>
      </c>
      <c r="O4162" s="176"/>
    </row>
    <row r="4163" spans="1:15" hidden="1">
      <c r="A4163" s="302" t="s">
        <v>8728</v>
      </c>
      <c r="B4163" s="211" t="s">
        <v>4550</v>
      </c>
      <c r="C4163" s="268">
        <v>1914</v>
      </c>
      <c r="D4163" s="170"/>
      <c r="E4163" s="178" t="s">
        <v>9</v>
      </c>
      <c r="F4163" s="268">
        <v>1</v>
      </c>
      <c r="G4163" s="268">
        <v>5</v>
      </c>
      <c r="H4163" s="392">
        <v>589.29999999999995</v>
      </c>
      <c r="I4163" s="269">
        <v>543.4</v>
      </c>
      <c r="J4163" s="393">
        <v>543.4</v>
      </c>
      <c r="K4163" s="270">
        <v>21</v>
      </c>
      <c r="L4163" s="58">
        <v>3750827.8400000003</v>
      </c>
      <c r="M4163" s="174" t="s">
        <v>5181</v>
      </c>
      <c r="O4163" s="176"/>
    </row>
    <row r="4164" spans="1:15" hidden="1">
      <c r="A4164" s="302" t="s">
        <v>8729</v>
      </c>
      <c r="B4164" s="211" t="s">
        <v>1286</v>
      </c>
      <c r="C4164" s="268">
        <v>1963</v>
      </c>
      <c r="D4164" s="170"/>
      <c r="E4164" s="170" t="s">
        <v>62</v>
      </c>
      <c r="F4164" s="268">
        <v>2</v>
      </c>
      <c r="G4164" s="268">
        <v>2</v>
      </c>
      <c r="H4164" s="392">
        <v>1786.8</v>
      </c>
      <c r="I4164" s="269">
        <v>1746.2</v>
      </c>
      <c r="J4164" s="393">
        <v>1746.2</v>
      </c>
      <c r="K4164" s="270">
        <v>61</v>
      </c>
      <c r="L4164" s="58">
        <v>2572483.1996000004</v>
      </c>
      <c r="M4164" s="174" t="s">
        <v>5181</v>
      </c>
      <c r="O4164" s="176"/>
    </row>
    <row r="4165" spans="1:15" hidden="1">
      <c r="A4165" s="302" t="s">
        <v>8730</v>
      </c>
      <c r="B4165" s="211" t="s">
        <v>4551</v>
      </c>
      <c r="C4165" s="268">
        <v>1962</v>
      </c>
      <c r="D4165" s="170"/>
      <c r="E4165" s="170" t="s">
        <v>62</v>
      </c>
      <c r="F4165" s="268">
        <v>2</v>
      </c>
      <c r="G4165" s="268">
        <v>2</v>
      </c>
      <c r="H4165" s="392">
        <v>637.20000000000005</v>
      </c>
      <c r="I4165" s="269">
        <v>632.20000000000005</v>
      </c>
      <c r="J4165" s="393">
        <v>556.79999999999995</v>
      </c>
      <c r="K4165" s="270">
        <v>27</v>
      </c>
      <c r="L4165" s="58">
        <v>101719.17</v>
      </c>
      <c r="M4165" s="174" t="s">
        <v>5181</v>
      </c>
      <c r="O4165" s="176"/>
    </row>
    <row r="4166" spans="1:15" s="275" customFormat="1" hidden="1">
      <c r="A4166" s="277" t="s">
        <v>457</v>
      </c>
      <c r="B4166" s="282"/>
      <c r="C4166" s="210"/>
      <c r="D4166" s="210"/>
      <c r="E4166" s="179"/>
      <c r="F4166" s="171"/>
      <c r="G4166" s="171"/>
      <c r="H4166" s="181">
        <f>SUM(H4144:H4165)</f>
        <v>23952.600000000002</v>
      </c>
      <c r="I4166" s="181">
        <f t="shared" ref="I4166:L4166" si="32">SUM(I4144:I4165)</f>
        <v>21664.340000000007</v>
      </c>
      <c r="J4166" s="181">
        <f t="shared" si="32"/>
        <v>21216.140000000003</v>
      </c>
      <c r="K4166" s="181">
        <f t="shared" si="32"/>
        <v>908</v>
      </c>
      <c r="L4166" s="181">
        <f t="shared" si="32"/>
        <v>17317210.186706856</v>
      </c>
      <c r="M4166" s="174"/>
      <c r="O4166" s="276"/>
    </row>
    <row r="4167" spans="1:15" s="275" customFormat="1" hidden="1">
      <c r="A4167" s="277" t="s">
        <v>458</v>
      </c>
      <c r="B4167" s="281"/>
      <c r="C4167" s="179"/>
      <c r="D4167" s="179"/>
      <c r="E4167" s="179"/>
      <c r="F4167" s="171"/>
      <c r="G4167" s="171"/>
      <c r="H4167" s="181"/>
      <c r="I4167" s="172"/>
      <c r="J4167" s="182"/>
      <c r="K4167" s="173"/>
      <c r="L4167" s="172"/>
      <c r="M4167" s="180"/>
      <c r="O4167" s="276"/>
    </row>
    <row r="4168" spans="1:15" hidden="1">
      <c r="A4168" s="302" t="s">
        <v>8731</v>
      </c>
      <c r="B4168" s="35" t="s">
        <v>7050</v>
      </c>
      <c r="C4168" s="273">
        <v>1965</v>
      </c>
      <c r="D4168" s="21"/>
      <c r="E4168" s="170" t="s">
        <v>62</v>
      </c>
      <c r="F4168" s="22">
        <v>2</v>
      </c>
      <c r="G4168" s="22">
        <v>2</v>
      </c>
      <c r="H4168" s="23">
        <v>419.2</v>
      </c>
      <c r="I4168" s="23">
        <v>324.8</v>
      </c>
      <c r="J4168" s="23">
        <v>324.8</v>
      </c>
      <c r="K4168" s="24">
        <v>17</v>
      </c>
      <c r="L4168" s="58">
        <v>144109.93884000002</v>
      </c>
      <c r="M4168" s="174" t="s">
        <v>5181</v>
      </c>
      <c r="O4168" s="176"/>
    </row>
    <row r="4169" spans="1:15" hidden="1">
      <c r="A4169" s="302" t="s">
        <v>8732</v>
      </c>
      <c r="B4169" s="35" t="s">
        <v>7051</v>
      </c>
      <c r="C4169" s="170">
        <v>1966</v>
      </c>
      <c r="D4169" s="170"/>
      <c r="E4169" s="170" t="s">
        <v>62</v>
      </c>
      <c r="F4169" s="171">
        <v>2</v>
      </c>
      <c r="G4169" s="171">
        <v>2</v>
      </c>
      <c r="H4169" s="172">
        <v>391</v>
      </c>
      <c r="I4169" s="172">
        <v>363.8</v>
      </c>
      <c r="J4169" s="172">
        <v>363.8</v>
      </c>
      <c r="K4169" s="173">
        <v>20</v>
      </c>
      <c r="L4169" s="58">
        <v>1108563.8757099998</v>
      </c>
      <c r="M4169" s="174" t="s">
        <v>5181</v>
      </c>
      <c r="O4169" s="176"/>
    </row>
    <row r="4170" spans="1:15" hidden="1">
      <c r="A4170" s="302" t="s">
        <v>8733</v>
      </c>
      <c r="B4170" s="35" t="s">
        <v>7052</v>
      </c>
      <c r="C4170" s="170">
        <v>1966</v>
      </c>
      <c r="D4170" s="170"/>
      <c r="E4170" s="170" t="s">
        <v>62</v>
      </c>
      <c r="F4170" s="171">
        <v>2</v>
      </c>
      <c r="G4170" s="171">
        <v>2</v>
      </c>
      <c r="H4170" s="172">
        <v>362</v>
      </c>
      <c r="I4170" s="172">
        <v>359.35</v>
      </c>
      <c r="J4170" s="172">
        <v>359.35</v>
      </c>
      <c r="K4170" s="173">
        <v>18</v>
      </c>
      <c r="L4170" s="58">
        <v>1130611.2134839999</v>
      </c>
      <c r="M4170" s="174" t="s">
        <v>5181</v>
      </c>
      <c r="O4170" s="176"/>
    </row>
    <row r="4171" spans="1:15" hidden="1">
      <c r="A4171" s="302" t="s">
        <v>8734</v>
      </c>
      <c r="B4171" s="35" t="s">
        <v>7053</v>
      </c>
      <c r="C4171" s="170">
        <v>1943</v>
      </c>
      <c r="D4171" s="170"/>
      <c r="E4171" s="170" t="s">
        <v>62</v>
      </c>
      <c r="F4171" s="171">
        <v>1</v>
      </c>
      <c r="G4171" s="171">
        <v>7</v>
      </c>
      <c r="H4171" s="172">
        <v>465.8</v>
      </c>
      <c r="I4171" s="172">
        <v>437.1</v>
      </c>
      <c r="J4171" s="172">
        <v>437.1</v>
      </c>
      <c r="K4171" s="173">
        <v>26</v>
      </c>
      <c r="L4171" s="58">
        <v>603304.20959999994</v>
      </c>
      <c r="M4171" s="174" t="s">
        <v>5181</v>
      </c>
      <c r="O4171" s="176"/>
    </row>
    <row r="4172" spans="1:15" ht="31.5" hidden="1">
      <c r="A4172" s="302" t="s">
        <v>8735</v>
      </c>
      <c r="B4172" s="210" t="s">
        <v>3342</v>
      </c>
      <c r="C4172" s="170">
        <v>1958</v>
      </c>
      <c r="D4172" s="170"/>
      <c r="E4172" s="268" t="s">
        <v>3346</v>
      </c>
      <c r="F4172" s="171">
        <v>1</v>
      </c>
      <c r="G4172" s="171">
        <v>1</v>
      </c>
      <c r="H4172" s="181">
        <v>257.89999999999998</v>
      </c>
      <c r="I4172" s="172">
        <v>225.9</v>
      </c>
      <c r="J4172" s="182">
        <v>225.9</v>
      </c>
      <c r="K4172" s="173">
        <v>21</v>
      </c>
      <c r="L4172" s="58">
        <v>1983949.7240990396</v>
      </c>
      <c r="M4172" s="174" t="s">
        <v>5181</v>
      </c>
      <c r="O4172" s="176"/>
    </row>
    <row r="4173" spans="1:15" hidden="1">
      <c r="A4173" s="302" t="s">
        <v>8736</v>
      </c>
      <c r="B4173" s="35" t="s">
        <v>7054</v>
      </c>
      <c r="C4173" s="170">
        <v>1958</v>
      </c>
      <c r="D4173" s="170"/>
      <c r="E4173" s="170" t="s">
        <v>576</v>
      </c>
      <c r="F4173" s="171">
        <v>2</v>
      </c>
      <c r="G4173" s="171">
        <v>1</v>
      </c>
      <c r="H4173" s="172">
        <v>324.54000000000002</v>
      </c>
      <c r="I4173" s="172">
        <v>270.76</v>
      </c>
      <c r="J4173" s="172">
        <v>270.76</v>
      </c>
      <c r="K4173" s="173">
        <v>12</v>
      </c>
      <c r="L4173" s="58">
        <v>163997.84059156768</v>
      </c>
      <c r="M4173" s="174" t="s">
        <v>5181</v>
      </c>
      <c r="O4173" s="176"/>
    </row>
    <row r="4174" spans="1:15" hidden="1">
      <c r="A4174" s="302" t="s">
        <v>8737</v>
      </c>
      <c r="B4174" s="210" t="s">
        <v>4552</v>
      </c>
      <c r="C4174" s="170">
        <v>1970</v>
      </c>
      <c r="D4174" s="170"/>
      <c r="E4174" s="170" t="s">
        <v>62</v>
      </c>
      <c r="F4174" s="171">
        <v>2</v>
      </c>
      <c r="G4174" s="171">
        <v>1</v>
      </c>
      <c r="H4174" s="181">
        <v>360.2</v>
      </c>
      <c r="I4174" s="172">
        <v>360.2</v>
      </c>
      <c r="J4174" s="182">
        <v>360.2</v>
      </c>
      <c r="K4174" s="173">
        <v>9</v>
      </c>
      <c r="L4174" s="58">
        <v>896566.72478039993</v>
      </c>
      <c r="M4174" s="174" t="s">
        <v>5181</v>
      </c>
      <c r="O4174" s="176"/>
    </row>
    <row r="4175" spans="1:15" hidden="1">
      <c r="A4175" s="302" t="s">
        <v>8738</v>
      </c>
      <c r="B4175" s="210" t="s">
        <v>4553</v>
      </c>
      <c r="C4175" s="170">
        <v>1970</v>
      </c>
      <c r="D4175" s="170"/>
      <c r="E4175" s="174" t="s">
        <v>11</v>
      </c>
      <c r="F4175" s="171">
        <v>2</v>
      </c>
      <c r="G4175" s="171">
        <v>2</v>
      </c>
      <c r="H4175" s="181">
        <v>782.2</v>
      </c>
      <c r="I4175" s="172">
        <v>716.2</v>
      </c>
      <c r="J4175" s="182">
        <v>716.2</v>
      </c>
      <c r="K4175" s="173">
        <v>25</v>
      </c>
      <c r="L4175" s="58">
        <v>3448925.4777899999</v>
      </c>
      <c r="M4175" s="174" t="s">
        <v>5181</v>
      </c>
      <c r="O4175" s="176"/>
    </row>
    <row r="4176" spans="1:15" hidden="1">
      <c r="A4176" s="302" t="s">
        <v>8739</v>
      </c>
      <c r="B4176" s="74" t="s">
        <v>7055</v>
      </c>
      <c r="C4176" s="170">
        <v>1976</v>
      </c>
      <c r="D4176" s="170"/>
      <c r="E4176" s="170" t="s">
        <v>62</v>
      </c>
      <c r="F4176" s="171">
        <v>2</v>
      </c>
      <c r="G4176" s="171">
        <v>1</v>
      </c>
      <c r="H4176" s="172">
        <v>1189.2</v>
      </c>
      <c r="I4176" s="172">
        <v>1171.4000000000001</v>
      </c>
      <c r="J4176" s="172">
        <v>1171.4000000000001</v>
      </c>
      <c r="K4176" s="173">
        <v>62</v>
      </c>
      <c r="L4176" s="58">
        <v>2266571.5069392002</v>
      </c>
      <c r="M4176" s="174" t="s">
        <v>5181</v>
      </c>
      <c r="O4176" s="176"/>
    </row>
    <row r="4177" spans="1:15" hidden="1">
      <c r="A4177" s="302" t="s">
        <v>8740</v>
      </c>
      <c r="B4177" s="211" t="s">
        <v>4554</v>
      </c>
      <c r="C4177" s="170">
        <v>1964</v>
      </c>
      <c r="D4177" s="170"/>
      <c r="E4177" s="170" t="s">
        <v>62</v>
      </c>
      <c r="F4177" s="171">
        <v>2</v>
      </c>
      <c r="G4177" s="171">
        <v>2</v>
      </c>
      <c r="H4177" s="181">
        <v>769.4</v>
      </c>
      <c r="I4177" s="172">
        <v>703.2</v>
      </c>
      <c r="J4177" s="182">
        <v>703.2</v>
      </c>
      <c r="K4177" s="173">
        <v>27</v>
      </c>
      <c r="L4177" s="58">
        <v>2045696.8415671999</v>
      </c>
      <c r="M4177" s="174" t="s">
        <v>5181</v>
      </c>
      <c r="O4177" s="176"/>
    </row>
    <row r="4178" spans="1:15" hidden="1">
      <c r="A4178" s="302" t="s">
        <v>8741</v>
      </c>
      <c r="B4178" s="35" t="s">
        <v>7056</v>
      </c>
      <c r="C4178" s="170">
        <v>1966</v>
      </c>
      <c r="D4178" s="170"/>
      <c r="E4178" s="170" t="s">
        <v>62</v>
      </c>
      <c r="F4178" s="171">
        <v>2</v>
      </c>
      <c r="G4178" s="171">
        <v>2</v>
      </c>
      <c r="H4178" s="172">
        <v>770.9</v>
      </c>
      <c r="I4178" s="172">
        <v>711.6</v>
      </c>
      <c r="J4178" s="172">
        <v>711.6</v>
      </c>
      <c r="K4178" s="173">
        <v>31</v>
      </c>
      <c r="L4178" s="58">
        <v>1599479.8530890001</v>
      </c>
      <c r="M4178" s="174" t="s">
        <v>5181</v>
      </c>
      <c r="O4178" s="176"/>
    </row>
    <row r="4179" spans="1:15" s="275" customFormat="1" hidden="1">
      <c r="A4179" s="277" t="s">
        <v>459</v>
      </c>
      <c r="B4179" s="397"/>
      <c r="C4179" s="279"/>
      <c r="D4179" s="279"/>
      <c r="E4179" s="279"/>
      <c r="F4179" s="309"/>
      <c r="G4179" s="309"/>
      <c r="H4179" s="274">
        <f>SUM(H4168:H4178)</f>
        <v>6092.3399999999992</v>
      </c>
      <c r="I4179" s="274">
        <f t="shared" ref="I4179:L4179" si="33">SUM(I4168:I4178)</f>
        <v>5644.31</v>
      </c>
      <c r="J4179" s="274">
        <f t="shared" si="33"/>
        <v>5644.31</v>
      </c>
      <c r="K4179" s="274">
        <f t="shared" si="33"/>
        <v>268</v>
      </c>
      <c r="L4179" s="274">
        <f t="shared" si="33"/>
        <v>15391777.206490409</v>
      </c>
      <c r="M4179" s="180"/>
      <c r="O4179" s="276"/>
    </row>
    <row r="4180" spans="1:15" s="275" customFormat="1" hidden="1">
      <c r="A4180" s="398" t="s">
        <v>13</v>
      </c>
      <c r="B4180" s="211"/>
      <c r="C4180" s="210"/>
      <c r="D4180" s="210"/>
      <c r="E4180" s="179"/>
      <c r="F4180" s="309"/>
      <c r="G4180" s="309"/>
      <c r="H4180" s="274">
        <f>H4179+H4166+H4142+H4115+H4043+H4031+H3914+H3821+H3779+H3770+H3753+H3708+H3691+H3672+H3613+H3541+H3524+H3493+H3429+H3304+H3191+H2964+H2920+H2899+H2886+H2815+H2787+H2768+H2654+H1850+H1806+H1782+H1670+H1640+H1580+H1082+H903+H506+H498+H398+H115+H68+H22</f>
        <v>7687358.4299999997</v>
      </c>
      <c r="I4180" s="205">
        <f>I4179+I4166+I4142+I4115+I4043+I4031+I3914+I3821+I3779+I3770+I3753+I3708+I3691+I3672+I3613+I3541+I3524+I3493+I3429+I3304+I3191+I2964+I2920+I2899+I2886+I2815+I2787+I2768+I2654+I1850+I1806+I1782+I1670+I1640+I1580+I1082+I903+I506+I498+I398+I115+I68+I22</f>
        <v>6353985.4000000022</v>
      </c>
      <c r="J4180" s="241">
        <f>J4179+J4166+J4142+J4115+J4043+J4031+J3914+J3821+J3779+J3770+J3753+J3708+J3691+J3672+J3613+J3541+J3524+J3493+J3429+J3304+J3191+J2964+J2920+J2899+J2886+J2815+J2787+J2768+J2654+J1850+J1806+J1782+J1670+J1640+J1580+J1082+J903+J506+J498+J398+J115+J68+J22</f>
        <v>5691063.5436644573</v>
      </c>
      <c r="K4180" s="212">
        <f>K4179+K4166+K4142+K4115+K4043+K4031+K3914+K3821+K3779+K3770+K3753+K3708+K3691+K3672+K3613+K3541+K3524+K3493+K3429+K3304+K3191+K2964+K2920+K2899+K2886+K2815+K2787+K2768+K2654+K1850+K1806+K1782+K1670+K1640+K1580+K1082+K903+K506+K498+K398+K115+K68+K22</f>
        <v>258942</v>
      </c>
      <c r="L4180" s="205">
        <f>L4179+L4166+L4142+L4115+L4043+L4031+L3914+L3821+L3779+L3770+L3753+L3708+L3691+L3672+L3613+L3541+L3524+L3493+L3429+L3304+L3191+L2964+L2920+L2899+L2886+L2815+L2787+L2768+L2654+L1850+L1806+L1782+L1670+L1640+L1580+L1082+L903+L506+L498+L398+L115+L68+L22</f>
        <v>7255671379.0048656</v>
      </c>
      <c r="M4180" s="205"/>
      <c r="O4180" s="276"/>
    </row>
    <row r="4181" spans="1:15" s="410" customFormat="1" ht="31.5" customHeight="1">
      <c r="A4181" s="459"/>
      <c r="B4181" s="459"/>
      <c r="C4181" s="459"/>
      <c r="D4181" s="459"/>
      <c r="E4181" s="459"/>
      <c r="F4181" s="459"/>
      <c r="G4181" s="459"/>
      <c r="H4181" s="459"/>
      <c r="I4181" s="459"/>
      <c r="J4181" s="459"/>
      <c r="K4181" s="459"/>
      <c r="L4181" s="459"/>
      <c r="M4181" s="409"/>
    </row>
    <row r="4182" spans="1:15" ht="23.25" customHeight="1">
      <c r="I4182" s="402"/>
    </row>
    <row r="4183" spans="1:15" ht="23.25">
      <c r="B4183" s="420" t="s">
        <v>8746</v>
      </c>
      <c r="C4183" s="419"/>
      <c r="D4183" s="417"/>
      <c r="E4183" s="421" t="s">
        <v>8744</v>
      </c>
      <c r="I4183" s="402"/>
    </row>
    <row r="4184" spans="1:15">
      <c r="I4184" s="402"/>
    </row>
    <row r="4185" spans="1:15">
      <c r="I4185" s="402"/>
    </row>
    <row r="4186" spans="1:15">
      <c r="I4186" s="402"/>
    </row>
    <row r="4187" spans="1:15">
      <c r="I4187" s="402"/>
    </row>
    <row r="4188" spans="1:15">
      <c r="I4188" s="402"/>
    </row>
    <row r="4189" spans="1:15">
      <c r="I4189" s="402"/>
    </row>
    <row r="4190" spans="1:15">
      <c r="I4190" s="402"/>
    </row>
    <row r="4191" spans="1:15">
      <c r="I4191" s="402"/>
    </row>
    <row r="4192" spans="1:15">
      <c r="I4192" s="402"/>
    </row>
    <row r="4193" spans="9:9">
      <c r="I4193" s="402"/>
    </row>
    <row r="4194" spans="9:9">
      <c r="I4194" s="402"/>
    </row>
    <row r="4195" spans="9:9">
      <c r="I4195" s="402"/>
    </row>
    <row r="4196" spans="9:9">
      <c r="I4196" s="402"/>
    </row>
    <row r="4197" spans="9:9">
      <c r="I4197" s="402"/>
    </row>
    <row r="4198" spans="9:9">
      <c r="I4198" s="402"/>
    </row>
    <row r="4199" spans="9:9">
      <c r="I4199" s="402"/>
    </row>
    <row r="4200" spans="9:9">
      <c r="I4200" s="402"/>
    </row>
    <row r="4201" spans="9:9">
      <c r="I4201" s="402"/>
    </row>
    <row r="4202" spans="9:9">
      <c r="I4202" s="402"/>
    </row>
    <row r="4203" spans="9:9">
      <c r="I4203" s="402"/>
    </row>
    <row r="4204" spans="9:9">
      <c r="I4204" s="402"/>
    </row>
    <row r="4205" spans="9:9">
      <c r="I4205" s="402"/>
    </row>
    <row r="4206" spans="9:9">
      <c r="I4206" s="402"/>
    </row>
    <row r="4207" spans="9:9">
      <c r="I4207" s="402"/>
    </row>
    <row r="4208" spans="9:9">
      <c r="I4208" s="402"/>
    </row>
    <row r="4209" spans="9:9">
      <c r="I4209" s="402"/>
    </row>
    <row r="4210" spans="9:9">
      <c r="I4210" s="402"/>
    </row>
    <row r="4211" spans="9:9">
      <c r="I4211" s="402"/>
    </row>
    <row r="4212" spans="9:9">
      <c r="I4212" s="402"/>
    </row>
    <row r="4213" spans="9:9">
      <c r="I4213" s="402"/>
    </row>
    <row r="4214" spans="9:9">
      <c r="I4214" s="402"/>
    </row>
    <row r="4215" spans="9:9">
      <c r="I4215" s="402"/>
    </row>
    <row r="4216" spans="9:9">
      <c r="I4216" s="402"/>
    </row>
    <row r="4217" spans="9:9">
      <c r="I4217" s="402"/>
    </row>
    <row r="4218" spans="9:9">
      <c r="I4218" s="402"/>
    </row>
    <row r="4219" spans="9:9">
      <c r="I4219" s="402"/>
    </row>
    <row r="4220" spans="9:9">
      <c r="I4220" s="402"/>
    </row>
    <row r="4221" spans="9:9">
      <c r="I4221" s="402"/>
    </row>
    <row r="4222" spans="9:9">
      <c r="I4222" s="402"/>
    </row>
    <row r="4223" spans="9:9">
      <c r="I4223" s="402"/>
    </row>
    <row r="4224" spans="9:9">
      <c r="I4224" s="402"/>
    </row>
    <row r="4225" spans="9:9">
      <c r="I4225" s="402"/>
    </row>
    <row r="4226" spans="9:9">
      <c r="I4226" s="402"/>
    </row>
    <row r="4227" spans="9:9">
      <c r="I4227" s="402"/>
    </row>
    <row r="4228" spans="9:9">
      <c r="I4228" s="402"/>
    </row>
    <row r="4229" spans="9:9">
      <c r="I4229" s="402"/>
    </row>
    <row r="4230" spans="9:9">
      <c r="I4230" s="402"/>
    </row>
    <row r="4231" spans="9:9">
      <c r="I4231" s="402"/>
    </row>
    <row r="4232" spans="9:9">
      <c r="I4232" s="402"/>
    </row>
    <row r="4233" spans="9:9">
      <c r="I4233" s="402"/>
    </row>
    <row r="4234" spans="9:9">
      <c r="I4234" s="402"/>
    </row>
    <row r="4235" spans="9:9">
      <c r="I4235" s="402"/>
    </row>
    <row r="4236" spans="9:9">
      <c r="I4236" s="402"/>
    </row>
    <row r="4237" spans="9:9">
      <c r="I4237" s="402"/>
    </row>
    <row r="4238" spans="9:9">
      <c r="I4238" s="402"/>
    </row>
    <row r="4239" spans="9:9">
      <c r="I4239" s="402"/>
    </row>
    <row r="4240" spans="9:9">
      <c r="I4240" s="402"/>
    </row>
    <row r="4241" spans="9:9">
      <c r="I4241" s="402"/>
    </row>
    <row r="4242" spans="9:9">
      <c r="I4242" s="402"/>
    </row>
    <row r="4243" spans="9:9">
      <c r="I4243" s="402"/>
    </row>
    <row r="4244" spans="9:9">
      <c r="I4244" s="402"/>
    </row>
    <row r="4245" spans="9:9">
      <c r="I4245" s="402"/>
    </row>
    <row r="4246" spans="9:9">
      <c r="I4246" s="402"/>
    </row>
    <row r="4247" spans="9:9">
      <c r="I4247" s="402"/>
    </row>
    <row r="4248" spans="9:9">
      <c r="I4248" s="402"/>
    </row>
    <row r="4249" spans="9:9">
      <c r="I4249" s="402"/>
    </row>
    <row r="4250" spans="9:9">
      <c r="I4250" s="402"/>
    </row>
    <row r="4251" spans="9:9">
      <c r="I4251" s="402"/>
    </row>
    <row r="4252" spans="9:9">
      <c r="I4252" s="402"/>
    </row>
    <row r="4253" spans="9:9">
      <c r="I4253" s="402"/>
    </row>
    <row r="4254" spans="9:9">
      <c r="I4254" s="402"/>
    </row>
    <row r="4255" spans="9:9">
      <c r="I4255" s="402"/>
    </row>
    <row r="4256" spans="9:9">
      <c r="I4256" s="402"/>
    </row>
    <row r="4257" spans="9:9">
      <c r="I4257" s="402"/>
    </row>
    <row r="4258" spans="9:9">
      <c r="I4258" s="402"/>
    </row>
    <row r="4259" spans="9:9">
      <c r="I4259" s="402"/>
    </row>
    <row r="4260" spans="9:9">
      <c r="I4260" s="402"/>
    </row>
    <row r="4261" spans="9:9">
      <c r="I4261" s="402"/>
    </row>
    <row r="4262" spans="9:9">
      <c r="I4262" s="402"/>
    </row>
    <row r="4263" spans="9:9">
      <c r="I4263" s="402"/>
    </row>
    <row r="4264" spans="9:9">
      <c r="I4264" s="402"/>
    </row>
    <row r="4265" spans="9:9">
      <c r="I4265" s="402"/>
    </row>
    <row r="4266" spans="9:9">
      <c r="I4266" s="402"/>
    </row>
    <row r="4267" spans="9:9">
      <c r="I4267" s="402"/>
    </row>
    <row r="4268" spans="9:9">
      <c r="I4268" s="402"/>
    </row>
    <row r="4269" spans="9:9">
      <c r="I4269" s="402"/>
    </row>
    <row r="4270" spans="9:9">
      <c r="I4270" s="402"/>
    </row>
    <row r="4271" spans="9:9">
      <c r="I4271" s="402"/>
    </row>
    <row r="4272" spans="9:9">
      <c r="I4272" s="402"/>
    </row>
    <row r="4273" spans="9:9">
      <c r="I4273" s="402"/>
    </row>
    <row r="4274" spans="9:9">
      <c r="I4274" s="402"/>
    </row>
    <row r="4275" spans="9:9">
      <c r="I4275" s="402"/>
    </row>
    <row r="4276" spans="9:9">
      <c r="I4276" s="402"/>
    </row>
    <row r="4277" spans="9:9">
      <c r="I4277" s="402"/>
    </row>
    <row r="4278" spans="9:9">
      <c r="I4278" s="402"/>
    </row>
    <row r="4279" spans="9:9">
      <c r="I4279" s="402"/>
    </row>
    <row r="4280" spans="9:9">
      <c r="I4280" s="402"/>
    </row>
    <row r="4281" spans="9:9">
      <c r="I4281" s="402"/>
    </row>
    <row r="4282" spans="9:9">
      <c r="I4282" s="402"/>
    </row>
    <row r="4283" spans="9:9">
      <c r="I4283" s="402"/>
    </row>
    <row r="4284" spans="9:9">
      <c r="I4284" s="402"/>
    </row>
    <row r="4285" spans="9:9">
      <c r="I4285" s="402"/>
    </row>
    <row r="4286" spans="9:9">
      <c r="I4286" s="402"/>
    </row>
    <row r="4287" spans="9:9">
      <c r="I4287" s="402"/>
    </row>
    <row r="4288" spans="9:9">
      <c r="I4288" s="402"/>
    </row>
    <row r="4289" spans="9:9">
      <c r="I4289" s="402"/>
    </row>
    <row r="4290" spans="9:9">
      <c r="I4290" s="402"/>
    </row>
    <row r="4291" spans="9:9">
      <c r="I4291" s="402"/>
    </row>
    <row r="4292" spans="9:9">
      <c r="I4292" s="402"/>
    </row>
    <row r="4293" spans="9:9">
      <c r="I4293" s="402"/>
    </row>
    <row r="4294" spans="9:9">
      <c r="I4294" s="402"/>
    </row>
    <row r="4295" spans="9:9">
      <c r="I4295" s="402"/>
    </row>
    <row r="4296" spans="9:9">
      <c r="I4296" s="402"/>
    </row>
    <row r="4297" spans="9:9">
      <c r="I4297" s="402"/>
    </row>
    <row r="4298" spans="9:9">
      <c r="I4298" s="402"/>
    </row>
    <row r="4299" spans="9:9">
      <c r="I4299" s="402"/>
    </row>
    <row r="4300" spans="9:9">
      <c r="I4300" s="402"/>
    </row>
    <row r="4301" spans="9:9">
      <c r="I4301" s="402"/>
    </row>
    <row r="4302" spans="9:9">
      <c r="I4302" s="402"/>
    </row>
    <row r="4303" spans="9:9">
      <c r="I4303" s="402"/>
    </row>
    <row r="4304" spans="9:9">
      <c r="I4304" s="402"/>
    </row>
    <row r="4305" spans="9:9">
      <c r="I4305" s="402"/>
    </row>
    <row r="4306" spans="9:9">
      <c r="I4306" s="402"/>
    </row>
    <row r="4307" spans="9:9">
      <c r="I4307" s="402"/>
    </row>
    <row r="4308" spans="9:9">
      <c r="I4308" s="402"/>
    </row>
    <row r="4309" spans="9:9">
      <c r="I4309" s="402"/>
    </row>
    <row r="4310" spans="9:9">
      <c r="I4310" s="402"/>
    </row>
    <row r="4311" spans="9:9">
      <c r="I4311" s="402"/>
    </row>
    <row r="4312" spans="9:9">
      <c r="I4312" s="402"/>
    </row>
    <row r="4313" spans="9:9">
      <c r="I4313" s="402"/>
    </row>
    <row r="4314" spans="9:9">
      <c r="I4314" s="402"/>
    </row>
    <row r="4315" spans="9:9">
      <c r="I4315" s="402"/>
    </row>
    <row r="4316" spans="9:9">
      <c r="I4316" s="402"/>
    </row>
    <row r="4317" spans="9:9">
      <c r="I4317" s="402"/>
    </row>
    <row r="4318" spans="9:9">
      <c r="I4318" s="402"/>
    </row>
    <row r="4319" spans="9:9">
      <c r="I4319" s="402"/>
    </row>
    <row r="4320" spans="9:9">
      <c r="I4320" s="402"/>
    </row>
    <row r="4321" spans="9:9">
      <c r="I4321" s="402"/>
    </row>
    <row r="4322" spans="9:9">
      <c r="I4322" s="402"/>
    </row>
    <row r="4323" spans="9:9">
      <c r="I4323" s="402"/>
    </row>
    <row r="4324" spans="9:9">
      <c r="I4324" s="402"/>
    </row>
    <row r="4325" spans="9:9">
      <c r="I4325" s="402"/>
    </row>
    <row r="4326" spans="9:9">
      <c r="I4326" s="402"/>
    </row>
    <row r="4327" spans="9:9">
      <c r="I4327" s="402"/>
    </row>
    <row r="4328" spans="9:9">
      <c r="I4328" s="402"/>
    </row>
    <row r="4329" spans="9:9">
      <c r="I4329" s="402"/>
    </row>
    <row r="4330" spans="9:9">
      <c r="I4330" s="402"/>
    </row>
    <row r="4331" spans="9:9">
      <c r="I4331" s="402"/>
    </row>
    <row r="4332" spans="9:9">
      <c r="I4332" s="402"/>
    </row>
    <row r="4333" spans="9:9">
      <c r="I4333" s="402"/>
    </row>
    <row r="4334" spans="9:9">
      <c r="I4334" s="402"/>
    </row>
    <row r="4335" spans="9:9">
      <c r="I4335" s="402"/>
    </row>
    <row r="4336" spans="9:9">
      <c r="I4336" s="402"/>
    </row>
    <row r="4337" spans="9:9">
      <c r="I4337" s="402"/>
    </row>
    <row r="4338" spans="9:9">
      <c r="I4338" s="402"/>
    </row>
    <row r="4339" spans="9:9">
      <c r="I4339" s="402"/>
    </row>
    <row r="4340" spans="9:9">
      <c r="I4340" s="402"/>
    </row>
    <row r="4341" spans="9:9">
      <c r="I4341" s="402"/>
    </row>
    <row r="4342" spans="9:9">
      <c r="I4342" s="402"/>
    </row>
    <row r="4343" spans="9:9">
      <c r="I4343" s="402"/>
    </row>
    <row r="4344" spans="9:9">
      <c r="I4344" s="402"/>
    </row>
    <row r="4345" spans="9:9">
      <c r="I4345" s="402"/>
    </row>
    <row r="4346" spans="9:9">
      <c r="I4346" s="402"/>
    </row>
    <row r="4347" spans="9:9">
      <c r="I4347" s="402"/>
    </row>
    <row r="4348" spans="9:9">
      <c r="I4348" s="402"/>
    </row>
    <row r="4349" spans="9:9">
      <c r="I4349" s="402"/>
    </row>
    <row r="4350" spans="9:9">
      <c r="I4350" s="402"/>
    </row>
    <row r="4351" spans="9:9">
      <c r="I4351" s="402"/>
    </row>
    <row r="4352" spans="9:9">
      <c r="I4352" s="402"/>
    </row>
    <row r="4353" spans="9:9">
      <c r="I4353" s="402"/>
    </row>
    <row r="4354" spans="9:9">
      <c r="I4354" s="402"/>
    </row>
    <row r="4355" spans="9:9">
      <c r="I4355" s="402"/>
    </row>
    <row r="4356" spans="9:9">
      <c r="I4356" s="402"/>
    </row>
    <row r="4357" spans="9:9">
      <c r="I4357" s="402"/>
    </row>
    <row r="4358" spans="9:9">
      <c r="I4358" s="402"/>
    </row>
    <row r="4359" spans="9:9">
      <c r="I4359" s="402"/>
    </row>
    <row r="4360" spans="9:9">
      <c r="I4360" s="402"/>
    </row>
    <row r="4361" spans="9:9">
      <c r="I4361" s="402"/>
    </row>
    <row r="4362" spans="9:9">
      <c r="I4362" s="402"/>
    </row>
    <row r="4363" spans="9:9">
      <c r="I4363" s="402"/>
    </row>
    <row r="4364" spans="9:9">
      <c r="I4364" s="402"/>
    </row>
    <row r="4365" spans="9:9">
      <c r="I4365" s="402"/>
    </row>
    <row r="4366" spans="9:9">
      <c r="I4366" s="402"/>
    </row>
    <row r="4367" spans="9:9">
      <c r="I4367" s="402"/>
    </row>
    <row r="4368" spans="9:9">
      <c r="I4368" s="402"/>
    </row>
    <row r="4369" spans="9:9">
      <c r="I4369" s="402"/>
    </row>
    <row r="4370" spans="9:9">
      <c r="I4370" s="402"/>
    </row>
    <row r="4371" spans="9:9">
      <c r="I4371" s="402"/>
    </row>
    <row r="4372" spans="9:9">
      <c r="I4372" s="402"/>
    </row>
    <row r="4373" spans="9:9">
      <c r="I4373" s="402"/>
    </row>
    <row r="4374" spans="9:9">
      <c r="I4374" s="402"/>
    </row>
    <row r="4375" spans="9:9">
      <c r="I4375" s="402"/>
    </row>
    <row r="4376" spans="9:9">
      <c r="I4376" s="402"/>
    </row>
    <row r="4377" spans="9:9">
      <c r="I4377" s="402"/>
    </row>
    <row r="4378" spans="9:9">
      <c r="I4378" s="402"/>
    </row>
    <row r="4379" spans="9:9">
      <c r="I4379" s="402"/>
    </row>
    <row r="4380" spans="9:9">
      <c r="I4380" s="402"/>
    </row>
    <row r="4381" spans="9:9">
      <c r="I4381" s="402"/>
    </row>
    <row r="4382" spans="9:9">
      <c r="I4382" s="402"/>
    </row>
    <row r="4383" spans="9:9">
      <c r="I4383" s="402"/>
    </row>
    <row r="4384" spans="9:9">
      <c r="I4384" s="402"/>
    </row>
    <row r="4385" spans="9:9">
      <c r="I4385" s="402"/>
    </row>
    <row r="4386" spans="9:9">
      <c r="I4386" s="402"/>
    </row>
    <row r="4387" spans="9:9">
      <c r="I4387" s="402"/>
    </row>
    <row r="4388" spans="9:9">
      <c r="I4388" s="402"/>
    </row>
    <row r="4389" spans="9:9">
      <c r="I4389" s="402"/>
    </row>
    <row r="4390" spans="9:9">
      <c r="I4390" s="402"/>
    </row>
    <row r="4391" spans="9:9">
      <c r="I4391" s="402"/>
    </row>
    <row r="4392" spans="9:9">
      <c r="I4392" s="402"/>
    </row>
    <row r="4393" spans="9:9">
      <c r="I4393" s="402"/>
    </row>
    <row r="4394" spans="9:9">
      <c r="I4394" s="402"/>
    </row>
    <row r="4395" spans="9:9">
      <c r="I4395" s="402"/>
    </row>
    <row r="4396" spans="9:9">
      <c r="I4396" s="402"/>
    </row>
    <row r="4397" spans="9:9">
      <c r="I4397" s="402"/>
    </row>
    <row r="4398" spans="9:9">
      <c r="I4398" s="402"/>
    </row>
    <row r="4399" spans="9:9">
      <c r="I4399" s="402"/>
    </row>
    <row r="4400" spans="9:9">
      <c r="I4400" s="402"/>
    </row>
    <row r="4401" spans="9:9">
      <c r="I4401" s="402"/>
    </row>
    <row r="4402" spans="9:9">
      <c r="I4402" s="402"/>
    </row>
    <row r="4403" spans="9:9">
      <c r="I4403" s="402"/>
    </row>
    <row r="4404" spans="9:9">
      <c r="I4404" s="402"/>
    </row>
    <row r="4405" spans="9:9">
      <c r="I4405" s="402"/>
    </row>
    <row r="4406" spans="9:9">
      <c r="I4406" s="402"/>
    </row>
    <row r="4407" spans="9:9">
      <c r="I4407" s="402"/>
    </row>
    <row r="4408" spans="9:9">
      <c r="I4408" s="402"/>
    </row>
    <row r="4409" spans="9:9">
      <c r="I4409" s="402"/>
    </row>
    <row r="4410" spans="9:9">
      <c r="I4410" s="402"/>
    </row>
    <row r="4411" spans="9:9">
      <c r="I4411" s="402"/>
    </row>
    <row r="4412" spans="9:9">
      <c r="I4412" s="402"/>
    </row>
    <row r="4413" spans="9:9">
      <c r="I4413" s="402"/>
    </row>
    <row r="4414" spans="9:9">
      <c r="I4414" s="402"/>
    </row>
    <row r="4415" spans="9:9">
      <c r="I4415" s="402"/>
    </row>
    <row r="4416" spans="9:9">
      <c r="I4416" s="402"/>
    </row>
    <row r="4417" spans="9:9">
      <c r="I4417" s="402"/>
    </row>
    <row r="4418" spans="9:9">
      <c r="I4418" s="402"/>
    </row>
    <row r="4419" spans="9:9">
      <c r="I4419" s="402"/>
    </row>
    <row r="4420" spans="9:9">
      <c r="I4420" s="402"/>
    </row>
    <row r="4421" spans="9:9">
      <c r="I4421" s="402"/>
    </row>
    <row r="4422" spans="9:9">
      <c r="I4422" s="402"/>
    </row>
    <row r="4423" spans="9:9">
      <c r="I4423" s="402"/>
    </row>
    <row r="4424" spans="9:9">
      <c r="I4424" s="402"/>
    </row>
    <row r="4425" spans="9:9">
      <c r="I4425" s="402"/>
    </row>
    <row r="4426" spans="9:9">
      <c r="I4426" s="402"/>
    </row>
    <row r="4427" spans="9:9">
      <c r="I4427" s="402"/>
    </row>
    <row r="4428" spans="9:9">
      <c r="I4428" s="402"/>
    </row>
    <row r="4429" spans="9:9">
      <c r="I4429" s="402"/>
    </row>
    <row r="4430" spans="9:9">
      <c r="I4430" s="402"/>
    </row>
    <row r="4431" spans="9:9">
      <c r="I4431" s="402"/>
    </row>
    <row r="4432" spans="9:9">
      <c r="I4432" s="402"/>
    </row>
    <row r="4433" spans="9:9">
      <c r="I4433" s="402"/>
    </row>
    <row r="4434" spans="9:9">
      <c r="I4434" s="402"/>
    </row>
    <row r="4435" spans="9:9">
      <c r="I4435" s="402"/>
    </row>
    <row r="4436" spans="9:9">
      <c r="I4436" s="402"/>
    </row>
    <row r="4437" spans="9:9">
      <c r="I4437" s="402"/>
    </row>
    <row r="4438" spans="9:9">
      <c r="I4438" s="402"/>
    </row>
    <row r="4439" spans="9:9">
      <c r="I4439" s="402"/>
    </row>
    <row r="4440" spans="9:9">
      <c r="I4440" s="402"/>
    </row>
    <row r="4441" spans="9:9">
      <c r="I4441" s="402"/>
    </row>
    <row r="4442" spans="9:9">
      <c r="I4442" s="402"/>
    </row>
    <row r="4443" spans="9:9">
      <c r="I4443" s="402"/>
    </row>
    <row r="4444" spans="9:9">
      <c r="I4444" s="402"/>
    </row>
    <row r="4445" spans="9:9">
      <c r="I4445" s="402"/>
    </row>
    <row r="4446" spans="9:9">
      <c r="I4446" s="402"/>
    </row>
    <row r="4447" spans="9:9">
      <c r="I4447" s="402"/>
    </row>
    <row r="4448" spans="9:9">
      <c r="I4448" s="402"/>
    </row>
    <row r="4449" spans="9:9">
      <c r="I4449" s="402"/>
    </row>
    <row r="4450" spans="9:9">
      <c r="I4450" s="402"/>
    </row>
    <row r="4451" spans="9:9">
      <c r="I4451" s="402"/>
    </row>
    <row r="4452" spans="9:9">
      <c r="I4452" s="402"/>
    </row>
    <row r="4453" spans="9:9">
      <c r="I4453" s="402"/>
    </row>
    <row r="4454" spans="9:9">
      <c r="I4454" s="402"/>
    </row>
    <row r="4455" spans="9:9">
      <c r="I4455" s="402"/>
    </row>
    <row r="4456" spans="9:9">
      <c r="I4456" s="402"/>
    </row>
    <row r="4457" spans="9:9">
      <c r="I4457" s="402"/>
    </row>
    <row r="4458" spans="9:9">
      <c r="I4458" s="402"/>
    </row>
    <row r="4459" spans="9:9">
      <c r="I4459" s="402"/>
    </row>
    <row r="4460" spans="9:9">
      <c r="I4460" s="402"/>
    </row>
    <row r="4461" spans="9:9">
      <c r="I4461" s="402"/>
    </row>
    <row r="4462" spans="9:9">
      <c r="I4462" s="402"/>
    </row>
    <row r="4463" spans="9:9">
      <c r="I4463" s="402"/>
    </row>
    <row r="4464" spans="9:9">
      <c r="I4464" s="402"/>
    </row>
    <row r="4465" spans="9:9">
      <c r="I4465" s="402"/>
    </row>
    <row r="4466" spans="9:9">
      <c r="I4466" s="402"/>
    </row>
    <row r="4467" spans="9:9">
      <c r="I4467" s="402"/>
    </row>
    <row r="4468" spans="9:9">
      <c r="I4468" s="402"/>
    </row>
    <row r="4469" spans="9:9">
      <c r="I4469" s="402"/>
    </row>
    <row r="4470" spans="9:9">
      <c r="I4470" s="402"/>
    </row>
    <row r="4471" spans="9:9">
      <c r="I4471" s="402"/>
    </row>
    <row r="4472" spans="9:9">
      <c r="I4472" s="402"/>
    </row>
    <row r="4473" spans="9:9">
      <c r="I4473" s="402"/>
    </row>
    <row r="4474" spans="9:9">
      <c r="I4474" s="402"/>
    </row>
    <row r="4475" spans="9:9">
      <c r="I4475" s="402"/>
    </row>
    <row r="4476" spans="9:9">
      <c r="I4476" s="402"/>
    </row>
    <row r="4477" spans="9:9">
      <c r="I4477" s="402"/>
    </row>
    <row r="4478" spans="9:9">
      <c r="I4478" s="402"/>
    </row>
    <row r="4479" spans="9:9">
      <c r="I4479" s="402"/>
    </row>
    <row r="4480" spans="9:9">
      <c r="I4480" s="402"/>
    </row>
    <row r="4481" spans="9:9">
      <c r="I4481" s="402"/>
    </row>
    <row r="4482" spans="9:9">
      <c r="I4482" s="402"/>
    </row>
    <row r="4483" spans="9:9">
      <c r="I4483" s="402"/>
    </row>
    <row r="4484" spans="9:9">
      <c r="I4484" s="402"/>
    </row>
    <row r="4485" spans="9:9">
      <c r="I4485" s="402"/>
    </row>
    <row r="4486" spans="9:9">
      <c r="I4486" s="402"/>
    </row>
    <row r="4487" spans="9:9">
      <c r="I4487" s="402"/>
    </row>
    <row r="4488" spans="9:9">
      <c r="I4488" s="402"/>
    </row>
    <row r="4489" spans="9:9">
      <c r="I4489" s="402"/>
    </row>
    <row r="4490" spans="9:9">
      <c r="I4490" s="402"/>
    </row>
    <row r="4491" spans="9:9">
      <c r="I4491" s="402"/>
    </row>
    <row r="4492" spans="9:9">
      <c r="I4492" s="402"/>
    </row>
    <row r="4493" spans="9:9">
      <c r="I4493" s="402"/>
    </row>
    <row r="4494" spans="9:9">
      <c r="I4494" s="402"/>
    </row>
    <row r="4495" spans="9:9">
      <c r="I4495" s="402"/>
    </row>
    <row r="4496" spans="9:9">
      <c r="I4496" s="402"/>
    </row>
    <row r="4497" spans="9:9">
      <c r="I4497" s="402"/>
    </row>
    <row r="4498" spans="9:9">
      <c r="I4498" s="402"/>
    </row>
    <row r="4499" spans="9:9">
      <c r="I4499" s="402"/>
    </row>
    <row r="4500" spans="9:9">
      <c r="I4500" s="402"/>
    </row>
    <row r="4501" spans="9:9">
      <c r="I4501" s="402"/>
    </row>
    <row r="4502" spans="9:9">
      <c r="I4502" s="402"/>
    </row>
    <row r="4503" spans="9:9">
      <c r="I4503" s="402"/>
    </row>
    <row r="4504" spans="9:9">
      <c r="I4504" s="402"/>
    </row>
    <row r="4505" spans="9:9">
      <c r="I4505" s="402"/>
    </row>
    <row r="4506" spans="9:9">
      <c r="I4506" s="402"/>
    </row>
    <row r="4507" spans="9:9">
      <c r="I4507" s="402"/>
    </row>
    <row r="4508" spans="9:9">
      <c r="I4508" s="402"/>
    </row>
    <row r="4509" spans="9:9">
      <c r="I4509" s="402"/>
    </row>
    <row r="4510" spans="9:9">
      <c r="I4510" s="402"/>
    </row>
    <row r="4511" spans="9:9">
      <c r="I4511" s="402"/>
    </row>
    <row r="4512" spans="9:9">
      <c r="I4512" s="402"/>
    </row>
    <row r="4513" spans="9:9">
      <c r="I4513" s="402"/>
    </row>
    <row r="4514" spans="9:9">
      <c r="I4514" s="402"/>
    </row>
    <row r="4515" spans="9:9">
      <c r="I4515" s="402"/>
    </row>
    <row r="4516" spans="9:9">
      <c r="I4516" s="402"/>
    </row>
    <row r="4517" spans="9:9">
      <c r="I4517" s="402"/>
    </row>
    <row r="4518" spans="9:9">
      <c r="I4518" s="402"/>
    </row>
    <row r="4519" spans="9:9">
      <c r="I4519" s="402"/>
    </row>
    <row r="4520" spans="9:9">
      <c r="I4520" s="402"/>
    </row>
    <row r="4521" spans="9:9">
      <c r="I4521" s="402"/>
    </row>
    <row r="4522" spans="9:9">
      <c r="I4522" s="402"/>
    </row>
    <row r="4523" spans="9:9">
      <c r="I4523" s="402"/>
    </row>
    <row r="4524" spans="9:9">
      <c r="I4524" s="402"/>
    </row>
    <row r="4525" spans="9:9">
      <c r="I4525" s="402"/>
    </row>
    <row r="4526" spans="9:9">
      <c r="I4526" s="402"/>
    </row>
    <row r="4527" spans="9:9">
      <c r="I4527" s="402"/>
    </row>
    <row r="4528" spans="9:9">
      <c r="I4528" s="402"/>
    </row>
    <row r="4529" spans="9:9">
      <c r="I4529" s="402"/>
    </row>
    <row r="4530" spans="9:9">
      <c r="I4530" s="402"/>
    </row>
    <row r="4531" spans="9:9">
      <c r="I4531" s="402"/>
    </row>
    <row r="4532" spans="9:9">
      <c r="I4532" s="402"/>
    </row>
    <row r="4533" spans="9:9">
      <c r="I4533" s="402"/>
    </row>
    <row r="4534" spans="9:9">
      <c r="I4534" s="402"/>
    </row>
    <row r="4535" spans="9:9">
      <c r="I4535" s="402"/>
    </row>
    <row r="4536" spans="9:9">
      <c r="I4536" s="402"/>
    </row>
    <row r="4537" spans="9:9">
      <c r="I4537" s="402"/>
    </row>
    <row r="4538" spans="9:9">
      <c r="I4538" s="402"/>
    </row>
    <row r="4539" spans="9:9">
      <c r="I4539" s="402"/>
    </row>
    <row r="4540" spans="9:9">
      <c r="I4540" s="402"/>
    </row>
    <row r="4541" spans="9:9">
      <c r="I4541" s="402"/>
    </row>
    <row r="4542" spans="9:9">
      <c r="I4542" s="402"/>
    </row>
    <row r="4543" spans="9:9">
      <c r="I4543" s="402"/>
    </row>
    <row r="4544" spans="9:9">
      <c r="I4544" s="402"/>
    </row>
    <row r="4545" spans="9:9">
      <c r="I4545" s="402"/>
    </row>
    <row r="4546" spans="9:9">
      <c r="I4546" s="402"/>
    </row>
    <row r="4547" spans="9:9">
      <c r="I4547" s="402"/>
    </row>
    <row r="4548" spans="9:9">
      <c r="I4548" s="402"/>
    </row>
    <row r="4549" spans="9:9">
      <c r="I4549" s="402"/>
    </row>
    <row r="4550" spans="9:9">
      <c r="I4550" s="402"/>
    </row>
    <row r="4551" spans="9:9">
      <c r="I4551" s="402"/>
    </row>
    <row r="4552" spans="9:9">
      <c r="I4552" s="402"/>
    </row>
    <row r="4553" spans="9:9">
      <c r="I4553" s="402"/>
    </row>
    <row r="4554" spans="9:9">
      <c r="I4554" s="402"/>
    </row>
    <row r="4555" spans="9:9">
      <c r="I4555" s="402"/>
    </row>
    <row r="4556" spans="9:9">
      <c r="I4556" s="402"/>
    </row>
    <row r="4557" spans="9:9">
      <c r="I4557" s="402"/>
    </row>
    <row r="4558" spans="9:9">
      <c r="I4558" s="402"/>
    </row>
    <row r="4559" spans="9:9">
      <c r="I4559" s="402"/>
    </row>
    <row r="4560" spans="9:9">
      <c r="I4560" s="402"/>
    </row>
    <row r="4561" spans="9:9">
      <c r="I4561" s="402"/>
    </row>
    <row r="4562" spans="9:9">
      <c r="I4562" s="402"/>
    </row>
    <row r="4563" spans="9:9">
      <c r="I4563" s="402"/>
    </row>
    <row r="4564" spans="9:9">
      <c r="I4564" s="402"/>
    </row>
    <row r="4565" spans="9:9">
      <c r="I4565" s="402"/>
    </row>
    <row r="4566" spans="9:9">
      <c r="I4566" s="402"/>
    </row>
    <row r="4567" spans="9:9">
      <c r="I4567" s="402"/>
    </row>
    <row r="4568" spans="9:9">
      <c r="I4568" s="402"/>
    </row>
    <row r="4569" spans="9:9">
      <c r="I4569" s="402"/>
    </row>
    <row r="4570" spans="9:9">
      <c r="I4570" s="402"/>
    </row>
    <row r="4571" spans="9:9">
      <c r="I4571" s="402"/>
    </row>
    <row r="4572" spans="9:9">
      <c r="I4572" s="402"/>
    </row>
    <row r="4573" spans="9:9">
      <c r="I4573" s="402"/>
    </row>
    <row r="4574" spans="9:9">
      <c r="I4574" s="402"/>
    </row>
    <row r="4575" spans="9:9">
      <c r="I4575" s="402"/>
    </row>
    <row r="4576" spans="9:9">
      <c r="I4576" s="402"/>
    </row>
    <row r="4577" spans="9:9">
      <c r="I4577" s="402"/>
    </row>
    <row r="4578" spans="9:9">
      <c r="I4578" s="402"/>
    </row>
    <row r="4579" spans="9:9">
      <c r="I4579" s="402"/>
    </row>
    <row r="4580" spans="9:9">
      <c r="I4580" s="402"/>
    </row>
    <row r="4581" spans="9:9">
      <c r="I4581" s="402"/>
    </row>
    <row r="4582" spans="9:9">
      <c r="I4582" s="402"/>
    </row>
    <row r="4583" spans="9:9">
      <c r="I4583" s="402"/>
    </row>
    <row r="4584" spans="9:9">
      <c r="I4584" s="402"/>
    </row>
    <row r="4585" spans="9:9">
      <c r="I4585" s="402"/>
    </row>
    <row r="4586" spans="9:9">
      <c r="I4586" s="402"/>
    </row>
    <row r="4587" spans="9:9">
      <c r="I4587" s="402"/>
    </row>
    <row r="4588" spans="9:9">
      <c r="I4588" s="402"/>
    </row>
    <row r="4589" spans="9:9">
      <c r="I4589" s="402"/>
    </row>
    <row r="4590" spans="9:9">
      <c r="I4590" s="402"/>
    </row>
    <row r="4591" spans="9:9">
      <c r="I4591" s="402"/>
    </row>
    <row r="4592" spans="9:9">
      <c r="I4592" s="402"/>
    </row>
    <row r="4593" spans="9:9">
      <c r="I4593" s="402"/>
    </row>
    <row r="4594" spans="9:9">
      <c r="I4594" s="402"/>
    </row>
    <row r="4595" spans="9:9">
      <c r="I4595" s="402"/>
    </row>
    <row r="4596" spans="9:9">
      <c r="I4596" s="402"/>
    </row>
    <row r="4597" spans="9:9">
      <c r="I4597" s="402"/>
    </row>
    <row r="4598" spans="9:9">
      <c r="I4598" s="402"/>
    </row>
    <row r="4599" spans="9:9">
      <c r="I4599" s="402"/>
    </row>
    <row r="4600" spans="9:9">
      <c r="I4600" s="402"/>
    </row>
    <row r="4601" spans="9:9">
      <c r="I4601" s="402"/>
    </row>
    <row r="4602" spans="9:9">
      <c r="I4602" s="402"/>
    </row>
    <row r="4603" spans="9:9">
      <c r="I4603" s="402"/>
    </row>
    <row r="4604" spans="9:9">
      <c r="I4604" s="402"/>
    </row>
    <row r="4605" spans="9:9">
      <c r="I4605" s="402"/>
    </row>
    <row r="4606" spans="9:9">
      <c r="I4606" s="402"/>
    </row>
    <row r="4607" spans="9:9">
      <c r="I4607" s="402"/>
    </row>
    <row r="4608" spans="9:9">
      <c r="I4608" s="402"/>
    </row>
    <row r="4609" spans="9:9">
      <c r="I4609" s="402"/>
    </row>
    <row r="4610" spans="9:9">
      <c r="I4610" s="402"/>
    </row>
    <row r="4611" spans="9:9">
      <c r="I4611" s="402"/>
    </row>
    <row r="4612" spans="9:9">
      <c r="I4612" s="402"/>
    </row>
    <row r="4613" spans="9:9">
      <c r="I4613" s="402"/>
    </row>
    <row r="4614" spans="9:9">
      <c r="I4614" s="402"/>
    </row>
    <row r="4615" spans="9:9">
      <c r="I4615" s="402"/>
    </row>
    <row r="4616" spans="9:9">
      <c r="I4616" s="402"/>
    </row>
    <row r="4617" spans="9:9">
      <c r="I4617" s="402"/>
    </row>
    <row r="4618" spans="9:9">
      <c r="I4618" s="402"/>
    </row>
    <row r="4619" spans="9:9">
      <c r="I4619" s="402"/>
    </row>
    <row r="4620" spans="9:9">
      <c r="I4620" s="402"/>
    </row>
    <row r="4621" spans="9:9">
      <c r="I4621" s="402"/>
    </row>
    <row r="4622" spans="9:9">
      <c r="I4622" s="402"/>
    </row>
    <row r="4623" spans="9:9">
      <c r="I4623" s="402"/>
    </row>
    <row r="4624" spans="9:9">
      <c r="I4624" s="402"/>
    </row>
    <row r="4625" spans="9:9">
      <c r="I4625" s="402"/>
    </row>
    <row r="4626" spans="9:9">
      <c r="I4626" s="402"/>
    </row>
    <row r="4627" spans="9:9">
      <c r="I4627" s="402"/>
    </row>
    <row r="4628" spans="9:9">
      <c r="I4628" s="402"/>
    </row>
    <row r="4629" spans="9:9">
      <c r="I4629" s="402"/>
    </row>
    <row r="4630" spans="9:9">
      <c r="I4630" s="402"/>
    </row>
    <row r="4631" spans="9:9">
      <c r="I4631" s="402"/>
    </row>
    <row r="4632" spans="9:9">
      <c r="I4632" s="402"/>
    </row>
    <row r="4633" spans="9:9">
      <c r="I4633" s="402"/>
    </row>
    <row r="4634" spans="9:9">
      <c r="I4634" s="402"/>
    </row>
    <row r="4635" spans="9:9">
      <c r="I4635" s="402"/>
    </row>
    <row r="4636" spans="9:9">
      <c r="I4636" s="402"/>
    </row>
    <row r="4637" spans="9:9">
      <c r="I4637" s="402"/>
    </row>
    <row r="4638" spans="9:9">
      <c r="I4638" s="402"/>
    </row>
    <row r="4639" spans="9:9">
      <c r="I4639" s="402"/>
    </row>
    <row r="4640" spans="9:9">
      <c r="I4640" s="402"/>
    </row>
    <row r="4641" spans="9:9">
      <c r="I4641" s="402"/>
    </row>
    <row r="4642" spans="9:9">
      <c r="I4642" s="402"/>
    </row>
    <row r="4643" spans="9:9">
      <c r="I4643" s="402"/>
    </row>
    <row r="4644" spans="9:9">
      <c r="I4644" s="402"/>
    </row>
    <row r="4645" spans="9:9">
      <c r="I4645" s="402"/>
    </row>
    <row r="4646" spans="9:9">
      <c r="I4646" s="402"/>
    </row>
    <row r="4647" spans="9:9">
      <c r="I4647" s="402"/>
    </row>
    <row r="4648" spans="9:9">
      <c r="I4648" s="402"/>
    </row>
    <row r="4649" spans="9:9">
      <c r="I4649" s="402"/>
    </row>
    <row r="4650" spans="9:9">
      <c r="I4650" s="402"/>
    </row>
    <row r="4651" spans="9:9">
      <c r="I4651" s="402"/>
    </row>
    <row r="4652" spans="9:9">
      <c r="I4652" s="402"/>
    </row>
    <row r="4653" spans="9:9">
      <c r="I4653" s="402"/>
    </row>
    <row r="4654" spans="9:9">
      <c r="I4654" s="402"/>
    </row>
    <row r="4655" spans="9:9">
      <c r="I4655" s="402"/>
    </row>
    <row r="4656" spans="9:9">
      <c r="I4656" s="402"/>
    </row>
    <row r="4657" spans="9:9">
      <c r="I4657" s="402"/>
    </row>
    <row r="4658" spans="9:9">
      <c r="I4658" s="402"/>
    </row>
    <row r="4659" spans="9:9">
      <c r="I4659" s="402"/>
    </row>
    <row r="4660" spans="9:9">
      <c r="I4660" s="402"/>
    </row>
    <row r="4661" spans="9:9">
      <c r="I4661" s="402"/>
    </row>
    <row r="4662" spans="9:9">
      <c r="I4662" s="402"/>
    </row>
    <row r="4663" spans="9:9">
      <c r="I4663" s="402"/>
    </row>
    <row r="4664" spans="9:9">
      <c r="I4664" s="402"/>
    </row>
    <row r="4665" spans="9:9">
      <c r="I4665" s="402"/>
    </row>
    <row r="4666" spans="9:9">
      <c r="I4666" s="402"/>
    </row>
    <row r="4667" spans="9:9">
      <c r="I4667" s="402"/>
    </row>
    <row r="4668" spans="9:9">
      <c r="I4668" s="402"/>
    </row>
    <row r="4669" spans="9:9">
      <c r="I4669" s="402"/>
    </row>
    <row r="4670" spans="9:9">
      <c r="I4670" s="402"/>
    </row>
    <row r="4671" spans="9:9">
      <c r="I4671" s="402"/>
    </row>
    <row r="4672" spans="9:9">
      <c r="I4672" s="402"/>
    </row>
    <row r="4673" spans="9:9">
      <c r="I4673" s="402"/>
    </row>
    <row r="4674" spans="9:9">
      <c r="I4674" s="402"/>
    </row>
    <row r="4675" spans="9:9">
      <c r="I4675" s="402"/>
    </row>
    <row r="4676" spans="9:9">
      <c r="I4676" s="402"/>
    </row>
    <row r="4677" spans="9:9">
      <c r="I4677" s="402"/>
    </row>
    <row r="4678" spans="9:9">
      <c r="I4678" s="402"/>
    </row>
    <row r="4679" spans="9:9">
      <c r="I4679" s="402"/>
    </row>
    <row r="4680" spans="9:9">
      <c r="I4680" s="402"/>
    </row>
    <row r="4681" spans="9:9">
      <c r="I4681" s="402"/>
    </row>
    <row r="4682" spans="9:9">
      <c r="I4682" s="402"/>
    </row>
    <row r="4683" spans="9:9">
      <c r="I4683" s="402"/>
    </row>
    <row r="4684" spans="9:9">
      <c r="I4684" s="402"/>
    </row>
    <row r="4685" spans="9:9">
      <c r="I4685" s="402"/>
    </row>
    <row r="4686" spans="9:9">
      <c r="I4686" s="402"/>
    </row>
    <row r="4687" spans="9:9">
      <c r="I4687" s="402"/>
    </row>
    <row r="4688" spans="9:9">
      <c r="I4688" s="402"/>
    </row>
    <row r="4689" spans="9:9">
      <c r="I4689" s="402"/>
    </row>
    <row r="4690" spans="9:9">
      <c r="I4690" s="402"/>
    </row>
    <row r="4691" spans="9:9">
      <c r="I4691" s="402"/>
    </row>
    <row r="4692" spans="9:9">
      <c r="I4692" s="402"/>
    </row>
    <row r="4693" spans="9:9">
      <c r="I4693" s="402"/>
    </row>
    <row r="4694" spans="9:9">
      <c r="I4694" s="402"/>
    </row>
    <row r="4695" spans="9:9">
      <c r="I4695" s="402"/>
    </row>
    <row r="4696" spans="9:9">
      <c r="I4696" s="402"/>
    </row>
    <row r="4697" spans="9:9">
      <c r="I4697" s="402"/>
    </row>
    <row r="4698" spans="9:9">
      <c r="I4698" s="402"/>
    </row>
    <row r="4699" spans="9:9">
      <c r="I4699" s="402"/>
    </row>
    <row r="4700" spans="9:9">
      <c r="I4700" s="402"/>
    </row>
    <row r="4701" spans="9:9">
      <c r="I4701" s="402"/>
    </row>
    <row r="4702" spans="9:9">
      <c r="I4702" s="402"/>
    </row>
    <row r="4703" spans="9:9">
      <c r="I4703" s="402"/>
    </row>
    <row r="4704" spans="9:9">
      <c r="I4704" s="402"/>
    </row>
    <row r="4705" spans="9:9">
      <c r="I4705" s="402"/>
    </row>
    <row r="4706" spans="9:9">
      <c r="I4706" s="402"/>
    </row>
    <row r="4707" spans="9:9">
      <c r="I4707" s="402"/>
    </row>
    <row r="4708" spans="9:9">
      <c r="I4708" s="402"/>
    </row>
    <row r="4709" spans="9:9">
      <c r="I4709" s="402"/>
    </row>
    <row r="4710" spans="9:9">
      <c r="I4710" s="402"/>
    </row>
    <row r="4711" spans="9:9">
      <c r="I4711" s="402"/>
    </row>
    <row r="4712" spans="9:9">
      <c r="I4712" s="402"/>
    </row>
    <row r="4713" spans="9:9">
      <c r="I4713" s="402"/>
    </row>
    <row r="4714" spans="9:9">
      <c r="I4714" s="402"/>
    </row>
    <row r="4715" spans="9:9">
      <c r="I4715" s="402"/>
    </row>
    <row r="4716" spans="9:9">
      <c r="I4716" s="402"/>
    </row>
    <row r="4717" spans="9:9">
      <c r="I4717" s="402"/>
    </row>
    <row r="4718" spans="9:9">
      <c r="I4718" s="402"/>
    </row>
    <row r="4719" spans="9:9">
      <c r="I4719" s="402"/>
    </row>
    <row r="4720" spans="9:9">
      <c r="I4720" s="402"/>
    </row>
    <row r="4721" spans="9:9">
      <c r="I4721" s="402"/>
    </row>
    <row r="4722" spans="9:9">
      <c r="I4722" s="402"/>
    </row>
    <row r="4723" spans="9:9">
      <c r="I4723" s="402"/>
    </row>
    <row r="4724" spans="9:9">
      <c r="I4724" s="402"/>
    </row>
    <row r="4725" spans="9:9">
      <c r="I4725" s="402"/>
    </row>
    <row r="4726" spans="9:9">
      <c r="I4726" s="402"/>
    </row>
    <row r="4727" spans="9:9">
      <c r="I4727" s="402"/>
    </row>
    <row r="4728" spans="9:9">
      <c r="I4728" s="402"/>
    </row>
    <row r="4729" spans="9:9">
      <c r="I4729" s="402"/>
    </row>
    <row r="4730" spans="9:9">
      <c r="I4730" s="402"/>
    </row>
    <row r="4731" spans="9:9">
      <c r="I4731" s="402"/>
    </row>
    <row r="4732" spans="9:9">
      <c r="I4732" s="402"/>
    </row>
    <row r="4733" spans="9:9">
      <c r="I4733" s="402"/>
    </row>
    <row r="4734" spans="9:9">
      <c r="I4734" s="402"/>
    </row>
    <row r="4735" spans="9:9">
      <c r="I4735" s="402"/>
    </row>
    <row r="4736" spans="9:9">
      <c r="I4736" s="402"/>
    </row>
    <row r="4737" spans="9:9">
      <c r="I4737" s="402"/>
    </row>
    <row r="4738" spans="9:9">
      <c r="I4738" s="402"/>
    </row>
    <row r="4739" spans="9:9">
      <c r="I4739" s="402"/>
    </row>
    <row r="4740" spans="9:9">
      <c r="I4740" s="402"/>
    </row>
    <row r="4741" spans="9:9">
      <c r="I4741" s="402"/>
    </row>
    <row r="4742" spans="9:9">
      <c r="I4742" s="402"/>
    </row>
    <row r="4743" spans="9:9">
      <c r="I4743" s="402"/>
    </row>
    <row r="4744" spans="9:9">
      <c r="I4744" s="402"/>
    </row>
    <row r="4745" spans="9:9">
      <c r="I4745" s="402"/>
    </row>
    <row r="4746" spans="9:9">
      <c r="I4746" s="402"/>
    </row>
    <row r="4747" spans="9:9">
      <c r="I4747" s="402"/>
    </row>
    <row r="4748" spans="9:9">
      <c r="I4748" s="402"/>
    </row>
    <row r="4749" spans="9:9">
      <c r="I4749" s="402"/>
    </row>
    <row r="4750" spans="9:9">
      <c r="I4750" s="402"/>
    </row>
    <row r="4751" spans="9:9">
      <c r="I4751" s="402"/>
    </row>
    <row r="4752" spans="9:9">
      <c r="I4752" s="402"/>
    </row>
    <row r="4753" spans="9:9">
      <c r="I4753" s="402"/>
    </row>
    <row r="4754" spans="9:9">
      <c r="I4754" s="402"/>
    </row>
    <row r="4755" spans="9:9">
      <c r="I4755" s="402"/>
    </row>
    <row r="4756" spans="9:9">
      <c r="I4756" s="402"/>
    </row>
    <row r="4757" spans="9:9">
      <c r="I4757" s="402"/>
    </row>
    <row r="4758" spans="9:9">
      <c r="I4758" s="402"/>
    </row>
    <row r="4759" spans="9:9">
      <c r="I4759" s="402"/>
    </row>
    <row r="4760" spans="9:9">
      <c r="I4760" s="402"/>
    </row>
    <row r="4761" spans="9:9">
      <c r="I4761" s="402"/>
    </row>
    <row r="4762" spans="9:9">
      <c r="I4762" s="402"/>
    </row>
    <row r="4763" spans="9:9">
      <c r="I4763" s="402"/>
    </row>
    <row r="4764" spans="9:9">
      <c r="I4764" s="402"/>
    </row>
    <row r="4765" spans="9:9">
      <c r="I4765" s="402"/>
    </row>
    <row r="4766" spans="9:9">
      <c r="I4766" s="402"/>
    </row>
    <row r="4767" spans="9:9">
      <c r="I4767" s="402"/>
    </row>
    <row r="4768" spans="9:9">
      <c r="I4768" s="402"/>
    </row>
    <row r="4769" spans="9:9">
      <c r="I4769" s="402"/>
    </row>
    <row r="4770" spans="9:9">
      <c r="I4770" s="402"/>
    </row>
    <row r="4771" spans="9:9">
      <c r="I4771" s="402"/>
    </row>
    <row r="4772" spans="9:9">
      <c r="I4772" s="402"/>
    </row>
    <row r="4773" spans="9:9">
      <c r="I4773" s="402"/>
    </row>
    <row r="4774" spans="9:9">
      <c r="I4774" s="402"/>
    </row>
    <row r="4775" spans="9:9">
      <c r="I4775" s="402"/>
    </row>
    <row r="4776" spans="9:9">
      <c r="I4776" s="402"/>
    </row>
    <row r="4777" spans="9:9">
      <c r="I4777" s="402"/>
    </row>
    <row r="4778" spans="9:9">
      <c r="I4778" s="402"/>
    </row>
    <row r="4779" spans="9:9">
      <c r="I4779" s="402"/>
    </row>
    <row r="4780" spans="9:9">
      <c r="I4780" s="402"/>
    </row>
    <row r="4781" spans="9:9">
      <c r="I4781" s="402"/>
    </row>
    <row r="4782" spans="9:9">
      <c r="I4782" s="402"/>
    </row>
    <row r="4783" spans="9:9">
      <c r="I4783" s="402"/>
    </row>
    <row r="4784" spans="9:9">
      <c r="I4784" s="402"/>
    </row>
    <row r="4785" spans="9:9">
      <c r="I4785" s="402"/>
    </row>
    <row r="4786" spans="9:9">
      <c r="I4786" s="402"/>
    </row>
    <row r="4787" spans="9:9">
      <c r="I4787" s="402"/>
    </row>
    <row r="4788" spans="9:9">
      <c r="I4788" s="402"/>
    </row>
    <row r="4789" spans="9:9">
      <c r="I4789" s="402"/>
    </row>
    <row r="4790" spans="9:9">
      <c r="I4790" s="402"/>
    </row>
    <row r="4791" spans="9:9">
      <c r="I4791" s="402"/>
    </row>
    <row r="4792" spans="9:9">
      <c r="I4792" s="402"/>
    </row>
    <row r="4793" spans="9:9">
      <c r="I4793" s="402"/>
    </row>
    <row r="4794" spans="9:9">
      <c r="I4794" s="402"/>
    </row>
    <row r="4795" spans="9:9">
      <c r="I4795" s="402"/>
    </row>
    <row r="4796" spans="9:9">
      <c r="I4796" s="402"/>
    </row>
    <row r="4797" spans="9:9">
      <c r="I4797" s="402"/>
    </row>
    <row r="4798" spans="9:9">
      <c r="I4798" s="402"/>
    </row>
    <row r="4799" spans="9:9">
      <c r="I4799" s="402"/>
    </row>
    <row r="4800" spans="9:9">
      <c r="I4800" s="402"/>
    </row>
    <row r="4801" spans="9:9">
      <c r="I4801" s="402"/>
    </row>
    <row r="4802" spans="9:9">
      <c r="I4802" s="402"/>
    </row>
    <row r="4803" spans="9:9">
      <c r="I4803" s="402"/>
    </row>
    <row r="4804" spans="9:9">
      <c r="I4804" s="402"/>
    </row>
    <row r="4805" spans="9:9">
      <c r="I4805" s="402"/>
    </row>
    <row r="4806" spans="9:9">
      <c r="I4806" s="402"/>
    </row>
    <row r="4807" spans="9:9">
      <c r="I4807" s="402"/>
    </row>
    <row r="4808" spans="9:9">
      <c r="I4808" s="402"/>
    </row>
    <row r="4809" spans="9:9">
      <c r="I4809" s="402"/>
    </row>
    <row r="4810" spans="9:9">
      <c r="I4810" s="402"/>
    </row>
    <row r="4811" spans="9:9">
      <c r="I4811" s="402"/>
    </row>
    <row r="4812" spans="9:9">
      <c r="I4812" s="402"/>
    </row>
    <row r="4813" spans="9:9">
      <c r="I4813" s="402"/>
    </row>
    <row r="4814" spans="9:9">
      <c r="I4814" s="402"/>
    </row>
    <row r="4815" spans="9:9">
      <c r="I4815" s="402"/>
    </row>
    <row r="4816" spans="9:9">
      <c r="I4816" s="402"/>
    </row>
    <row r="4817" spans="9:9">
      <c r="I4817" s="402"/>
    </row>
    <row r="4818" spans="9:9">
      <c r="I4818" s="402"/>
    </row>
    <row r="4819" spans="9:9">
      <c r="I4819" s="402"/>
    </row>
    <row r="4820" spans="9:9">
      <c r="I4820" s="402"/>
    </row>
    <row r="4821" spans="9:9">
      <c r="I4821" s="402"/>
    </row>
    <row r="4822" spans="9:9">
      <c r="I4822" s="402"/>
    </row>
    <row r="4823" spans="9:9">
      <c r="I4823" s="402"/>
    </row>
    <row r="4824" spans="9:9">
      <c r="I4824" s="402"/>
    </row>
    <row r="4825" spans="9:9">
      <c r="I4825" s="402"/>
    </row>
    <row r="4826" spans="9:9">
      <c r="I4826" s="402"/>
    </row>
    <row r="4827" spans="9:9">
      <c r="I4827" s="402"/>
    </row>
    <row r="4828" spans="9:9">
      <c r="I4828" s="402"/>
    </row>
    <row r="4829" spans="9:9">
      <c r="I4829" s="402"/>
    </row>
    <row r="4830" spans="9:9">
      <c r="I4830" s="402"/>
    </row>
    <row r="4831" spans="9:9">
      <c r="I4831" s="402"/>
    </row>
    <row r="4832" spans="9:9">
      <c r="I4832" s="402"/>
    </row>
    <row r="4833" spans="9:9">
      <c r="I4833" s="402"/>
    </row>
    <row r="4834" spans="9:9">
      <c r="I4834" s="402"/>
    </row>
    <row r="4835" spans="9:9">
      <c r="I4835" s="402"/>
    </row>
    <row r="4836" spans="9:9">
      <c r="I4836" s="402"/>
    </row>
    <row r="4837" spans="9:9">
      <c r="I4837" s="402"/>
    </row>
    <row r="4838" spans="9:9">
      <c r="I4838" s="402"/>
    </row>
    <row r="4839" spans="9:9">
      <c r="I4839" s="402"/>
    </row>
    <row r="4840" spans="9:9">
      <c r="I4840" s="402"/>
    </row>
    <row r="4841" spans="9:9">
      <c r="I4841" s="402"/>
    </row>
    <row r="4842" spans="9:9">
      <c r="I4842" s="402"/>
    </row>
    <row r="4843" spans="9:9">
      <c r="I4843" s="402"/>
    </row>
    <row r="4844" spans="9:9">
      <c r="I4844" s="402"/>
    </row>
    <row r="4845" spans="9:9">
      <c r="I4845" s="402"/>
    </row>
    <row r="4846" spans="9:9">
      <c r="I4846" s="402"/>
    </row>
    <row r="4847" spans="9:9">
      <c r="I4847" s="402"/>
    </row>
    <row r="4848" spans="9:9">
      <c r="I4848" s="402"/>
    </row>
    <row r="4849" spans="9:9">
      <c r="I4849" s="402"/>
    </row>
    <row r="4850" spans="9:9">
      <c r="I4850" s="402"/>
    </row>
    <row r="4851" spans="9:9">
      <c r="I4851" s="402"/>
    </row>
    <row r="4852" spans="9:9">
      <c r="I4852" s="402"/>
    </row>
    <row r="4853" spans="9:9">
      <c r="I4853" s="402"/>
    </row>
    <row r="4854" spans="9:9">
      <c r="I4854" s="402"/>
    </row>
    <row r="4855" spans="9:9">
      <c r="I4855" s="402"/>
    </row>
    <row r="4856" spans="9:9">
      <c r="I4856" s="402"/>
    </row>
    <row r="4857" spans="9:9">
      <c r="I4857" s="402"/>
    </row>
    <row r="4858" spans="9:9">
      <c r="I4858" s="402"/>
    </row>
    <row r="4859" spans="9:9">
      <c r="I4859" s="402"/>
    </row>
    <row r="4860" spans="9:9">
      <c r="I4860" s="402"/>
    </row>
    <row r="4861" spans="9:9">
      <c r="I4861" s="402"/>
    </row>
    <row r="4862" spans="9:9">
      <c r="I4862" s="402"/>
    </row>
    <row r="4863" spans="9:9">
      <c r="I4863" s="402"/>
    </row>
    <row r="4864" spans="9:9">
      <c r="I4864" s="402"/>
    </row>
    <row r="4865" spans="9:9">
      <c r="I4865" s="402"/>
    </row>
    <row r="4866" spans="9:9">
      <c r="I4866" s="402"/>
    </row>
    <row r="4867" spans="9:9">
      <c r="I4867" s="402"/>
    </row>
    <row r="4868" spans="9:9">
      <c r="I4868" s="402"/>
    </row>
    <row r="4869" spans="9:9">
      <c r="I4869" s="402"/>
    </row>
    <row r="4870" spans="9:9">
      <c r="I4870" s="402"/>
    </row>
    <row r="4871" spans="9:9">
      <c r="I4871" s="402"/>
    </row>
    <row r="4872" spans="9:9">
      <c r="I4872" s="402"/>
    </row>
    <row r="4873" spans="9:9">
      <c r="I4873" s="402"/>
    </row>
    <row r="4874" spans="9:9">
      <c r="I4874" s="402"/>
    </row>
    <row r="4875" spans="9:9">
      <c r="I4875" s="402"/>
    </row>
    <row r="4876" spans="9:9">
      <c r="I4876" s="402"/>
    </row>
    <row r="4877" spans="9:9">
      <c r="I4877" s="402"/>
    </row>
    <row r="4878" spans="9:9">
      <c r="I4878" s="402"/>
    </row>
    <row r="4879" spans="9:9">
      <c r="I4879" s="402"/>
    </row>
    <row r="4880" spans="9:9">
      <c r="I4880" s="402"/>
    </row>
    <row r="4881" spans="9:9">
      <c r="I4881" s="402"/>
    </row>
    <row r="4882" spans="9:9">
      <c r="I4882" s="402"/>
    </row>
    <row r="4883" spans="9:9">
      <c r="I4883" s="402"/>
    </row>
    <row r="4884" spans="9:9">
      <c r="I4884" s="402"/>
    </row>
    <row r="4885" spans="9:9">
      <c r="I4885" s="402"/>
    </row>
    <row r="4886" spans="9:9">
      <c r="I4886" s="402"/>
    </row>
    <row r="4887" spans="9:9">
      <c r="I4887" s="402"/>
    </row>
    <row r="4888" spans="9:9">
      <c r="I4888" s="402"/>
    </row>
    <row r="4889" spans="9:9">
      <c r="I4889" s="402"/>
    </row>
    <row r="4890" spans="9:9">
      <c r="I4890" s="402"/>
    </row>
    <row r="4891" spans="9:9">
      <c r="I4891" s="402"/>
    </row>
    <row r="4892" spans="9:9">
      <c r="I4892" s="402"/>
    </row>
    <row r="4893" spans="9:9">
      <c r="I4893" s="402"/>
    </row>
    <row r="4894" spans="9:9">
      <c r="I4894" s="402"/>
    </row>
    <row r="4895" spans="9:9">
      <c r="I4895" s="402"/>
    </row>
    <row r="4896" spans="9:9">
      <c r="I4896" s="402"/>
    </row>
    <row r="4897" spans="9:9">
      <c r="I4897" s="402"/>
    </row>
    <row r="4898" spans="9:9">
      <c r="I4898" s="402"/>
    </row>
    <row r="4899" spans="9:9">
      <c r="I4899" s="402"/>
    </row>
    <row r="4900" spans="9:9">
      <c r="I4900" s="402"/>
    </row>
    <row r="4901" spans="9:9">
      <c r="I4901" s="402"/>
    </row>
    <row r="4902" spans="9:9">
      <c r="I4902" s="402"/>
    </row>
    <row r="4903" spans="9:9">
      <c r="I4903" s="402"/>
    </row>
    <row r="4904" spans="9:9">
      <c r="I4904" s="402"/>
    </row>
    <row r="4905" spans="9:9">
      <c r="I4905" s="402"/>
    </row>
    <row r="4906" spans="9:9">
      <c r="I4906" s="402"/>
    </row>
    <row r="4907" spans="9:9">
      <c r="I4907" s="402"/>
    </row>
    <row r="4908" spans="9:9">
      <c r="I4908" s="402"/>
    </row>
    <row r="4909" spans="9:9">
      <c r="I4909" s="402"/>
    </row>
    <row r="4910" spans="9:9">
      <c r="I4910" s="402"/>
    </row>
    <row r="4911" spans="9:9">
      <c r="I4911" s="402"/>
    </row>
    <row r="4912" spans="9:9">
      <c r="I4912" s="402"/>
    </row>
    <row r="4913" spans="9:9">
      <c r="I4913" s="402"/>
    </row>
    <row r="4914" spans="9:9">
      <c r="I4914" s="402"/>
    </row>
    <row r="4915" spans="9:9">
      <c r="I4915" s="402"/>
    </row>
    <row r="4916" spans="9:9">
      <c r="I4916" s="402"/>
    </row>
    <row r="4917" spans="9:9">
      <c r="I4917" s="402"/>
    </row>
    <row r="4918" spans="9:9">
      <c r="I4918" s="402"/>
    </row>
    <row r="4919" spans="9:9">
      <c r="I4919" s="402"/>
    </row>
    <row r="4920" spans="9:9">
      <c r="I4920" s="402"/>
    </row>
    <row r="4921" spans="9:9">
      <c r="I4921" s="402"/>
    </row>
    <row r="4922" spans="9:9">
      <c r="I4922" s="402"/>
    </row>
    <row r="4923" spans="9:9">
      <c r="I4923" s="402"/>
    </row>
    <row r="4924" spans="9:9">
      <c r="I4924" s="402"/>
    </row>
    <row r="4925" spans="9:9">
      <c r="I4925" s="402"/>
    </row>
    <row r="4926" spans="9:9">
      <c r="I4926" s="402"/>
    </row>
    <row r="4927" spans="9:9">
      <c r="I4927" s="402"/>
    </row>
    <row r="4928" spans="9:9">
      <c r="I4928" s="402"/>
    </row>
    <row r="4929" spans="9:9">
      <c r="I4929" s="402"/>
    </row>
    <row r="4930" spans="9:9">
      <c r="I4930" s="402"/>
    </row>
    <row r="4931" spans="9:9">
      <c r="I4931" s="402"/>
    </row>
    <row r="4932" spans="9:9">
      <c r="I4932" s="402"/>
    </row>
    <row r="4933" spans="9:9">
      <c r="I4933" s="402"/>
    </row>
    <row r="4934" spans="9:9">
      <c r="I4934" s="402"/>
    </row>
    <row r="4935" spans="9:9">
      <c r="I4935" s="402"/>
    </row>
    <row r="4936" spans="9:9">
      <c r="I4936" s="402"/>
    </row>
    <row r="4937" spans="9:9">
      <c r="I4937" s="402"/>
    </row>
    <row r="4938" spans="9:9">
      <c r="I4938" s="402"/>
    </row>
    <row r="4939" spans="9:9">
      <c r="I4939" s="402"/>
    </row>
    <row r="4940" spans="9:9">
      <c r="I4940" s="402"/>
    </row>
    <row r="4941" spans="9:9">
      <c r="I4941" s="402"/>
    </row>
    <row r="4942" spans="9:9">
      <c r="I4942" s="402"/>
    </row>
    <row r="4943" spans="9:9">
      <c r="I4943" s="402"/>
    </row>
    <row r="4944" spans="9:9">
      <c r="I4944" s="402"/>
    </row>
    <row r="4945" spans="9:9">
      <c r="I4945" s="402"/>
    </row>
    <row r="4946" spans="9:9">
      <c r="I4946" s="402"/>
    </row>
    <row r="4947" spans="9:9">
      <c r="I4947" s="402"/>
    </row>
    <row r="4948" spans="9:9">
      <c r="I4948" s="402"/>
    </row>
    <row r="4949" spans="9:9">
      <c r="I4949" s="402"/>
    </row>
    <row r="4950" spans="9:9">
      <c r="I4950" s="402"/>
    </row>
    <row r="4951" spans="9:9">
      <c r="I4951" s="402"/>
    </row>
    <row r="4952" spans="9:9">
      <c r="I4952" s="402"/>
    </row>
    <row r="4953" spans="9:9">
      <c r="I4953" s="402"/>
    </row>
    <row r="4954" spans="9:9">
      <c r="I4954" s="402"/>
    </row>
    <row r="4955" spans="9:9">
      <c r="I4955" s="402"/>
    </row>
    <row r="4956" spans="9:9">
      <c r="I4956" s="402"/>
    </row>
    <row r="4957" spans="9:9">
      <c r="I4957" s="402"/>
    </row>
    <row r="4958" spans="9:9">
      <c r="I4958" s="402"/>
    </row>
    <row r="4959" spans="9:9">
      <c r="I4959" s="402"/>
    </row>
    <row r="4960" spans="9:9">
      <c r="I4960" s="402"/>
    </row>
    <row r="4961" spans="9:9">
      <c r="I4961" s="402"/>
    </row>
    <row r="4962" spans="9:9">
      <c r="I4962" s="402"/>
    </row>
    <row r="4963" spans="9:9">
      <c r="I4963" s="402"/>
    </row>
    <row r="4964" spans="9:9">
      <c r="I4964" s="402"/>
    </row>
    <row r="4965" spans="9:9">
      <c r="I4965" s="402"/>
    </row>
    <row r="4966" spans="9:9">
      <c r="I4966" s="402"/>
    </row>
    <row r="4967" spans="9:9">
      <c r="I4967" s="402"/>
    </row>
    <row r="4968" spans="9:9">
      <c r="I4968" s="402"/>
    </row>
    <row r="4969" spans="9:9">
      <c r="I4969" s="402"/>
    </row>
    <row r="4970" spans="9:9">
      <c r="I4970" s="402"/>
    </row>
    <row r="4971" spans="9:9">
      <c r="I4971" s="402"/>
    </row>
    <row r="4972" spans="9:9">
      <c r="I4972" s="402"/>
    </row>
    <row r="4973" spans="9:9">
      <c r="I4973" s="402"/>
    </row>
    <row r="4974" spans="9:9">
      <c r="I4974" s="402"/>
    </row>
    <row r="4975" spans="9:9">
      <c r="I4975" s="402"/>
    </row>
    <row r="4976" spans="9:9">
      <c r="I4976" s="402"/>
    </row>
    <row r="4977" spans="9:9">
      <c r="I4977" s="402"/>
    </row>
    <row r="4978" spans="9:9">
      <c r="I4978" s="402"/>
    </row>
    <row r="4979" spans="9:9">
      <c r="I4979" s="402"/>
    </row>
    <row r="4980" spans="9:9">
      <c r="I4980" s="402"/>
    </row>
    <row r="4981" spans="9:9">
      <c r="I4981" s="402"/>
    </row>
    <row r="4982" spans="9:9">
      <c r="I4982" s="402"/>
    </row>
    <row r="4983" spans="9:9">
      <c r="I4983" s="402"/>
    </row>
    <row r="4984" spans="9:9">
      <c r="I4984" s="402"/>
    </row>
    <row r="4985" spans="9:9">
      <c r="I4985" s="402"/>
    </row>
    <row r="4986" spans="9:9">
      <c r="I4986" s="402"/>
    </row>
    <row r="4987" spans="9:9">
      <c r="I4987" s="402"/>
    </row>
    <row r="4988" spans="9:9">
      <c r="I4988" s="402"/>
    </row>
    <row r="4989" spans="9:9">
      <c r="I4989" s="402"/>
    </row>
    <row r="4990" spans="9:9">
      <c r="I4990" s="402"/>
    </row>
    <row r="4991" spans="9:9">
      <c r="I4991" s="402"/>
    </row>
    <row r="4992" spans="9:9">
      <c r="I4992" s="402"/>
    </row>
    <row r="4993" spans="9:9">
      <c r="I4993" s="402"/>
    </row>
    <row r="4994" spans="9:9">
      <c r="I4994" s="402"/>
    </row>
    <row r="4995" spans="9:9">
      <c r="I4995" s="402"/>
    </row>
    <row r="4996" spans="9:9">
      <c r="I4996" s="402"/>
    </row>
    <row r="4997" spans="9:9">
      <c r="I4997" s="402"/>
    </row>
    <row r="4998" spans="9:9">
      <c r="I4998" s="402"/>
    </row>
    <row r="4999" spans="9:9">
      <c r="I4999" s="402"/>
    </row>
    <row r="5000" spans="9:9">
      <c r="I5000" s="402"/>
    </row>
    <row r="5001" spans="9:9">
      <c r="I5001" s="402"/>
    </row>
    <row r="5002" spans="9:9">
      <c r="I5002" s="402"/>
    </row>
    <row r="5003" spans="9:9">
      <c r="I5003" s="402"/>
    </row>
    <row r="5004" spans="9:9">
      <c r="I5004" s="402"/>
    </row>
    <row r="5005" spans="9:9">
      <c r="I5005" s="402"/>
    </row>
    <row r="5006" spans="9:9">
      <c r="I5006" s="402"/>
    </row>
    <row r="5007" spans="9:9">
      <c r="I5007" s="402"/>
    </row>
    <row r="5008" spans="9:9">
      <c r="I5008" s="402"/>
    </row>
    <row r="5009" spans="9:9">
      <c r="I5009" s="402"/>
    </row>
    <row r="5010" spans="9:9">
      <c r="I5010" s="402"/>
    </row>
    <row r="5011" spans="9:9">
      <c r="I5011" s="402"/>
    </row>
    <row r="5012" spans="9:9">
      <c r="I5012" s="402"/>
    </row>
    <row r="5013" spans="9:9">
      <c r="I5013" s="402"/>
    </row>
    <row r="5014" spans="9:9">
      <c r="I5014" s="402"/>
    </row>
    <row r="5015" spans="9:9">
      <c r="I5015" s="402"/>
    </row>
    <row r="5016" spans="9:9">
      <c r="I5016" s="402"/>
    </row>
    <row r="5017" spans="9:9">
      <c r="I5017" s="402"/>
    </row>
    <row r="5018" spans="9:9">
      <c r="I5018" s="402"/>
    </row>
    <row r="5019" spans="9:9">
      <c r="I5019" s="402"/>
    </row>
    <row r="5020" spans="9:9">
      <c r="I5020" s="402"/>
    </row>
    <row r="5021" spans="9:9">
      <c r="I5021" s="402"/>
    </row>
    <row r="5022" spans="9:9">
      <c r="I5022" s="402"/>
    </row>
    <row r="5023" spans="9:9">
      <c r="I5023" s="402"/>
    </row>
    <row r="5024" spans="9:9">
      <c r="I5024" s="402"/>
    </row>
    <row r="5025" spans="9:9">
      <c r="I5025" s="402"/>
    </row>
    <row r="5026" spans="9:9">
      <c r="I5026" s="402"/>
    </row>
    <row r="5027" spans="9:9">
      <c r="I5027" s="402"/>
    </row>
    <row r="5028" spans="9:9">
      <c r="I5028" s="402"/>
    </row>
    <row r="5029" spans="9:9">
      <c r="I5029" s="402"/>
    </row>
    <row r="5030" spans="9:9">
      <c r="I5030" s="402"/>
    </row>
    <row r="5031" spans="9:9">
      <c r="I5031" s="402"/>
    </row>
    <row r="5032" spans="9:9">
      <c r="I5032" s="402"/>
    </row>
    <row r="5033" spans="9:9">
      <c r="I5033" s="402"/>
    </row>
    <row r="5034" spans="9:9">
      <c r="I5034" s="402"/>
    </row>
    <row r="5035" spans="9:9">
      <c r="I5035" s="402"/>
    </row>
    <row r="5036" spans="9:9">
      <c r="I5036" s="402"/>
    </row>
    <row r="5037" spans="9:9">
      <c r="I5037" s="402"/>
    </row>
    <row r="5038" spans="9:9">
      <c r="I5038" s="402"/>
    </row>
    <row r="5039" spans="9:9">
      <c r="I5039" s="402"/>
    </row>
    <row r="5040" spans="9:9">
      <c r="I5040" s="402"/>
    </row>
    <row r="5041" spans="9:9">
      <c r="I5041" s="402"/>
    </row>
    <row r="5042" spans="9:9">
      <c r="I5042" s="402"/>
    </row>
    <row r="5043" spans="9:9">
      <c r="I5043" s="402"/>
    </row>
    <row r="5044" spans="9:9">
      <c r="I5044" s="402"/>
    </row>
    <row r="5045" spans="9:9">
      <c r="I5045" s="402"/>
    </row>
    <row r="5046" spans="9:9">
      <c r="I5046" s="402"/>
    </row>
    <row r="5047" spans="9:9">
      <c r="I5047" s="402"/>
    </row>
    <row r="5048" spans="9:9">
      <c r="I5048" s="402"/>
    </row>
    <row r="5049" spans="9:9">
      <c r="I5049" s="402"/>
    </row>
    <row r="5050" spans="9:9">
      <c r="I5050" s="402"/>
    </row>
    <row r="5051" spans="9:9">
      <c r="I5051" s="402"/>
    </row>
    <row r="5052" spans="9:9">
      <c r="I5052" s="402"/>
    </row>
    <row r="5053" spans="9:9">
      <c r="I5053" s="402"/>
    </row>
    <row r="5054" spans="9:9">
      <c r="I5054" s="402"/>
    </row>
    <row r="5055" spans="9:9">
      <c r="I5055" s="402"/>
    </row>
    <row r="5056" spans="9:9">
      <c r="I5056" s="402"/>
    </row>
    <row r="5057" spans="9:9">
      <c r="I5057" s="402"/>
    </row>
    <row r="5058" spans="9:9">
      <c r="I5058" s="402"/>
    </row>
    <row r="5059" spans="9:9">
      <c r="I5059" s="402"/>
    </row>
    <row r="5060" spans="9:9">
      <c r="I5060" s="402"/>
    </row>
    <row r="5061" spans="9:9">
      <c r="I5061" s="402"/>
    </row>
    <row r="5062" spans="9:9">
      <c r="I5062" s="402"/>
    </row>
    <row r="5063" spans="9:9">
      <c r="I5063" s="402"/>
    </row>
    <row r="5064" spans="9:9">
      <c r="I5064" s="402"/>
    </row>
    <row r="5065" spans="9:9">
      <c r="I5065" s="402"/>
    </row>
    <row r="5066" spans="9:9">
      <c r="I5066" s="402"/>
    </row>
    <row r="5067" spans="9:9">
      <c r="I5067" s="402"/>
    </row>
    <row r="5068" spans="9:9">
      <c r="I5068" s="402"/>
    </row>
    <row r="5069" spans="9:9">
      <c r="I5069" s="402"/>
    </row>
    <row r="5070" spans="9:9">
      <c r="I5070" s="402"/>
    </row>
    <row r="5071" spans="9:9">
      <c r="I5071" s="402"/>
    </row>
    <row r="5072" spans="9:9">
      <c r="I5072" s="402"/>
    </row>
    <row r="5073" spans="9:9">
      <c r="I5073" s="402"/>
    </row>
    <row r="5074" spans="9:9">
      <c r="I5074" s="402"/>
    </row>
    <row r="5075" spans="9:9">
      <c r="I5075" s="402"/>
    </row>
    <row r="5076" spans="9:9">
      <c r="I5076" s="402"/>
    </row>
    <row r="5077" spans="9:9">
      <c r="I5077" s="402"/>
    </row>
    <row r="5078" spans="9:9">
      <c r="I5078" s="402"/>
    </row>
    <row r="5079" spans="9:9">
      <c r="I5079" s="402"/>
    </row>
    <row r="5080" spans="9:9">
      <c r="I5080" s="402"/>
    </row>
    <row r="5081" spans="9:9">
      <c r="I5081" s="402"/>
    </row>
    <row r="5082" spans="9:9">
      <c r="I5082" s="402"/>
    </row>
    <row r="5083" spans="9:9">
      <c r="I5083" s="402"/>
    </row>
    <row r="5084" spans="9:9">
      <c r="I5084" s="402"/>
    </row>
    <row r="5085" spans="9:9">
      <c r="I5085" s="402"/>
    </row>
    <row r="5086" spans="9:9">
      <c r="I5086" s="402"/>
    </row>
    <row r="5087" spans="9:9">
      <c r="I5087" s="402"/>
    </row>
    <row r="5088" spans="9:9">
      <c r="I5088" s="402"/>
    </row>
    <row r="5089" spans="9:9">
      <c r="I5089" s="402"/>
    </row>
    <row r="5090" spans="9:9">
      <c r="I5090" s="402"/>
    </row>
    <row r="5091" spans="9:9">
      <c r="I5091" s="402"/>
    </row>
    <row r="5092" spans="9:9">
      <c r="I5092" s="402"/>
    </row>
    <row r="5093" spans="9:9">
      <c r="I5093" s="402"/>
    </row>
    <row r="5094" spans="9:9">
      <c r="I5094" s="402"/>
    </row>
    <row r="5095" spans="9:9">
      <c r="I5095" s="402"/>
    </row>
    <row r="5096" spans="9:9">
      <c r="I5096" s="402"/>
    </row>
    <row r="5097" spans="9:9">
      <c r="I5097" s="402"/>
    </row>
    <row r="5098" spans="9:9">
      <c r="I5098" s="402"/>
    </row>
    <row r="5099" spans="9:9">
      <c r="I5099" s="402"/>
    </row>
    <row r="5100" spans="9:9">
      <c r="I5100" s="402"/>
    </row>
    <row r="5101" spans="9:9">
      <c r="I5101" s="402"/>
    </row>
    <row r="5102" spans="9:9">
      <c r="I5102" s="402"/>
    </row>
    <row r="5103" spans="9:9">
      <c r="I5103" s="402"/>
    </row>
    <row r="5104" spans="9:9">
      <c r="I5104" s="402"/>
    </row>
    <row r="5105" spans="9:9">
      <c r="I5105" s="402"/>
    </row>
    <row r="5106" spans="9:9">
      <c r="I5106" s="402"/>
    </row>
    <row r="5107" spans="9:9">
      <c r="I5107" s="402"/>
    </row>
    <row r="5108" spans="9:9">
      <c r="I5108" s="402"/>
    </row>
    <row r="5109" spans="9:9">
      <c r="I5109" s="402"/>
    </row>
    <row r="5110" spans="9:9">
      <c r="I5110" s="402"/>
    </row>
    <row r="5111" spans="9:9">
      <c r="I5111" s="402"/>
    </row>
    <row r="5112" spans="9:9">
      <c r="I5112" s="402"/>
    </row>
    <row r="5113" spans="9:9">
      <c r="I5113" s="402"/>
    </row>
    <row r="5114" spans="9:9">
      <c r="I5114" s="402"/>
    </row>
    <row r="5115" spans="9:9">
      <c r="I5115" s="402"/>
    </row>
    <row r="5116" spans="9:9">
      <c r="I5116" s="402"/>
    </row>
    <row r="5117" spans="9:9">
      <c r="I5117" s="402"/>
    </row>
    <row r="5118" spans="9:9">
      <c r="I5118" s="402"/>
    </row>
    <row r="5119" spans="9:9">
      <c r="I5119" s="402"/>
    </row>
    <row r="5120" spans="9:9">
      <c r="I5120" s="402"/>
    </row>
    <row r="5121" spans="9:9">
      <c r="I5121" s="402"/>
    </row>
    <row r="5122" spans="9:9">
      <c r="I5122" s="402"/>
    </row>
    <row r="5123" spans="9:9">
      <c r="I5123" s="402"/>
    </row>
    <row r="5124" spans="9:9">
      <c r="I5124" s="402"/>
    </row>
    <row r="5125" spans="9:9">
      <c r="I5125" s="402"/>
    </row>
    <row r="5126" spans="9:9">
      <c r="I5126" s="402"/>
    </row>
    <row r="5127" spans="9:9">
      <c r="I5127" s="402"/>
    </row>
    <row r="5128" spans="9:9">
      <c r="I5128" s="402"/>
    </row>
    <row r="5129" spans="9:9">
      <c r="I5129" s="402"/>
    </row>
    <row r="5130" spans="9:9">
      <c r="I5130" s="402"/>
    </row>
    <row r="5131" spans="9:9">
      <c r="I5131" s="402"/>
    </row>
    <row r="5132" spans="9:9">
      <c r="I5132" s="402"/>
    </row>
    <row r="5133" spans="9:9">
      <c r="I5133" s="402"/>
    </row>
    <row r="5134" spans="9:9">
      <c r="I5134" s="402"/>
    </row>
    <row r="5135" spans="9:9">
      <c r="I5135" s="402"/>
    </row>
    <row r="5136" spans="9:9">
      <c r="I5136" s="402"/>
    </row>
    <row r="5137" spans="9:9">
      <c r="I5137" s="402"/>
    </row>
    <row r="5138" spans="9:9">
      <c r="I5138" s="402"/>
    </row>
    <row r="5139" spans="9:9">
      <c r="I5139" s="402"/>
    </row>
    <row r="5140" spans="9:9">
      <c r="I5140" s="402"/>
    </row>
    <row r="5141" spans="9:9">
      <c r="I5141" s="402"/>
    </row>
    <row r="5142" spans="9:9">
      <c r="I5142" s="402"/>
    </row>
    <row r="5143" spans="9:9">
      <c r="I5143" s="402"/>
    </row>
    <row r="5144" spans="9:9">
      <c r="I5144" s="402"/>
    </row>
    <row r="5145" spans="9:9">
      <c r="I5145" s="402"/>
    </row>
    <row r="5146" spans="9:9">
      <c r="I5146" s="402"/>
    </row>
    <row r="5147" spans="9:9">
      <c r="I5147" s="402"/>
    </row>
    <row r="5148" spans="9:9">
      <c r="I5148" s="402"/>
    </row>
    <row r="5149" spans="9:9">
      <c r="I5149" s="402"/>
    </row>
    <row r="5150" spans="9:9">
      <c r="I5150" s="402"/>
    </row>
    <row r="5151" spans="9:9">
      <c r="I5151" s="402"/>
    </row>
    <row r="5152" spans="9:9">
      <c r="I5152" s="402"/>
    </row>
    <row r="5153" spans="9:9">
      <c r="I5153" s="402"/>
    </row>
    <row r="5154" spans="9:9">
      <c r="I5154" s="402"/>
    </row>
    <row r="5155" spans="9:9">
      <c r="I5155" s="402"/>
    </row>
    <row r="5156" spans="9:9">
      <c r="I5156" s="402"/>
    </row>
    <row r="5157" spans="9:9">
      <c r="I5157" s="402"/>
    </row>
    <row r="5158" spans="9:9">
      <c r="I5158" s="402"/>
    </row>
    <row r="5159" spans="9:9">
      <c r="I5159" s="402"/>
    </row>
    <row r="5160" spans="9:9">
      <c r="I5160" s="402"/>
    </row>
    <row r="5161" spans="9:9">
      <c r="I5161" s="402"/>
    </row>
    <row r="5162" spans="9:9">
      <c r="I5162" s="402"/>
    </row>
    <row r="5163" spans="9:9">
      <c r="I5163" s="402"/>
    </row>
    <row r="5164" spans="9:9">
      <c r="I5164" s="402"/>
    </row>
    <row r="5165" spans="9:9">
      <c r="I5165" s="402"/>
    </row>
    <row r="5166" spans="9:9">
      <c r="I5166" s="402"/>
    </row>
    <row r="5167" spans="9:9">
      <c r="I5167" s="402"/>
    </row>
    <row r="5168" spans="9:9">
      <c r="I5168" s="402"/>
    </row>
    <row r="5169" spans="9:9">
      <c r="I5169" s="402"/>
    </row>
    <row r="5170" spans="9:9">
      <c r="I5170" s="402"/>
    </row>
    <row r="5171" spans="9:9">
      <c r="I5171" s="402"/>
    </row>
    <row r="5172" spans="9:9">
      <c r="I5172" s="402"/>
    </row>
    <row r="5173" spans="9:9">
      <c r="I5173" s="402"/>
    </row>
    <row r="5174" spans="9:9">
      <c r="I5174" s="402"/>
    </row>
    <row r="5175" spans="9:9">
      <c r="I5175" s="402"/>
    </row>
    <row r="5176" spans="9:9">
      <c r="I5176" s="402"/>
    </row>
    <row r="5177" spans="9:9">
      <c r="I5177" s="402"/>
    </row>
    <row r="5178" spans="9:9">
      <c r="I5178" s="402"/>
    </row>
    <row r="5179" spans="9:9">
      <c r="I5179" s="402"/>
    </row>
    <row r="5180" spans="9:9">
      <c r="I5180" s="402"/>
    </row>
    <row r="5181" spans="9:9">
      <c r="I5181" s="402"/>
    </row>
    <row r="5182" spans="9:9">
      <c r="I5182" s="402"/>
    </row>
    <row r="5183" spans="9:9">
      <c r="I5183" s="402"/>
    </row>
    <row r="5184" spans="9:9">
      <c r="I5184" s="402"/>
    </row>
    <row r="5185" spans="9:9">
      <c r="I5185" s="402"/>
    </row>
    <row r="5186" spans="9:9">
      <c r="I5186" s="402"/>
    </row>
    <row r="5187" spans="9:9">
      <c r="I5187" s="402"/>
    </row>
    <row r="5188" spans="9:9">
      <c r="I5188" s="402"/>
    </row>
    <row r="5189" spans="9:9">
      <c r="I5189" s="402"/>
    </row>
    <row r="5190" spans="9:9">
      <c r="I5190" s="402"/>
    </row>
    <row r="5191" spans="9:9">
      <c r="I5191" s="402"/>
    </row>
    <row r="5192" spans="9:9">
      <c r="I5192" s="402"/>
    </row>
    <row r="5193" spans="9:9">
      <c r="I5193" s="402"/>
    </row>
    <row r="5194" spans="9:9">
      <c r="I5194" s="402"/>
    </row>
    <row r="5195" spans="9:9">
      <c r="I5195" s="402"/>
    </row>
    <row r="5196" spans="9:9">
      <c r="I5196" s="402"/>
    </row>
    <row r="5197" spans="9:9">
      <c r="I5197" s="402"/>
    </row>
    <row r="5198" spans="9:9">
      <c r="I5198" s="402"/>
    </row>
    <row r="5199" spans="9:9">
      <c r="I5199" s="402"/>
    </row>
    <row r="5200" spans="9:9">
      <c r="I5200" s="402"/>
    </row>
    <row r="5201" spans="9:9">
      <c r="I5201" s="402"/>
    </row>
    <row r="5202" spans="9:9">
      <c r="I5202" s="402"/>
    </row>
    <row r="5203" spans="9:9">
      <c r="I5203" s="402"/>
    </row>
    <row r="5204" spans="9:9">
      <c r="I5204" s="402"/>
    </row>
    <row r="5205" spans="9:9">
      <c r="I5205" s="402"/>
    </row>
    <row r="5206" spans="9:9">
      <c r="I5206" s="402"/>
    </row>
    <row r="5207" spans="9:9">
      <c r="I5207" s="402"/>
    </row>
    <row r="5208" spans="9:9">
      <c r="I5208" s="402"/>
    </row>
    <row r="5209" spans="9:9">
      <c r="I5209" s="402"/>
    </row>
    <row r="5210" spans="9:9">
      <c r="I5210" s="402"/>
    </row>
    <row r="5211" spans="9:9">
      <c r="I5211" s="402"/>
    </row>
    <row r="5212" spans="9:9">
      <c r="I5212" s="402"/>
    </row>
    <row r="5213" spans="9:9">
      <c r="I5213" s="402"/>
    </row>
    <row r="5214" spans="9:9">
      <c r="I5214" s="402"/>
    </row>
    <row r="5215" spans="9:9">
      <c r="I5215" s="402"/>
    </row>
    <row r="5216" spans="9:9">
      <c r="I5216" s="402"/>
    </row>
    <row r="5217" spans="9:9">
      <c r="I5217" s="402"/>
    </row>
    <row r="5218" spans="9:9">
      <c r="I5218" s="402"/>
    </row>
    <row r="5219" spans="9:9">
      <c r="I5219" s="402"/>
    </row>
    <row r="5220" spans="9:9">
      <c r="I5220" s="402"/>
    </row>
    <row r="5221" spans="9:9">
      <c r="I5221" s="402"/>
    </row>
    <row r="5222" spans="9:9">
      <c r="I5222" s="402"/>
    </row>
    <row r="5223" spans="9:9">
      <c r="I5223" s="402"/>
    </row>
    <row r="5224" spans="9:9">
      <c r="I5224" s="402"/>
    </row>
    <row r="5225" spans="9:9">
      <c r="I5225" s="402"/>
    </row>
    <row r="5226" spans="9:9">
      <c r="I5226" s="402"/>
    </row>
    <row r="5227" spans="9:9">
      <c r="I5227" s="402"/>
    </row>
    <row r="5228" spans="9:9">
      <c r="I5228" s="402"/>
    </row>
    <row r="5229" spans="9:9">
      <c r="I5229" s="402"/>
    </row>
    <row r="5230" spans="9:9">
      <c r="I5230" s="402"/>
    </row>
    <row r="5231" spans="9:9">
      <c r="I5231" s="402"/>
    </row>
    <row r="5232" spans="9:9">
      <c r="I5232" s="402"/>
    </row>
    <row r="5233" spans="9:9">
      <c r="I5233" s="402"/>
    </row>
    <row r="5234" spans="9:9">
      <c r="I5234" s="402"/>
    </row>
    <row r="5235" spans="9:9">
      <c r="I5235" s="402"/>
    </row>
    <row r="5236" spans="9:9">
      <c r="I5236" s="402"/>
    </row>
    <row r="5237" spans="9:9">
      <c r="I5237" s="402"/>
    </row>
    <row r="5238" spans="9:9">
      <c r="I5238" s="402"/>
    </row>
    <row r="5239" spans="9:9">
      <c r="I5239" s="402"/>
    </row>
    <row r="5240" spans="9:9">
      <c r="I5240" s="402"/>
    </row>
    <row r="5241" spans="9:9">
      <c r="I5241" s="402"/>
    </row>
    <row r="5242" spans="9:9">
      <c r="I5242" s="402"/>
    </row>
    <row r="5243" spans="9:9">
      <c r="I5243" s="402"/>
    </row>
    <row r="5244" spans="9:9">
      <c r="I5244" s="402"/>
    </row>
    <row r="5245" spans="9:9">
      <c r="I5245" s="402"/>
    </row>
    <row r="5246" spans="9:9">
      <c r="I5246" s="402"/>
    </row>
    <row r="5247" spans="9:9">
      <c r="I5247" s="402"/>
    </row>
    <row r="5248" spans="9:9">
      <c r="I5248" s="402"/>
    </row>
    <row r="5249" spans="9:9">
      <c r="I5249" s="402"/>
    </row>
    <row r="5250" spans="9:9">
      <c r="I5250" s="402"/>
    </row>
    <row r="5251" spans="9:9">
      <c r="I5251" s="402"/>
    </row>
    <row r="5252" spans="9:9">
      <c r="I5252" s="402"/>
    </row>
    <row r="5253" spans="9:9">
      <c r="I5253" s="402"/>
    </row>
    <row r="5254" spans="9:9">
      <c r="I5254" s="402"/>
    </row>
    <row r="5255" spans="9:9">
      <c r="I5255" s="402"/>
    </row>
    <row r="5256" spans="9:9">
      <c r="I5256" s="402"/>
    </row>
    <row r="5257" spans="9:9">
      <c r="I5257" s="402"/>
    </row>
    <row r="5258" spans="9:9">
      <c r="I5258" s="402"/>
    </row>
    <row r="5259" spans="9:9">
      <c r="I5259" s="402"/>
    </row>
    <row r="5260" spans="9:9">
      <c r="I5260" s="402"/>
    </row>
    <row r="5261" spans="9:9">
      <c r="I5261" s="402"/>
    </row>
    <row r="5262" spans="9:9">
      <c r="I5262" s="402"/>
    </row>
    <row r="5263" spans="9:9">
      <c r="I5263" s="402"/>
    </row>
    <row r="5264" spans="9:9">
      <c r="I5264" s="402"/>
    </row>
    <row r="5265" spans="9:9">
      <c r="I5265" s="402"/>
    </row>
    <row r="5266" spans="9:9">
      <c r="I5266" s="402"/>
    </row>
    <row r="5267" spans="9:9">
      <c r="I5267" s="402"/>
    </row>
    <row r="5268" spans="9:9">
      <c r="I5268" s="402"/>
    </row>
    <row r="5269" spans="9:9">
      <c r="I5269" s="402"/>
    </row>
    <row r="5270" spans="9:9">
      <c r="I5270" s="402"/>
    </row>
    <row r="5271" spans="9:9">
      <c r="I5271" s="402"/>
    </row>
    <row r="5272" spans="9:9">
      <c r="I5272" s="402"/>
    </row>
    <row r="5273" spans="9:9">
      <c r="I5273" s="402"/>
    </row>
    <row r="5274" spans="9:9">
      <c r="I5274" s="402"/>
    </row>
    <row r="5275" spans="9:9">
      <c r="I5275" s="402"/>
    </row>
    <row r="5276" spans="9:9">
      <c r="I5276" s="402"/>
    </row>
    <row r="5277" spans="9:9">
      <c r="I5277" s="402"/>
    </row>
    <row r="5278" spans="9:9">
      <c r="I5278" s="402"/>
    </row>
    <row r="5279" spans="9:9">
      <c r="I5279" s="402"/>
    </row>
    <row r="5280" spans="9:9">
      <c r="I5280" s="402"/>
    </row>
    <row r="5281" spans="9:9">
      <c r="I5281" s="402"/>
    </row>
    <row r="5282" spans="9:9">
      <c r="I5282" s="402"/>
    </row>
    <row r="5283" spans="9:9">
      <c r="I5283" s="402"/>
    </row>
    <row r="5284" spans="9:9">
      <c r="I5284" s="402"/>
    </row>
    <row r="5285" spans="9:9">
      <c r="I5285" s="402"/>
    </row>
    <row r="5286" spans="9:9">
      <c r="I5286" s="402"/>
    </row>
    <row r="5287" spans="9:9">
      <c r="I5287" s="402"/>
    </row>
    <row r="5288" spans="9:9">
      <c r="I5288" s="402"/>
    </row>
    <row r="5289" spans="9:9">
      <c r="I5289" s="402"/>
    </row>
    <row r="5290" spans="9:9">
      <c r="I5290" s="402"/>
    </row>
    <row r="5291" spans="9:9">
      <c r="I5291" s="402"/>
    </row>
    <row r="5292" spans="9:9">
      <c r="I5292" s="402"/>
    </row>
    <row r="5293" spans="9:9">
      <c r="I5293" s="402"/>
    </row>
    <row r="5294" spans="9:9">
      <c r="I5294" s="402"/>
    </row>
    <row r="5295" spans="9:9">
      <c r="I5295" s="402"/>
    </row>
    <row r="5296" spans="9:9">
      <c r="I5296" s="402"/>
    </row>
    <row r="5297" spans="9:9">
      <c r="I5297" s="402"/>
    </row>
    <row r="5298" spans="9:9">
      <c r="I5298" s="402"/>
    </row>
    <row r="5299" spans="9:9">
      <c r="I5299" s="402"/>
    </row>
    <row r="5300" spans="9:9">
      <c r="I5300" s="402"/>
    </row>
    <row r="5301" spans="9:9">
      <c r="I5301" s="402"/>
    </row>
    <row r="5302" spans="9:9">
      <c r="I5302" s="402"/>
    </row>
    <row r="5303" spans="9:9">
      <c r="I5303" s="402"/>
    </row>
    <row r="5304" spans="9:9">
      <c r="I5304" s="402"/>
    </row>
    <row r="5305" spans="9:9">
      <c r="I5305" s="402"/>
    </row>
    <row r="5306" spans="9:9">
      <c r="I5306" s="402"/>
    </row>
    <row r="5307" spans="9:9">
      <c r="I5307" s="402"/>
    </row>
    <row r="5308" spans="9:9">
      <c r="I5308" s="402"/>
    </row>
    <row r="5309" spans="9:9">
      <c r="I5309" s="402"/>
    </row>
    <row r="5310" spans="9:9">
      <c r="I5310" s="402"/>
    </row>
    <row r="5311" spans="9:9">
      <c r="I5311" s="402"/>
    </row>
    <row r="5312" spans="9:9">
      <c r="I5312" s="402"/>
    </row>
    <row r="5313" spans="9:9">
      <c r="I5313" s="402"/>
    </row>
    <row r="5314" spans="9:9">
      <c r="I5314" s="402"/>
    </row>
    <row r="5315" spans="9:9">
      <c r="I5315" s="402"/>
    </row>
    <row r="5316" spans="9:9">
      <c r="I5316" s="402"/>
    </row>
    <row r="5317" spans="9:9">
      <c r="I5317" s="402"/>
    </row>
    <row r="5318" spans="9:9">
      <c r="I5318" s="402"/>
    </row>
    <row r="5319" spans="9:9">
      <c r="I5319" s="402"/>
    </row>
    <row r="5320" spans="9:9">
      <c r="I5320" s="402"/>
    </row>
    <row r="5321" spans="9:9">
      <c r="I5321" s="402"/>
    </row>
    <row r="5322" spans="9:9">
      <c r="I5322" s="402"/>
    </row>
    <row r="5323" spans="9:9">
      <c r="I5323" s="402"/>
    </row>
    <row r="5324" spans="9:9">
      <c r="I5324" s="402"/>
    </row>
    <row r="5325" spans="9:9">
      <c r="I5325" s="402"/>
    </row>
    <row r="5326" spans="9:9">
      <c r="I5326" s="402"/>
    </row>
    <row r="5327" spans="9:9">
      <c r="I5327" s="402"/>
    </row>
    <row r="5328" spans="9:9">
      <c r="I5328" s="402"/>
    </row>
    <row r="5329" spans="9:9">
      <c r="I5329" s="402"/>
    </row>
    <row r="5330" spans="9:9">
      <c r="I5330" s="402"/>
    </row>
    <row r="5331" spans="9:9">
      <c r="I5331" s="402"/>
    </row>
    <row r="5332" spans="9:9">
      <c r="I5332" s="402"/>
    </row>
    <row r="5333" spans="9:9">
      <c r="I5333" s="402"/>
    </row>
    <row r="5334" spans="9:9">
      <c r="I5334" s="402"/>
    </row>
    <row r="5335" spans="9:9">
      <c r="I5335" s="402"/>
    </row>
    <row r="5336" spans="9:9">
      <c r="I5336" s="402"/>
    </row>
    <row r="5337" spans="9:9">
      <c r="I5337" s="402"/>
    </row>
    <row r="5338" spans="9:9">
      <c r="I5338" s="402"/>
    </row>
    <row r="5339" spans="9:9">
      <c r="I5339" s="402"/>
    </row>
    <row r="5340" spans="9:9">
      <c r="I5340" s="402"/>
    </row>
    <row r="5341" spans="9:9">
      <c r="I5341" s="402"/>
    </row>
    <row r="5342" spans="9:9">
      <c r="I5342" s="402"/>
    </row>
    <row r="5343" spans="9:9">
      <c r="I5343" s="402"/>
    </row>
    <row r="5344" spans="9:9">
      <c r="I5344" s="402"/>
    </row>
    <row r="5345" spans="9:9">
      <c r="I5345" s="402"/>
    </row>
    <row r="5346" spans="9:9">
      <c r="I5346" s="402"/>
    </row>
    <row r="5347" spans="9:9">
      <c r="I5347" s="402"/>
    </row>
    <row r="5348" spans="9:9">
      <c r="I5348" s="402"/>
    </row>
    <row r="5349" spans="9:9">
      <c r="I5349" s="402"/>
    </row>
    <row r="5350" spans="9:9">
      <c r="I5350" s="402"/>
    </row>
    <row r="5351" spans="9:9">
      <c r="I5351" s="402"/>
    </row>
    <row r="5352" spans="9:9">
      <c r="I5352" s="402"/>
    </row>
    <row r="5353" spans="9:9">
      <c r="I5353" s="402"/>
    </row>
    <row r="5354" spans="9:9">
      <c r="I5354" s="402"/>
    </row>
    <row r="5355" spans="9:9">
      <c r="I5355" s="402"/>
    </row>
    <row r="5356" spans="9:9">
      <c r="I5356" s="402"/>
    </row>
    <row r="5357" spans="9:9">
      <c r="I5357" s="402"/>
    </row>
    <row r="5358" spans="9:9">
      <c r="I5358" s="402"/>
    </row>
    <row r="5359" spans="9:9">
      <c r="I5359" s="402"/>
    </row>
    <row r="5360" spans="9:9">
      <c r="I5360" s="402"/>
    </row>
    <row r="5361" spans="9:9">
      <c r="I5361" s="402"/>
    </row>
    <row r="5362" spans="9:9">
      <c r="I5362" s="402"/>
    </row>
    <row r="5363" spans="9:9">
      <c r="I5363" s="402"/>
    </row>
    <row r="5364" spans="9:9">
      <c r="I5364" s="402"/>
    </row>
    <row r="5365" spans="9:9">
      <c r="I5365" s="402"/>
    </row>
    <row r="5366" spans="9:9">
      <c r="I5366" s="402"/>
    </row>
    <row r="5367" spans="9:9">
      <c r="I5367" s="402"/>
    </row>
    <row r="5368" spans="9:9">
      <c r="I5368" s="402"/>
    </row>
    <row r="5369" spans="9:9">
      <c r="I5369" s="402"/>
    </row>
    <row r="5370" spans="9:9">
      <c r="I5370" s="402"/>
    </row>
    <row r="5371" spans="9:9">
      <c r="I5371" s="402"/>
    </row>
    <row r="5372" spans="9:9">
      <c r="I5372" s="402"/>
    </row>
    <row r="5373" spans="9:9">
      <c r="I5373" s="402"/>
    </row>
    <row r="5374" spans="9:9">
      <c r="I5374" s="402"/>
    </row>
    <row r="5375" spans="9:9">
      <c r="I5375" s="402"/>
    </row>
    <row r="5376" spans="9:9">
      <c r="I5376" s="402"/>
    </row>
    <row r="5377" spans="9:9">
      <c r="I5377" s="402"/>
    </row>
    <row r="5378" spans="9:9">
      <c r="I5378" s="402"/>
    </row>
    <row r="5379" spans="9:9">
      <c r="I5379" s="402"/>
    </row>
    <row r="5380" spans="9:9">
      <c r="I5380" s="402"/>
    </row>
    <row r="5381" spans="9:9">
      <c r="I5381" s="402"/>
    </row>
    <row r="5382" spans="9:9">
      <c r="I5382" s="402"/>
    </row>
    <row r="5383" spans="9:9">
      <c r="I5383" s="402"/>
    </row>
    <row r="5384" spans="9:9">
      <c r="I5384" s="402"/>
    </row>
    <row r="5385" spans="9:9">
      <c r="I5385" s="402"/>
    </row>
    <row r="5386" spans="9:9">
      <c r="I5386" s="402"/>
    </row>
    <row r="5387" spans="9:9">
      <c r="I5387" s="402"/>
    </row>
    <row r="5388" spans="9:9">
      <c r="I5388" s="402"/>
    </row>
    <row r="5389" spans="9:9">
      <c r="I5389" s="402"/>
    </row>
    <row r="5390" spans="9:9">
      <c r="I5390" s="402"/>
    </row>
    <row r="5391" spans="9:9">
      <c r="I5391" s="402"/>
    </row>
    <row r="5392" spans="9:9">
      <c r="I5392" s="402"/>
    </row>
    <row r="5393" spans="9:9">
      <c r="I5393" s="402"/>
    </row>
    <row r="5394" spans="9:9">
      <c r="I5394" s="402"/>
    </row>
    <row r="5395" spans="9:9">
      <c r="I5395" s="402"/>
    </row>
    <row r="5396" spans="9:9">
      <c r="I5396" s="402"/>
    </row>
    <row r="5397" spans="9:9">
      <c r="I5397" s="402"/>
    </row>
    <row r="5398" spans="9:9">
      <c r="I5398" s="402"/>
    </row>
    <row r="5399" spans="9:9">
      <c r="I5399" s="402"/>
    </row>
    <row r="5400" spans="9:9">
      <c r="I5400" s="402"/>
    </row>
    <row r="5401" spans="9:9">
      <c r="I5401" s="402"/>
    </row>
    <row r="5402" spans="9:9">
      <c r="I5402" s="402"/>
    </row>
    <row r="5403" spans="9:9">
      <c r="I5403" s="402"/>
    </row>
    <row r="5404" spans="9:9">
      <c r="I5404" s="402"/>
    </row>
    <row r="5405" spans="9:9">
      <c r="I5405" s="402"/>
    </row>
    <row r="5406" spans="9:9">
      <c r="I5406" s="402"/>
    </row>
    <row r="5407" spans="9:9">
      <c r="I5407" s="402"/>
    </row>
    <row r="5408" spans="9:9">
      <c r="I5408" s="402"/>
    </row>
    <row r="5409" spans="9:9">
      <c r="I5409" s="402"/>
    </row>
    <row r="5410" spans="9:9">
      <c r="I5410" s="402"/>
    </row>
    <row r="5411" spans="9:9">
      <c r="I5411" s="402"/>
    </row>
    <row r="5412" spans="9:9">
      <c r="I5412" s="402"/>
    </row>
    <row r="5413" spans="9:9">
      <c r="I5413" s="402"/>
    </row>
    <row r="5414" spans="9:9">
      <c r="I5414" s="402"/>
    </row>
    <row r="5415" spans="9:9">
      <c r="I5415" s="402"/>
    </row>
    <row r="5416" spans="9:9">
      <c r="I5416" s="402"/>
    </row>
    <row r="5417" spans="9:9">
      <c r="I5417" s="402"/>
    </row>
    <row r="5418" spans="9:9">
      <c r="I5418" s="402"/>
    </row>
    <row r="5419" spans="9:9">
      <c r="I5419" s="402"/>
    </row>
    <row r="5420" spans="9:9">
      <c r="I5420" s="402"/>
    </row>
    <row r="5421" spans="9:9">
      <c r="I5421" s="402"/>
    </row>
    <row r="5422" spans="9:9">
      <c r="I5422" s="402"/>
    </row>
    <row r="5423" spans="9:9">
      <c r="I5423" s="402"/>
    </row>
    <row r="5424" spans="9:9">
      <c r="I5424" s="402"/>
    </row>
    <row r="5425" spans="9:9">
      <c r="I5425" s="402"/>
    </row>
    <row r="5426" spans="9:9">
      <c r="I5426" s="402"/>
    </row>
    <row r="5427" spans="9:9">
      <c r="I5427" s="402"/>
    </row>
    <row r="5428" spans="9:9">
      <c r="I5428" s="402"/>
    </row>
    <row r="5429" spans="9:9">
      <c r="I5429" s="402"/>
    </row>
    <row r="5430" spans="9:9">
      <c r="I5430" s="402"/>
    </row>
    <row r="5431" spans="9:9">
      <c r="I5431" s="402"/>
    </row>
    <row r="5432" spans="9:9">
      <c r="I5432" s="402"/>
    </row>
    <row r="5433" spans="9:9">
      <c r="I5433" s="402"/>
    </row>
    <row r="5434" spans="9:9">
      <c r="I5434" s="402"/>
    </row>
    <row r="5435" spans="9:9">
      <c r="I5435" s="402"/>
    </row>
    <row r="5436" spans="9:9">
      <c r="I5436" s="402"/>
    </row>
    <row r="5437" spans="9:9">
      <c r="I5437" s="402"/>
    </row>
    <row r="5438" spans="9:9">
      <c r="I5438" s="402"/>
    </row>
    <row r="5439" spans="9:9">
      <c r="I5439" s="402"/>
    </row>
    <row r="5440" spans="9:9">
      <c r="I5440" s="402"/>
    </row>
    <row r="5441" spans="9:9">
      <c r="I5441" s="402"/>
    </row>
    <row r="5442" spans="9:9">
      <c r="I5442" s="402"/>
    </row>
    <row r="5443" spans="9:9">
      <c r="I5443" s="402"/>
    </row>
    <row r="5444" spans="9:9">
      <c r="I5444" s="402"/>
    </row>
    <row r="5445" spans="9:9">
      <c r="I5445" s="402"/>
    </row>
    <row r="5446" spans="9:9">
      <c r="I5446" s="402"/>
    </row>
    <row r="5447" spans="9:9">
      <c r="I5447" s="402"/>
    </row>
    <row r="5448" spans="9:9">
      <c r="I5448" s="402"/>
    </row>
    <row r="5449" spans="9:9">
      <c r="I5449" s="402"/>
    </row>
    <row r="5450" spans="9:9">
      <c r="I5450" s="402"/>
    </row>
    <row r="5451" spans="9:9">
      <c r="I5451" s="402"/>
    </row>
    <row r="5452" spans="9:9">
      <c r="I5452" s="402"/>
    </row>
    <row r="5453" spans="9:9">
      <c r="I5453" s="402"/>
    </row>
    <row r="5454" spans="9:9">
      <c r="I5454" s="402"/>
    </row>
    <row r="5455" spans="9:9">
      <c r="I5455" s="402"/>
    </row>
    <row r="5456" spans="9:9">
      <c r="I5456" s="402"/>
    </row>
    <row r="5457" spans="9:9">
      <c r="I5457" s="402"/>
    </row>
    <row r="5458" spans="9:9">
      <c r="I5458" s="402"/>
    </row>
    <row r="5459" spans="9:9">
      <c r="I5459" s="402"/>
    </row>
    <row r="5460" spans="9:9">
      <c r="I5460" s="402"/>
    </row>
    <row r="5461" spans="9:9">
      <c r="I5461" s="402"/>
    </row>
    <row r="5462" spans="9:9">
      <c r="I5462" s="402"/>
    </row>
    <row r="5463" spans="9:9">
      <c r="I5463" s="402"/>
    </row>
    <row r="5464" spans="9:9">
      <c r="I5464" s="402"/>
    </row>
    <row r="5465" spans="9:9">
      <c r="I5465" s="402"/>
    </row>
    <row r="5466" spans="9:9">
      <c r="I5466" s="402"/>
    </row>
    <row r="5467" spans="9:9">
      <c r="I5467" s="402"/>
    </row>
    <row r="5468" spans="9:9">
      <c r="I5468" s="402"/>
    </row>
    <row r="5469" spans="9:9">
      <c r="I5469" s="402"/>
    </row>
    <row r="5470" spans="9:9">
      <c r="I5470" s="402"/>
    </row>
    <row r="5471" spans="9:9">
      <c r="I5471" s="402"/>
    </row>
    <row r="5472" spans="9:9">
      <c r="I5472" s="402"/>
    </row>
    <row r="5473" spans="9:9">
      <c r="I5473" s="402"/>
    </row>
    <row r="5474" spans="9:9">
      <c r="I5474" s="402"/>
    </row>
    <row r="5475" spans="9:9">
      <c r="I5475" s="402"/>
    </row>
    <row r="5476" spans="9:9">
      <c r="I5476" s="402"/>
    </row>
    <row r="5477" spans="9:9">
      <c r="I5477" s="402"/>
    </row>
    <row r="5478" spans="9:9">
      <c r="I5478" s="402"/>
    </row>
    <row r="5479" spans="9:9">
      <c r="I5479" s="402"/>
    </row>
    <row r="5480" spans="9:9">
      <c r="I5480" s="402"/>
    </row>
    <row r="5481" spans="9:9">
      <c r="I5481" s="402"/>
    </row>
    <row r="5482" spans="9:9">
      <c r="I5482" s="402"/>
    </row>
    <row r="5483" spans="9:9">
      <c r="I5483" s="402"/>
    </row>
    <row r="5484" spans="9:9">
      <c r="I5484" s="402"/>
    </row>
    <row r="5485" spans="9:9">
      <c r="I5485" s="402"/>
    </row>
    <row r="5486" spans="9:9">
      <c r="I5486" s="402"/>
    </row>
    <row r="5487" spans="9:9">
      <c r="I5487" s="402"/>
    </row>
    <row r="5488" spans="9:9">
      <c r="I5488" s="402"/>
    </row>
    <row r="5489" spans="9:9">
      <c r="I5489" s="402"/>
    </row>
    <row r="5490" spans="9:9">
      <c r="I5490" s="402"/>
    </row>
    <row r="5491" spans="9:9">
      <c r="I5491" s="402"/>
    </row>
    <row r="5492" spans="9:9">
      <c r="I5492" s="402"/>
    </row>
    <row r="5493" spans="9:9">
      <c r="I5493" s="402"/>
    </row>
    <row r="5494" spans="9:9">
      <c r="I5494" s="402"/>
    </row>
    <row r="5495" spans="9:9">
      <c r="I5495" s="402"/>
    </row>
    <row r="5496" spans="9:9">
      <c r="I5496" s="402"/>
    </row>
    <row r="5497" spans="9:9">
      <c r="I5497" s="402"/>
    </row>
    <row r="5498" spans="9:9">
      <c r="I5498" s="402"/>
    </row>
    <row r="5499" spans="9:9">
      <c r="I5499" s="402"/>
    </row>
    <row r="5500" spans="9:9">
      <c r="I5500" s="402"/>
    </row>
    <row r="5501" spans="9:9">
      <c r="I5501" s="402"/>
    </row>
    <row r="5502" spans="9:9">
      <c r="I5502" s="402"/>
    </row>
    <row r="5503" spans="9:9">
      <c r="I5503" s="402"/>
    </row>
    <row r="5504" spans="9:9">
      <c r="I5504" s="402"/>
    </row>
    <row r="5505" spans="9:9">
      <c r="I5505" s="402"/>
    </row>
    <row r="5506" spans="9:9">
      <c r="I5506" s="402"/>
    </row>
    <row r="5507" spans="9:9">
      <c r="I5507" s="402"/>
    </row>
    <row r="5508" spans="9:9">
      <c r="I5508" s="402"/>
    </row>
    <row r="5509" spans="9:9">
      <c r="I5509" s="402"/>
    </row>
    <row r="5510" spans="9:9">
      <c r="I5510" s="402"/>
    </row>
    <row r="5511" spans="9:9">
      <c r="I5511" s="402"/>
    </row>
    <row r="5512" spans="9:9">
      <c r="I5512" s="402"/>
    </row>
    <row r="5513" spans="9:9">
      <c r="I5513" s="402"/>
    </row>
    <row r="5514" spans="9:9">
      <c r="I5514" s="402"/>
    </row>
    <row r="5515" spans="9:9">
      <c r="I5515" s="402"/>
    </row>
    <row r="5516" spans="9:9">
      <c r="I5516" s="402"/>
    </row>
    <row r="5517" spans="9:9">
      <c r="I5517" s="402"/>
    </row>
    <row r="5518" spans="9:9">
      <c r="I5518" s="402"/>
    </row>
    <row r="5519" spans="9:9">
      <c r="I5519" s="402"/>
    </row>
    <row r="5520" spans="9:9">
      <c r="I5520" s="402"/>
    </row>
    <row r="5521" spans="9:9">
      <c r="I5521" s="402"/>
    </row>
    <row r="5522" spans="9:9">
      <c r="I5522" s="402"/>
    </row>
    <row r="5523" spans="9:9">
      <c r="I5523" s="402"/>
    </row>
    <row r="5524" spans="9:9">
      <c r="I5524" s="402"/>
    </row>
    <row r="5525" spans="9:9">
      <c r="I5525" s="402"/>
    </row>
    <row r="5526" spans="9:9">
      <c r="I5526" s="402"/>
    </row>
    <row r="5527" spans="9:9">
      <c r="I5527" s="402"/>
    </row>
    <row r="5528" spans="9:9">
      <c r="I5528" s="402"/>
    </row>
    <row r="5529" spans="9:9">
      <c r="I5529" s="402"/>
    </row>
    <row r="5530" spans="9:9">
      <c r="I5530" s="402"/>
    </row>
    <row r="5531" spans="9:9">
      <c r="I5531" s="402"/>
    </row>
    <row r="5532" spans="9:9">
      <c r="I5532" s="402"/>
    </row>
    <row r="5533" spans="9:9">
      <c r="I5533" s="402"/>
    </row>
    <row r="5534" spans="9:9">
      <c r="I5534" s="402"/>
    </row>
    <row r="5535" spans="9:9">
      <c r="I5535" s="402"/>
    </row>
    <row r="5536" spans="9:9">
      <c r="I5536" s="402"/>
    </row>
    <row r="5537" spans="9:9">
      <c r="I5537" s="402"/>
    </row>
    <row r="5538" spans="9:9">
      <c r="I5538" s="402"/>
    </row>
    <row r="5539" spans="9:9">
      <c r="I5539" s="402"/>
    </row>
    <row r="5540" spans="9:9">
      <c r="I5540" s="402"/>
    </row>
    <row r="5541" spans="9:9">
      <c r="I5541" s="402"/>
    </row>
    <row r="5542" spans="9:9">
      <c r="I5542" s="402"/>
    </row>
    <row r="5543" spans="9:9">
      <c r="I5543" s="402"/>
    </row>
    <row r="5544" spans="9:9">
      <c r="I5544" s="402"/>
    </row>
    <row r="5545" spans="9:9">
      <c r="I5545" s="402"/>
    </row>
    <row r="5546" spans="9:9">
      <c r="I5546" s="402"/>
    </row>
    <row r="5547" spans="9:9">
      <c r="I5547" s="402"/>
    </row>
    <row r="5548" spans="9:9">
      <c r="I5548" s="402"/>
    </row>
    <row r="5549" spans="9:9">
      <c r="I5549" s="402"/>
    </row>
    <row r="5550" spans="9:9">
      <c r="I5550" s="402"/>
    </row>
    <row r="5551" spans="9:9">
      <c r="I5551" s="402"/>
    </row>
    <row r="5552" spans="9:9">
      <c r="I5552" s="402"/>
    </row>
    <row r="5553" spans="9:9">
      <c r="I5553" s="402"/>
    </row>
    <row r="5554" spans="9:9">
      <c r="I5554" s="402"/>
    </row>
    <row r="5555" spans="9:9">
      <c r="I5555" s="402"/>
    </row>
    <row r="5556" spans="9:9">
      <c r="I5556" s="402"/>
    </row>
    <row r="5557" spans="9:9">
      <c r="I5557" s="402"/>
    </row>
    <row r="5558" spans="9:9">
      <c r="I5558" s="402"/>
    </row>
    <row r="5559" spans="9:9">
      <c r="I5559" s="402"/>
    </row>
    <row r="5560" spans="9:9">
      <c r="I5560" s="402"/>
    </row>
    <row r="5561" spans="9:9">
      <c r="I5561" s="402"/>
    </row>
    <row r="5562" spans="9:9">
      <c r="I5562" s="402"/>
    </row>
    <row r="5563" spans="9:9">
      <c r="I5563" s="402"/>
    </row>
    <row r="5564" spans="9:9">
      <c r="I5564" s="402"/>
    </row>
    <row r="5565" spans="9:9">
      <c r="I5565" s="402"/>
    </row>
    <row r="5566" spans="9:9">
      <c r="I5566" s="402"/>
    </row>
    <row r="5567" spans="9:9">
      <c r="I5567" s="402"/>
    </row>
    <row r="5568" spans="9:9">
      <c r="I5568" s="402"/>
    </row>
    <row r="5569" spans="9:9">
      <c r="I5569" s="402"/>
    </row>
    <row r="5570" spans="9:9">
      <c r="I5570" s="402"/>
    </row>
    <row r="5571" spans="9:9">
      <c r="I5571" s="402"/>
    </row>
    <row r="5572" spans="9:9">
      <c r="I5572" s="402"/>
    </row>
    <row r="5573" spans="9:9">
      <c r="I5573" s="402"/>
    </row>
    <row r="5574" spans="9:9">
      <c r="I5574" s="402"/>
    </row>
    <row r="5575" spans="9:9">
      <c r="I5575" s="402"/>
    </row>
    <row r="5576" spans="9:9">
      <c r="I5576" s="402"/>
    </row>
    <row r="5577" spans="9:9">
      <c r="I5577" s="402"/>
    </row>
    <row r="5578" spans="9:9">
      <c r="I5578" s="402"/>
    </row>
    <row r="5579" spans="9:9">
      <c r="I5579" s="402"/>
    </row>
    <row r="5580" spans="9:9">
      <c r="I5580" s="402"/>
    </row>
    <row r="5581" spans="9:9">
      <c r="I5581" s="402"/>
    </row>
    <row r="5582" spans="9:9">
      <c r="I5582" s="402"/>
    </row>
    <row r="5583" spans="9:9">
      <c r="I5583" s="402"/>
    </row>
    <row r="5584" spans="9:9">
      <c r="I5584" s="402"/>
    </row>
    <row r="5585" spans="9:9">
      <c r="I5585" s="402"/>
    </row>
    <row r="5586" spans="9:9">
      <c r="I5586" s="402"/>
    </row>
    <row r="5587" spans="9:9">
      <c r="I5587" s="402"/>
    </row>
    <row r="5588" spans="9:9">
      <c r="I5588" s="402"/>
    </row>
    <row r="5589" spans="9:9">
      <c r="I5589" s="402"/>
    </row>
    <row r="5590" spans="9:9">
      <c r="I5590" s="402"/>
    </row>
    <row r="5591" spans="9:9">
      <c r="I5591" s="402"/>
    </row>
    <row r="5592" spans="9:9">
      <c r="I5592" s="402"/>
    </row>
    <row r="5593" spans="9:9">
      <c r="I5593" s="402"/>
    </row>
    <row r="5594" spans="9:9">
      <c r="I5594" s="402"/>
    </row>
    <row r="5595" spans="9:9">
      <c r="I5595" s="402"/>
    </row>
    <row r="5596" spans="9:9">
      <c r="I5596" s="402"/>
    </row>
    <row r="5597" spans="9:9">
      <c r="I5597" s="402"/>
    </row>
    <row r="5598" spans="9:9">
      <c r="I5598" s="402"/>
    </row>
    <row r="5599" spans="9:9">
      <c r="I5599" s="402"/>
    </row>
    <row r="5600" spans="9:9">
      <c r="I5600" s="402"/>
    </row>
    <row r="5601" spans="9:9">
      <c r="I5601" s="402"/>
    </row>
    <row r="5602" spans="9:9">
      <c r="I5602" s="402"/>
    </row>
    <row r="5603" spans="9:9">
      <c r="I5603" s="402"/>
    </row>
    <row r="5604" spans="9:9">
      <c r="I5604" s="402"/>
    </row>
    <row r="5605" spans="9:9">
      <c r="I5605" s="402"/>
    </row>
    <row r="5606" spans="9:9">
      <c r="I5606" s="402"/>
    </row>
    <row r="5607" spans="9:9">
      <c r="I5607" s="402"/>
    </row>
    <row r="5608" spans="9:9">
      <c r="I5608" s="402"/>
    </row>
    <row r="5609" spans="9:9">
      <c r="I5609" s="402"/>
    </row>
    <row r="5610" spans="9:9">
      <c r="I5610" s="402"/>
    </row>
    <row r="5611" spans="9:9">
      <c r="I5611" s="402"/>
    </row>
    <row r="5612" spans="9:9">
      <c r="I5612" s="402"/>
    </row>
    <row r="5613" spans="9:9">
      <c r="I5613" s="402"/>
    </row>
    <row r="5614" spans="9:9">
      <c r="I5614" s="402"/>
    </row>
    <row r="5615" spans="9:9">
      <c r="I5615" s="402"/>
    </row>
    <row r="5616" spans="9:9">
      <c r="I5616" s="402"/>
    </row>
    <row r="5617" spans="9:9">
      <c r="I5617" s="402"/>
    </row>
    <row r="5618" spans="9:9">
      <c r="I5618" s="402"/>
    </row>
    <row r="5619" spans="9:9">
      <c r="I5619" s="402"/>
    </row>
    <row r="5620" spans="9:9">
      <c r="I5620" s="402"/>
    </row>
    <row r="5621" spans="9:9">
      <c r="I5621" s="402"/>
    </row>
    <row r="5622" spans="9:9">
      <c r="I5622" s="402"/>
    </row>
    <row r="5623" spans="9:9">
      <c r="I5623" s="402"/>
    </row>
    <row r="5624" spans="9:9">
      <c r="I5624" s="402"/>
    </row>
    <row r="5625" spans="9:9">
      <c r="I5625" s="402"/>
    </row>
    <row r="5626" spans="9:9">
      <c r="I5626" s="402"/>
    </row>
    <row r="5627" spans="9:9">
      <c r="I5627" s="402"/>
    </row>
    <row r="5628" spans="9:9">
      <c r="I5628" s="402"/>
    </row>
    <row r="5629" spans="9:9">
      <c r="I5629" s="402"/>
    </row>
    <row r="5630" spans="9:9">
      <c r="I5630" s="402"/>
    </row>
    <row r="5631" spans="9:9">
      <c r="I5631" s="402"/>
    </row>
    <row r="5632" spans="9:9">
      <c r="I5632" s="402"/>
    </row>
    <row r="5633" spans="9:9">
      <c r="I5633" s="402"/>
    </row>
    <row r="5634" spans="9:9">
      <c r="I5634" s="402"/>
    </row>
    <row r="5635" spans="9:9">
      <c r="I5635" s="402"/>
    </row>
    <row r="5636" spans="9:9">
      <c r="I5636" s="402"/>
    </row>
    <row r="5637" spans="9:9">
      <c r="I5637" s="402"/>
    </row>
    <row r="5638" spans="9:9">
      <c r="I5638" s="402"/>
    </row>
    <row r="5639" spans="9:9">
      <c r="I5639" s="402"/>
    </row>
    <row r="5640" spans="9:9">
      <c r="I5640" s="402"/>
    </row>
    <row r="5641" spans="9:9">
      <c r="I5641" s="402"/>
    </row>
    <row r="5642" spans="9:9">
      <c r="I5642" s="402"/>
    </row>
    <row r="5643" spans="9:9">
      <c r="I5643" s="402"/>
    </row>
    <row r="5644" spans="9:9">
      <c r="I5644" s="402"/>
    </row>
    <row r="5645" spans="9:9">
      <c r="I5645" s="402"/>
    </row>
    <row r="5646" spans="9:9">
      <c r="I5646" s="402"/>
    </row>
    <row r="5647" spans="9:9">
      <c r="I5647" s="402"/>
    </row>
    <row r="5648" spans="9:9">
      <c r="I5648" s="402"/>
    </row>
    <row r="5649" spans="9:9">
      <c r="I5649" s="402"/>
    </row>
    <row r="5650" spans="9:9">
      <c r="I5650" s="402"/>
    </row>
    <row r="5651" spans="9:9">
      <c r="I5651" s="402"/>
    </row>
    <row r="5652" spans="9:9">
      <c r="I5652" s="402"/>
    </row>
    <row r="5653" spans="9:9">
      <c r="I5653" s="402"/>
    </row>
    <row r="5654" spans="9:9">
      <c r="I5654" s="402"/>
    </row>
    <row r="5655" spans="9:9">
      <c r="I5655" s="402"/>
    </row>
    <row r="5656" spans="9:9">
      <c r="I5656" s="402"/>
    </row>
    <row r="5657" spans="9:9">
      <c r="I5657" s="402"/>
    </row>
    <row r="5658" spans="9:9">
      <c r="I5658" s="402"/>
    </row>
    <row r="5659" spans="9:9">
      <c r="I5659" s="402"/>
    </row>
    <row r="5660" spans="9:9">
      <c r="I5660" s="402"/>
    </row>
    <row r="5661" spans="9:9">
      <c r="I5661" s="402"/>
    </row>
    <row r="5662" spans="9:9">
      <c r="I5662" s="402"/>
    </row>
    <row r="5663" spans="9:9">
      <c r="I5663" s="402"/>
    </row>
    <row r="5664" spans="9:9">
      <c r="I5664" s="402"/>
    </row>
    <row r="5665" spans="9:9">
      <c r="I5665" s="402"/>
    </row>
    <row r="5666" spans="9:9">
      <c r="I5666" s="402"/>
    </row>
    <row r="5667" spans="9:9">
      <c r="I5667" s="402"/>
    </row>
    <row r="5668" spans="9:9">
      <c r="I5668" s="402"/>
    </row>
    <row r="5669" spans="9:9">
      <c r="I5669" s="402"/>
    </row>
    <row r="5670" spans="9:9">
      <c r="I5670" s="402"/>
    </row>
    <row r="5671" spans="9:9">
      <c r="I5671" s="402"/>
    </row>
    <row r="5672" spans="9:9">
      <c r="I5672" s="402"/>
    </row>
    <row r="5673" spans="9:9">
      <c r="I5673" s="402"/>
    </row>
    <row r="5674" spans="9:9">
      <c r="I5674" s="402"/>
    </row>
    <row r="5675" spans="9:9">
      <c r="I5675" s="402"/>
    </row>
    <row r="5676" spans="9:9">
      <c r="I5676" s="402"/>
    </row>
    <row r="5677" spans="9:9">
      <c r="I5677" s="402"/>
    </row>
    <row r="5678" spans="9:9">
      <c r="I5678" s="402"/>
    </row>
    <row r="5679" spans="9:9">
      <c r="I5679" s="402"/>
    </row>
    <row r="5680" spans="9:9">
      <c r="I5680" s="402"/>
    </row>
    <row r="5681" spans="9:9">
      <c r="I5681" s="402"/>
    </row>
    <row r="5682" spans="9:9">
      <c r="I5682" s="402"/>
    </row>
    <row r="5683" spans="9:9">
      <c r="I5683" s="402"/>
    </row>
    <row r="5684" spans="9:9">
      <c r="I5684" s="402"/>
    </row>
    <row r="5685" spans="9:9">
      <c r="I5685" s="402"/>
    </row>
    <row r="5686" spans="9:9">
      <c r="I5686" s="402"/>
    </row>
    <row r="5687" spans="9:9">
      <c r="I5687" s="402"/>
    </row>
    <row r="5688" spans="9:9">
      <c r="I5688" s="402"/>
    </row>
    <row r="5689" spans="9:9">
      <c r="I5689" s="402"/>
    </row>
    <row r="5690" spans="9:9">
      <c r="I5690" s="402"/>
    </row>
    <row r="5691" spans="9:9">
      <c r="I5691" s="402"/>
    </row>
    <row r="5692" spans="9:9">
      <c r="I5692" s="402"/>
    </row>
    <row r="5693" spans="9:9">
      <c r="I5693" s="402"/>
    </row>
    <row r="5694" spans="9:9">
      <c r="I5694" s="402"/>
    </row>
    <row r="5695" spans="9:9">
      <c r="I5695" s="402"/>
    </row>
    <row r="5696" spans="9:9">
      <c r="I5696" s="402"/>
    </row>
    <row r="5697" spans="9:9">
      <c r="I5697" s="402"/>
    </row>
    <row r="5698" spans="9:9">
      <c r="I5698" s="402"/>
    </row>
    <row r="5699" spans="9:9">
      <c r="I5699" s="402"/>
    </row>
    <row r="5700" spans="9:9">
      <c r="I5700" s="402"/>
    </row>
    <row r="5701" spans="9:9">
      <c r="I5701" s="402"/>
    </row>
    <row r="5702" spans="9:9">
      <c r="I5702" s="402"/>
    </row>
    <row r="5703" spans="9:9">
      <c r="I5703" s="402"/>
    </row>
    <row r="5704" spans="9:9">
      <c r="I5704" s="402"/>
    </row>
    <row r="5705" spans="9:9">
      <c r="I5705" s="402"/>
    </row>
    <row r="5706" spans="9:9">
      <c r="I5706" s="402"/>
    </row>
    <row r="5707" spans="9:9">
      <c r="I5707" s="402"/>
    </row>
    <row r="5708" spans="9:9">
      <c r="I5708" s="402"/>
    </row>
    <row r="5709" spans="9:9">
      <c r="I5709" s="402"/>
    </row>
    <row r="5710" spans="9:9">
      <c r="I5710" s="402"/>
    </row>
    <row r="5711" spans="9:9">
      <c r="I5711" s="402"/>
    </row>
    <row r="5712" spans="9:9">
      <c r="I5712" s="402"/>
    </row>
    <row r="5713" spans="9:9">
      <c r="I5713" s="402"/>
    </row>
    <row r="5714" spans="9:9">
      <c r="I5714" s="402"/>
    </row>
    <row r="5715" spans="9:9">
      <c r="I5715" s="402"/>
    </row>
    <row r="5716" spans="9:9">
      <c r="I5716" s="402"/>
    </row>
    <row r="5717" spans="9:9">
      <c r="I5717" s="402"/>
    </row>
    <row r="5718" spans="9:9">
      <c r="I5718" s="402"/>
    </row>
    <row r="5719" spans="9:9">
      <c r="I5719" s="402"/>
    </row>
    <row r="5720" spans="9:9">
      <c r="I5720" s="402"/>
    </row>
    <row r="5721" spans="9:9">
      <c r="I5721" s="402"/>
    </row>
    <row r="5722" spans="9:9">
      <c r="I5722" s="402"/>
    </row>
    <row r="5723" spans="9:9">
      <c r="I5723" s="402"/>
    </row>
    <row r="5724" spans="9:9">
      <c r="I5724" s="402"/>
    </row>
    <row r="5725" spans="9:9">
      <c r="I5725" s="402"/>
    </row>
    <row r="5726" spans="9:9">
      <c r="I5726" s="402"/>
    </row>
    <row r="5727" spans="9:9">
      <c r="I5727" s="402"/>
    </row>
    <row r="5728" spans="9:9">
      <c r="I5728" s="402"/>
    </row>
    <row r="5729" spans="9:9">
      <c r="I5729" s="402"/>
    </row>
    <row r="5730" spans="9:9">
      <c r="I5730" s="402"/>
    </row>
    <row r="5731" spans="9:9">
      <c r="I5731" s="402"/>
    </row>
    <row r="5732" spans="9:9">
      <c r="I5732" s="402"/>
    </row>
    <row r="5733" spans="9:9">
      <c r="I5733" s="402"/>
    </row>
    <row r="5734" spans="9:9">
      <c r="I5734" s="402"/>
    </row>
    <row r="5735" spans="9:9">
      <c r="I5735" s="402"/>
    </row>
    <row r="5736" spans="9:9">
      <c r="I5736" s="402"/>
    </row>
    <row r="5737" spans="9:9">
      <c r="I5737" s="402"/>
    </row>
    <row r="5738" spans="9:9">
      <c r="I5738" s="402"/>
    </row>
    <row r="5739" spans="9:9">
      <c r="I5739" s="402"/>
    </row>
    <row r="5740" spans="9:9">
      <c r="I5740" s="402"/>
    </row>
    <row r="5741" spans="9:9">
      <c r="I5741" s="402"/>
    </row>
    <row r="5742" spans="9:9">
      <c r="I5742" s="402"/>
    </row>
    <row r="5743" spans="9:9">
      <c r="I5743" s="402"/>
    </row>
    <row r="5744" spans="9:9">
      <c r="I5744" s="402"/>
    </row>
    <row r="5745" spans="9:9">
      <c r="I5745" s="402"/>
    </row>
    <row r="5746" spans="9:9">
      <c r="I5746" s="402"/>
    </row>
    <row r="5747" spans="9:9">
      <c r="I5747" s="402"/>
    </row>
    <row r="5748" spans="9:9">
      <c r="I5748" s="402"/>
    </row>
    <row r="5749" spans="9:9">
      <c r="I5749" s="402"/>
    </row>
    <row r="5750" spans="9:9">
      <c r="I5750" s="402"/>
    </row>
    <row r="5751" spans="9:9">
      <c r="I5751" s="402"/>
    </row>
    <row r="5752" spans="9:9">
      <c r="I5752" s="402"/>
    </row>
    <row r="5753" spans="9:9">
      <c r="I5753" s="402"/>
    </row>
    <row r="5754" spans="9:9">
      <c r="I5754" s="402"/>
    </row>
    <row r="5755" spans="9:9">
      <c r="I5755" s="402"/>
    </row>
    <row r="5756" spans="9:9">
      <c r="I5756" s="402"/>
    </row>
    <row r="5757" spans="9:9">
      <c r="I5757" s="402"/>
    </row>
    <row r="5758" spans="9:9">
      <c r="I5758" s="402"/>
    </row>
    <row r="5759" spans="9:9">
      <c r="I5759" s="402"/>
    </row>
    <row r="5760" spans="9:9">
      <c r="I5760" s="402"/>
    </row>
    <row r="5761" spans="9:9">
      <c r="I5761" s="402"/>
    </row>
    <row r="5762" spans="9:9">
      <c r="I5762" s="402"/>
    </row>
    <row r="5763" spans="9:9">
      <c r="I5763" s="402"/>
    </row>
    <row r="5764" spans="9:9">
      <c r="I5764" s="402"/>
    </row>
    <row r="5765" spans="9:9">
      <c r="I5765" s="402"/>
    </row>
    <row r="5766" spans="9:9">
      <c r="I5766" s="402"/>
    </row>
    <row r="5767" spans="9:9">
      <c r="I5767" s="402"/>
    </row>
    <row r="5768" spans="9:9">
      <c r="I5768" s="402"/>
    </row>
    <row r="5769" spans="9:9">
      <c r="I5769" s="402"/>
    </row>
    <row r="5770" spans="9:9">
      <c r="I5770" s="402"/>
    </row>
    <row r="5771" spans="9:9">
      <c r="I5771" s="402"/>
    </row>
    <row r="5772" spans="9:9">
      <c r="I5772" s="402"/>
    </row>
    <row r="5773" spans="9:9">
      <c r="I5773" s="402"/>
    </row>
    <row r="5774" spans="9:9">
      <c r="I5774" s="402"/>
    </row>
    <row r="5775" spans="9:9">
      <c r="I5775" s="402"/>
    </row>
    <row r="5776" spans="9:9">
      <c r="I5776" s="402"/>
    </row>
    <row r="5777" spans="9:9">
      <c r="I5777" s="402"/>
    </row>
    <row r="5778" spans="9:9">
      <c r="I5778" s="402"/>
    </row>
    <row r="5779" spans="9:9">
      <c r="I5779" s="402"/>
    </row>
    <row r="5780" spans="9:9">
      <c r="I5780" s="402"/>
    </row>
    <row r="5781" spans="9:9">
      <c r="I5781" s="402"/>
    </row>
    <row r="5782" spans="9:9">
      <c r="I5782" s="402"/>
    </row>
    <row r="5783" spans="9:9">
      <c r="I5783" s="402"/>
    </row>
    <row r="5784" spans="9:9">
      <c r="I5784" s="402"/>
    </row>
    <row r="5785" spans="9:9">
      <c r="I5785" s="402"/>
    </row>
    <row r="5786" spans="9:9">
      <c r="I5786" s="402"/>
    </row>
    <row r="5787" spans="9:9">
      <c r="I5787" s="402"/>
    </row>
    <row r="5788" spans="9:9">
      <c r="I5788" s="402"/>
    </row>
    <row r="5789" spans="9:9">
      <c r="I5789" s="402"/>
    </row>
    <row r="5790" spans="9:9">
      <c r="I5790" s="402"/>
    </row>
    <row r="5791" spans="9:9">
      <c r="I5791" s="402"/>
    </row>
    <row r="5792" spans="9:9">
      <c r="I5792" s="402"/>
    </row>
    <row r="5793" spans="9:9">
      <c r="I5793" s="402"/>
    </row>
    <row r="5794" spans="9:9">
      <c r="I5794" s="402"/>
    </row>
    <row r="5795" spans="9:9">
      <c r="I5795" s="402"/>
    </row>
    <row r="5796" spans="9:9">
      <c r="I5796" s="402"/>
    </row>
    <row r="5797" spans="9:9">
      <c r="I5797" s="402"/>
    </row>
    <row r="5798" spans="9:9">
      <c r="I5798" s="402"/>
    </row>
    <row r="5799" spans="9:9">
      <c r="I5799" s="402"/>
    </row>
    <row r="5800" spans="9:9">
      <c r="I5800" s="402"/>
    </row>
    <row r="5801" spans="9:9">
      <c r="I5801" s="402"/>
    </row>
    <row r="5802" spans="9:9">
      <c r="I5802" s="402"/>
    </row>
    <row r="5803" spans="9:9">
      <c r="I5803" s="402"/>
    </row>
    <row r="5804" spans="9:9">
      <c r="I5804" s="402"/>
    </row>
    <row r="5805" spans="9:9">
      <c r="I5805" s="402"/>
    </row>
    <row r="5806" spans="9:9">
      <c r="I5806" s="402"/>
    </row>
    <row r="5807" spans="9:9">
      <c r="I5807" s="402"/>
    </row>
    <row r="5808" spans="9:9">
      <c r="I5808" s="402"/>
    </row>
    <row r="5809" spans="9:9">
      <c r="I5809" s="402"/>
    </row>
    <row r="5810" spans="9:9">
      <c r="I5810" s="402"/>
    </row>
    <row r="5811" spans="9:9">
      <c r="I5811" s="402"/>
    </row>
    <row r="5812" spans="9:9">
      <c r="I5812" s="402"/>
    </row>
    <row r="5813" spans="9:9">
      <c r="I5813" s="402"/>
    </row>
    <row r="5814" spans="9:9">
      <c r="I5814" s="402"/>
    </row>
    <row r="5815" spans="9:9">
      <c r="I5815" s="402"/>
    </row>
    <row r="5816" spans="9:9">
      <c r="I5816" s="402"/>
    </row>
    <row r="5817" spans="9:9">
      <c r="I5817" s="402"/>
    </row>
    <row r="5818" spans="9:9">
      <c r="I5818" s="402"/>
    </row>
    <row r="5819" spans="9:9">
      <c r="I5819" s="402"/>
    </row>
    <row r="5820" spans="9:9">
      <c r="I5820" s="402"/>
    </row>
    <row r="5821" spans="9:9">
      <c r="I5821" s="402"/>
    </row>
    <row r="5822" spans="9:9">
      <c r="I5822" s="402"/>
    </row>
    <row r="5823" spans="9:9">
      <c r="I5823" s="402"/>
    </row>
    <row r="5824" spans="9:9">
      <c r="I5824" s="402"/>
    </row>
    <row r="5825" spans="9:9">
      <c r="I5825" s="402"/>
    </row>
    <row r="5826" spans="9:9">
      <c r="I5826" s="402"/>
    </row>
    <row r="5827" spans="9:9">
      <c r="I5827" s="402"/>
    </row>
    <row r="5828" spans="9:9">
      <c r="I5828" s="402"/>
    </row>
    <row r="5829" spans="9:9">
      <c r="I5829" s="402"/>
    </row>
    <row r="5830" spans="9:9">
      <c r="I5830" s="402"/>
    </row>
    <row r="5831" spans="9:9">
      <c r="I5831" s="402"/>
    </row>
    <row r="5832" spans="9:9">
      <c r="I5832" s="402"/>
    </row>
    <row r="5833" spans="9:9">
      <c r="I5833" s="402"/>
    </row>
    <row r="5834" spans="9:9">
      <c r="I5834" s="402"/>
    </row>
    <row r="5835" spans="9:9">
      <c r="I5835" s="402"/>
    </row>
    <row r="5836" spans="9:9">
      <c r="I5836" s="402"/>
    </row>
    <row r="5837" spans="9:9">
      <c r="I5837" s="402"/>
    </row>
    <row r="5838" spans="9:9">
      <c r="I5838" s="402"/>
    </row>
    <row r="5839" spans="9:9">
      <c r="I5839" s="402"/>
    </row>
    <row r="5840" spans="9:9">
      <c r="I5840" s="402"/>
    </row>
    <row r="5841" spans="9:9">
      <c r="I5841" s="402"/>
    </row>
    <row r="5842" spans="9:9">
      <c r="I5842" s="402"/>
    </row>
    <row r="5843" spans="9:9">
      <c r="I5843" s="402"/>
    </row>
    <row r="5844" spans="9:9">
      <c r="I5844" s="402"/>
    </row>
    <row r="5845" spans="9:9">
      <c r="I5845" s="402"/>
    </row>
    <row r="5846" spans="9:9">
      <c r="I5846" s="402"/>
    </row>
    <row r="5847" spans="9:9">
      <c r="I5847" s="402"/>
    </row>
    <row r="5848" spans="9:9">
      <c r="I5848" s="402"/>
    </row>
    <row r="5849" spans="9:9">
      <c r="I5849" s="402"/>
    </row>
    <row r="5850" spans="9:9">
      <c r="I5850" s="402"/>
    </row>
    <row r="5851" spans="9:9">
      <c r="I5851" s="402"/>
    </row>
    <row r="5852" spans="9:9">
      <c r="I5852" s="402"/>
    </row>
    <row r="5853" spans="9:9">
      <c r="I5853" s="402"/>
    </row>
    <row r="5854" spans="9:9">
      <c r="I5854" s="402"/>
    </row>
    <row r="5855" spans="9:9">
      <c r="I5855" s="402"/>
    </row>
    <row r="5856" spans="9:9">
      <c r="I5856" s="402"/>
    </row>
    <row r="5857" spans="9:9">
      <c r="I5857" s="402"/>
    </row>
    <row r="5858" spans="9:9">
      <c r="I5858" s="402"/>
    </row>
    <row r="5859" spans="9:9">
      <c r="I5859" s="402"/>
    </row>
    <row r="5860" spans="9:9">
      <c r="I5860" s="402"/>
    </row>
    <row r="5861" spans="9:9">
      <c r="I5861" s="402"/>
    </row>
    <row r="5862" spans="9:9">
      <c r="I5862" s="402"/>
    </row>
    <row r="5863" spans="9:9">
      <c r="I5863" s="402"/>
    </row>
    <row r="5864" spans="9:9">
      <c r="I5864" s="402"/>
    </row>
    <row r="5865" spans="9:9">
      <c r="I5865" s="402"/>
    </row>
    <row r="5866" spans="9:9">
      <c r="I5866" s="402"/>
    </row>
    <row r="5867" spans="9:9">
      <c r="I5867" s="402"/>
    </row>
    <row r="5868" spans="9:9">
      <c r="I5868" s="402"/>
    </row>
    <row r="5869" spans="9:9">
      <c r="I5869" s="402"/>
    </row>
    <row r="5870" spans="9:9">
      <c r="I5870" s="402"/>
    </row>
    <row r="5871" spans="9:9">
      <c r="I5871" s="402"/>
    </row>
    <row r="5872" spans="9:9">
      <c r="I5872" s="402"/>
    </row>
    <row r="5873" spans="9:9">
      <c r="I5873" s="402"/>
    </row>
    <row r="5874" spans="9:9">
      <c r="I5874" s="402"/>
    </row>
    <row r="5875" spans="9:9">
      <c r="I5875" s="402"/>
    </row>
    <row r="5876" spans="9:9">
      <c r="I5876" s="402"/>
    </row>
    <row r="5877" spans="9:9">
      <c r="I5877" s="402"/>
    </row>
    <row r="5878" spans="9:9">
      <c r="I5878" s="402"/>
    </row>
    <row r="5879" spans="9:9">
      <c r="I5879" s="402"/>
    </row>
    <row r="5880" spans="9:9">
      <c r="I5880" s="402"/>
    </row>
    <row r="5881" spans="9:9">
      <c r="I5881" s="402"/>
    </row>
    <row r="5882" spans="9:9">
      <c r="I5882" s="402"/>
    </row>
    <row r="5883" spans="9:9">
      <c r="I5883" s="402"/>
    </row>
    <row r="5884" spans="9:9">
      <c r="I5884" s="402"/>
    </row>
    <row r="5885" spans="9:9">
      <c r="I5885" s="402"/>
    </row>
    <row r="5886" spans="9:9">
      <c r="I5886" s="402"/>
    </row>
    <row r="5887" spans="9:9">
      <c r="I5887" s="402"/>
    </row>
    <row r="5888" spans="9:9">
      <c r="I5888" s="402"/>
    </row>
    <row r="5889" spans="9:9">
      <c r="I5889" s="402"/>
    </row>
    <row r="5890" spans="9:9">
      <c r="I5890" s="402"/>
    </row>
    <row r="5891" spans="9:9">
      <c r="I5891" s="402"/>
    </row>
    <row r="5892" spans="9:9">
      <c r="I5892" s="402"/>
    </row>
    <row r="5893" spans="9:9">
      <c r="I5893" s="402"/>
    </row>
    <row r="5894" spans="9:9">
      <c r="I5894" s="402"/>
    </row>
    <row r="5895" spans="9:9">
      <c r="I5895" s="402"/>
    </row>
    <row r="5896" spans="9:9">
      <c r="I5896" s="402"/>
    </row>
    <row r="5897" spans="9:9">
      <c r="I5897" s="402"/>
    </row>
    <row r="5898" spans="9:9">
      <c r="I5898" s="402"/>
    </row>
    <row r="5899" spans="9:9">
      <c r="I5899" s="402"/>
    </row>
    <row r="5900" spans="9:9">
      <c r="I5900" s="402"/>
    </row>
    <row r="5901" spans="9:9">
      <c r="I5901" s="402"/>
    </row>
    <row r="5902" spans="9:9">
      <c r="I5902" s="402"/>
    </row>
    <row r="5903" spans="9:9">
      <c r="I5903" s="402"/>
    </row>
    <row r="5904" spans="9:9">
      <c r="I5904" s="402"/>
    </row>
    <row r="5905" spans="9:9">
      <c r="I5905" s="402"/>
    </row>
    <row r="5906" spans="9:9">
      <c r="I5906" s="402"/>
    </row>
    <row r="5907" spans="9:9">
      <c r="I5907" s="402"/>
    </row>
    <row r="5908" spans="9:9">
      <c r="I5908" s="402"/>
    </row>
    <row r="5909" spans="9:9">
      <c r="I5909" s="402"/>
    </row>
    <row r="5910" spans="9:9">
      <c r="I5910" s="402"/>
    </row>
    <row r="5911" spans="9:9">
      <c r="I5911" s="402"/>
    </row>
    <row r="5912" spans="9:9">
      <c r="I5912" s="402"/>
    </row>
    <row r="5913" spans="9:9">
      <c r="I5913" s="402"/>
    </row>
    <row r="5914" spans="9:9">
      <c r="I5914" s="402"/>
    </row>
    <row r="5915" spans="9:9">
      <c r="I5915" s="402"/>
    </row>
    <row r="5916" spans="9:9">
      <c r="I5916" s="402"/>
    </row>
    <row r="5917" spans="9:9">
      <c r="I5917" s="402"/>
    </row>
    <row r="5918" spans="9:9">
      <c r="I5918" s="402"/>
    </row>
    <row r="5919" spans="9:9">
      <c r="I5919" s="402"/>
    </row>
    <row r="5920" spans="9:9">
      <c r="I5920" s="402"/>
    </row>
    <row r="5921" spans="9:9">
      <c r="I5921" s="402"/>
    </row>
    <row r="5922" spans="9:9">
      <c r="I5922" s="402"/>
    </row>
    <row r="5923" spans="9:9">
      <c r="I5923" s="402"/>
    </row>
    <row r="5924" spans="9:9">
      <c r="I5924" s="402"/>
    </row>
    <row r="5925" spans="9:9">
      <c r="I5925" s="402"/>
    </row>
    <row r="5926" spans="9:9">
      <c r="I5926" s="402"/>
    </row>
    <row r="5927" spans="9:9">
      <c r="I5927" s="402"/>
    </row>
    <row r="5928" spans="9:9">
      <c r="I5928" s="402"/>
    </row>
    <row r="5929" spans="9:9">
      <c r="I5929" s="402"/>
    </row>
    <row r="5930" spans="9:9">
      <c r="I5930" s="402"/>
    </row>
    <row r="5931" spans="9:9">
      <c r="I5931" s="402"/>
    </row>
    <row r="5932" spans="9:9">
      <c r="I5932" s="402"/>
    </row>
    <row r="5933" spans="9:9">
      <c r="I5933" s="402"/>
    </row>
    <row r="5934" spans="9:9">
      <c r="I5934" s="402"/>
    </row>
    <row r="5935" spans="9:9">
      <c r="I5935" s="402"/>
    </row>
    <row r="5936" spans="9:9">
      <c r="I5936" s="402"/>
    </row>
    <row r="5937" spans="9:9">
      <c r="I5937" s="402"/>
    </row>
    <row r="5938" spans="9:9">
      <c r="I5938" s="402"/>
    </row>
    <row r="5939" spans="9:9">
      <c r="I5939" s="402"/>
    </row>
    <row r="5940" spans="9:9">
      <c r="I5940" s="402"/>
    </row>
    <row r="5941" spans="9:9">
      <c r="I5941" s="402"/>
    </row>
    <row r="5942" spans="9:9">
      <c r="I5942" s="402"/>
    </row>
    <row r="5943" spans="9:9">
      <c r="I5943" s="402"/>
    </row>
    <row r="5944" spans="9:9">
      <c r="I5944" s="402"/>
    </row>
    <row r="5945" spans="9:9">
      <c r="I5945" s="402"/>
    </row>
    <row r="5946" spans="9:9">
      <c r="I5946" s="402"/>
    </row>
    <row r="5947" spans="9:9">
      <c r="I5947" s="402"/>
    </row>
    <row r="5948" spans="9:9">
      <c r="I5948" s="402"/>
    </row>
    <row r="5949" spans="9:9">
      <c r="I5949" s="402"/>
    </row>
    <row r="5950" spans="9:9">
      <c r="I5950" s="402"/>
    </row>
    <row r="5951" spans="9:9">
      <c r="I5951" s="402"/>
    </row>
    <row r="5952" spans="9:9">
      <c r="I5952" s="402"/>
    </row>
    <row r="5953" spans="9:9">
      <c r="I5953" s="402"/>
    </row>
    <row r="5954" spans="9:9">
      <c r="I5954" s="402"/>
    </row>
    <row r="5955" spans="9:9">
      <c r="I5955" s="402"/>
    </row>
    <row r="5956" spans="9:9">
      <c r="I5956" s="402"/>
    </row>
    <row r="5957" spans="9:9">
      <c r="I5957" s="402"/>
    </row>
    <row r="5958" spans="9:9">
      <c r="I5958" s="402"/>
    </row>
    <row r="5959" spans="9:9">
      <c r="I5959" s="402"/>
    </row>
    <row r="5960" spans="9:9">
      <c r="I5960" s="402"/>
    </row>
    <row r="5961" spans="9:9">
      <c r="I5961" s="402"/>
    </row>
    <row r="5962" spans="9:9">
      <c r="I5962" s="402"/>
    </row>
    <row r="5963" spans="9:9">
      <c r="I5963" s="402"/>
    </row>
    <row r="5964" spans="9:9">
      <c r="I5964" s="402"/>
    </row>
    <row r="5965" spans="9:9">
      <c r="I5965" s="402"/>
    </row>
    <row r="5966" spans="9:9">
      <c r="I5966" s="402"/>
    </row>
    <row r="5967" spans="9:9">
      <c r="I5967" s="402"/>
    </row>
    <row r="5968" spans="9:9">
      <c r="I5968" s="402"/>
    </row>
    <row r="5969" spans="9:9">
      <c r="I5969" s="402"/>
    </row>
    <row r="5970" spans="9:9">
      <c r="I5970" s="402"/>
    </row>
    <row r="5971" spans="9:9">
      <c r="I5971" s="402"/>
    </row>
    <row r="5972" spans="9:9">
      <c r="I5972" s="402"/>
    </row>
    <row r="5973" spans="9:9">
      <c r="I5973" s="402"/>
    </row>
    <row r="5974" spans="9:9">
      <c r="I5974" s="402"/>
    </row>
    <row r="5975" spans="9:9">
      <c r="I5975" s="402"/>
    </row>
    <row r="5976" spans="9:9">
      <c r="I5976" s="402"/>
    </row>
    <row r="5977" spans="9:9">
      <c r="I5977" s="402"/>
    </row>
    <row r="5978" spans="9:9">
      <c r="I5978" s="402"/>
    </row>
    <row r="5979" spans="9:9">
      <c r="I5979" s="402"/>
    </row>
    <row r="5980" spans="9:9">
      <c r="I5980" s="402"/>
    </row>
    <row r="5981" spans="9:9">
      <c r="I5981" s="402"/>
    </row>
    <row r="5982" spans="9:9">
      <c r="I5982" s="402"/>
    </row>
    <row r="5983" spans="9:9">
      <c r="I5983" s="402"/>
    </row>
    <row r="5984" spans="9:9">
      <c r="I5984" s="402"/>
    </row>
    <row r="5985" spans="9:9">
      <c r="I5985" s="402"/>
    </row>
    <row r="5986" spans="9:9">
      <c r="I5986" s="402"/>
    </row>
    <row r="5987" spans="9:9">
      <c r="I5987" s="402"/>
    </row>
    <row r="5988" spans="9:9">
      <c r="I5988" s="402"/>
    </row>
    <row r="5989" spans="9:9">
      <c r="I5989" s="402"/>
    </row>
    <row r="5990" spans="9:9">
      <c r="I5990" s="402"/>
    </row>
    <row r="5991" spans="9:9">
      <c r="I5991" s="402"/>
    </row>
    <row r="5992" spans="9:9">
      <c r="I5992" s="402"/>
    </row>
    <row r="5993" spans="9:9">
      <c r="I5993" s="402"/>
    </row>
    <row r="5994" spans="9:9">
      <c r="I5994" s="402"/>
    </row>
    <row r="5995" spans="9:9">
      <c r="I5995" s="402"/>
    </row>
    <row r="5996" spans="9:9">
      <c r="I5996" s="402"/>
    </row>
    <row r="5997" spans="9:9">
      <c r="I5997" s="402"/>
    </row>
    <row r="5998" spans="9:9">
      <c r="I5998" s="402"/>
    </row>
    <row r="5999" spans="9:9">
      <c r="I5999" s="402"/>
    </row>
    <row r="6000" spans="9:9">
      <c r="I6000" s="402"/>
    </row>
    <row r="6001" spans="9:9">
      <c r="I6001" s="402"/>
    </row>
    <row r="6002" spans="9:9">
      <c r="I6002" s="402"/>
    </row>
    <row r="6003" spans="9:9">
      <c r="I6003" s="402"/>
    </row>
    <row r="6004" spans="9:9">
      <c r="I6004" s="402"/>
    </row>
    <row r="6005" spans="9:9">
      <c r="I6005" s="402"/>
    </row>
    <row r="6006" spans="9:9">
      <c r="I6006" s="402"/>
    </row>
    <row r="6007" spans="9:9">
      <c r="I6007" s="402"/>
    </row>
    <row r="6008" spans="9:9">
      <c r="I6008" s="402"/>
    </row>
    <row r="6009" spans="9:9">
      <c r="I6009" s="402"/>
    </row>
    <row r="6010" spans="9:9">
      <c r="I6010" s="402"/>
    </row>
    <row r="6011" spans="9:9">
      <c r="I6011" s="402"/>
    </row>
    <row r="6012" spans="9:9">
      <c r="I6012" s="402"/>
    </row>
    <row r="6013" spans="9:9">
      <c r="I6013" s="402"/>
    </row>
    <row r="6014" spans="9:9">
      <c r="I6014" s="402"/>
    </row>
    <row r="6015" spans="9:9">
      <c r="I6015" s="402"/>
    </row>
    <row r="6016" spans="9:9">
      <c r="I6016" s="402"/>
    </row>
    <row r="6017" spans="9:9">
      <c r="I6017" s="402"/>
    </row>
    <row r="6018" spans="9:9">
      <c r="I6018" s="402"/>
    </row>
    <row r="6019" spans="9:9">
      <c r="I6019" s="402"/>
    </row>
    <row r="6020" spans="9:9">
      <c r="I6020" s="402"/>
    </row>
    <row r="6021" spans="9:9">
      <c r="I6021" s="402"/>
    </row>
    <row r="6022" spans="9:9">
      <c r="I6022" s="402"/>
    </row>
    <row r="6023" spans="9:9">
      <c r="I6023" s="402"/>
    </row>
    <row r="6024" spans="9:9">
      <c r="I6024" s="402"/>
    </row>
    <row r="6025" spans="9:9">
      <c r="I6025" s="402"/>
    </row>
    <row r="6026" spans="9:9">
      <c r="I6026" s="402"/>
    </row>
    <row r="6027" spans="9:9">
      <c r="I6027" s="402"/>
    </row>
    <row r="6028" spans="9:9">
      <c r="I6028" s="402"/>
    </row>
    <row r="6029" spans="9:9">
      <c r="I6029" s="402"/>
    </row>
    <row r="6030" spans="9:9">
      <c r="I6030" s="402"/>
    </row>
    <row r="6031" spans="9:9">
      <c r="I6031" s="402"/>
    </row>
    <row r="6032" spans="9:9">
      <c r="I6032" s="402"/>
    </row>
    <row r="6033" spans="9:9">
      <c r="I6033" s="402"/>
    </row>
    <row r="6034" spans="9:9">
      <c r="I6034" s="402"/>
    </row>
    <row r="6035" spans="9:9">
      <c r="I6035" s="402"/>
    </row>
    <row r="6036" spans="9:9">
      <c r="I6036" s="402"/>
    </row>
    <row r="6037" spans="9:9">
      <c r="I6037" s="402"/>
    </row>
    <row r="6038" spans="9:9">
      <c r="I6038" s="402"/>
    </row>
    <row r="6039" spans="9:9">
      <c r="I6039" s="402"/>
    </row>
    <row r="6040" spans="9:9">
      <c r="I6040" s="402"/>
    </row>
    <row r="6041" spans="9:9">
      <c r="I6041" s="402"/>
    </row>
    <row r="6042" spans="9:9">
      <c r="I6042" s="402"/>
    </row>
    <row r="6043" spans="9:9">
      <c r="I6043" s="402"/>
    </row>
    <row r="6044" spans="9:9">
      <c r="I6044" s="402"/>
    </row>
    <row r="6045" spans="9:9">
      <c r="I6045" s="402"/>
    </row>
    <row r="6046" spans="9:9">
      <c r="I6046" s="402"/>
    </row>
    <row r="6047" spans="9:9">
      <c r="I6047" s="402"/>
    </row>
    <row r="6048" spans="9:9">
      <c r="I6048" s="402"/>
    </row>
    <row r="6049" spans="9:9">
      <c r="I6049" s="402"/>
    </row>
    <row r="6050" spans="9:9">
      <c r="I6050" s="402"/>
    </row>
    <row r="6051" spans="9:9">
      <c r="I6051" s="402"/>
    </row>
    <row r="6052" spans="9:9">
      <c r="I6052" s="402"/>
    </row>
    <row r="6053" spans="9:9">
      <c r="I6053" s="402"/>
    </row>
    <row r="6054" spans="9:9">
      <c r="I6054" s="402"/>
    </row>
    <row r="6055" spans="9:9">
      <c r="I6055" s="402"/>
    </row>
    <row r="6056" spans="9:9">
      <c r="I6056" s="402"/>
    </row>
    <row r="6057" spans="9:9">
      <c r="I6057" s="402"/>
    </row>
    <row r="6058" spans="9:9">
      <c r="I6058" s="402"/>
    </row>
    <row r="6059" spans="9:9">
      <c r="I6059" s="402"/>
    </row>
    <row r="6060" spans="9:9">
      <c r="I6060" s="402"/>
    </row>
    <row r="6061" spans="9:9">
      <c r="I6061" s="402"/>
    </row>
    <row r="6062" spans="9:9">
      <c r="I6062" s="402"/>
    </row>
    <row r="6063" spans="9:9">
      <c r="I6063" s="402"/>
    </row>
    <row r="6064" spans="9:9">
      <c r="I6064" s="402"/>
    </row>
    <row r="6065" spans="9:9">
      <c r="I6065" s="402"/>
    </row>
    <row r="6066" spans="9:9">
      <c r="I6066" s="402"/>
    </row>
    <row r="6067" spans="9:9">
      <c r="I6067" s="402"/>
    </row>
    <row r="6068" spans="9:9">
      <c r="I6068" s="402"/>
    </row>
    <row r="6069" spans="9:9">
      <c r="I6069" s="402"/>
    </row>
    <row r="6070" spans="9:9">
      <c r="I6070" s="402"/>
    </row>
    <row r="6071" spans="9:9">
      <c r="I6071" s="402"/>
    </row>
    <row r="6072" spans="9:9">
      <c r="I6072" s="402"/>
    </row>
    <row r="6073" spans="9:9">
      <c r="I6073" s="402"/>
    </row>
    <row r="6074" spans="9:9">
      <c r="I6074" s="402"/>
    </row>
    <row r="6075" spans="9:9">
      <c r="I6075" s="402"/>
    </row>
    <row r="6076" spans="9:9">
      <c r="I6076" s="402"/>
    </row>
    <row r="6077" spans="9:9">
      <c r="I6077" s="402"/>
    </row>
    <row r="6078" spans="9:9">
      <c r="I6078" s="402"/>
    </row>
    <row r="6079" spans="9:9">
      <c r="I6079" s="402"/>
    </row>
    <row r="6080" spans="9:9">
      <c r="I6080" s="402"/>
    </row>
    <row r="6081" spans="9:9">
      <c r="I6081" s="402"/>
    </row>
    <row r="6082" spans="9:9">
      <c r="I6082" s="402"/>
    </row>
    <row r="6083" spans="9:9">
      <c r="I6083" s="402"/>
    </row>
    <row r="6084" spans="9:9">
      <c r="I6084" s="402"/>
    </row>
    <row r="6085" spans="9:9">
      <c r="I6085" s="402"/>
    </row>
    <row r="6086" spans="9:9">
      <c r="I6086" s="402"/>
    </row>
    <row r="6087" spans="9:9">
      <c r="I6087" s="402"/>
    </row>
    <row r="6088" spans="9:9">
      <c r="I6088" s="402"/>
    </row>
    <row r="6089" spans="9:9">
      <c r="I6089" s="402"/>
    </row>
    <row r="6090" spans="9:9">
      <c r="I6090" s="402"/>
    </row>
    <row r="6091" spans="9:9">
      <c r="I6091" s="402"/>
    </row>
    <row r="6092" spans="9:9">
      <c r="I6092" s="402"/>
    </row>
    <row r="6093" spans="9:9">
      <c r="I6093" s="402"/>
    </row>
    <row r="6094" spans="9:9">
      <c r="I6094" s="402"/>
    </row>
    <row r="6095" spans="9:9">
      <c r="I6095" s="402"/>
    </row>
    <row r="6096" spans="9:9">
      <c r="I6096" s="402"/>
    </row>
    <row r="6097" spans="9:9">
      <c r="I6097" s="402"/>
    </row>
    <row r="6098" spans="9:9">
      <c r="I6098" s="402"/>
    </row>
    <row r="6099" spans="9:9">
      <c r="I6099" s="402"/>
    </row>
    <row r="6100" spans="9:9">
      <c r="I6100" s="402"/>
    </row>
    <row r="6101" spans="9:9">
      <c r="I6101" s="402"/>
    </row>
    <row r="6102" spans="9:9">
      <c r="I6102" s="402"/>
    </row>
    <row r="6103" spans="9:9">
      <c r="I6103" s="402"/>
    </row>
    <row r="6104" spans="9:9">
      <c r="I6104" s="402"/>
    </row>
    <row r="6105" spans="9:9">
      <c r="I6105" s="402"/>
    </row>
    <row r="6106" spans="9:9">
      <c r="I6106" s="402"/>
    </row>
    <row r="6107" spans="9:9">
      <c r="I6107" s="402"/>
    </row>
    <row r="6108" spans="9:9">
      <c r="I6108" s="402"/>
    </row>
    <row r="6109" spans="9:9">
      <c r="I6109" s="402"/>
    </row>
    <row r="6110" spans="9:9">
      <c r="I6110" s="402"/>
    </row>
    <row r="6111" spans="9:9">
      <c r="I6111" s="402"/>
    </row>
    <row r="6112" spans="9:9">
      <c r="I6112" s="402"/>
    </row>
    <row r="6113" spans="9:9">
      <c r="I6113" s="402"/>
    </row>
    <row r="6114" spans="9:9">
      <c r="I6114" s="402"/>
    </row>
    <row r="6115" spans="9:9">
      <c r="I6115" s="402"/>
    </row>
    <row r="6116" spans="9:9">
      <c r="I6116" s="402"/>
    </row>
    <row r="6117" spans="9:9">
      <c r="I6117" s="402"/>
    </row>
    <row r="6118" spans="9:9">
      <c r="I6118" s="402"/>
    </row>
    <row r="6119" spans="9:9">
      <c r="I6119" s="402"/>
    </row>
    <row r="6120" spans="9:9">
      <c r="I6120" s="402"/>
    </row>
    <row r="6121" spans="9:9">
      <c r="I6121" s="402"/>
    </row>
    <row r="6122" spans="9:9">
      <c r="I6122" s="402"/>
    </row>
    <row r="6123" spans="9:9">
      <c r="I6123" s="402"/>
    </row>
    <row r="6124" spans="9:9">
      <c r="I6124" s="402"/>
    </row>
    <row r="6125" spans="9:9">
      <c r="I6125" s="402"/>
    </row>
    <row r="6126" spans="9:9">
      <c r="I6126" s="402"/>
    </row>
    <row r="6127" spans="9:9">
      <c r="I6127" s="402"/>
    </row>
    <row r="6128" spans="9:9">
      <c r="I6128" s="402"/>
    </row>
    <row r="6129" spans="9:9">
      <c r="I6129" s="402"/>
    </row>
    <row r="6130" spans="9:9">
      <c r="I6130" s="402"/>
    </row>
    <row r="6131" spans="9:9">
      <c r="I6131" s="402"/>
    </row>
    <row r="6132" spans="9:9">
      <c r="I6132" s="402"/>
    </row>
    <row r="6133" spans="9:9">
      <c r="I6133" s="402"/>
    </row>
    <row r="6134" spans="9:9">
      <c r="I6134" s="402"/>
    </row>
    <row r="6135" spans="9:9">
      <c r="I6135" s="402"/>
    </row>
    <row r="6136" spans="9:9">
      <c r="I6136" s="402"/>
    </row>
    <row r="6137" spans="9:9">
      <c r="I6137" s="402"/>
    </row>
    <row r="6138" spans="9:9">
      <c r="I6138" s="402"/>
    </row>
    <row r="6139" spans="9:9">
      <c r="I6139" s="402"/>
    </row>
    <row r="6140" spans="9:9">
      <c r="I6140" s="402"/>
    </row>
    <row r="6141" spans="9:9">
      <c r="I6141" s="402"/>
    </row>
    <row r="6142" spans="9:9">
      <c r="I6142" s="402"/>
    </row>
    <row r="6143" spans="9:9">
      <c r="I6143" s="402"/>
    </row>
    <row r="6144" spans="9:9">
      <c r="I6144" s="402"/>
    </row>
    <row r="6145" spans="9:9">
      <c r="I6145" s="402"/>
    </row>
    <row r="6146" spans="9:9">
      <c r="I6146" s="402"/>
    </row>
    <row r="6147" spans="9:9">
      <c r="I6147" s="402"/>
    </row>
    <row r="6148" spans="9:9">
      <c r="I6148" s="402"/>
    </row>
    <row r="6149" spans="9:9">
      <c r="I6149" s="402"/>
    </row>
    <row r="6150" spans="9:9">
      <c r="I6150" s="402"/>
    </row>
    <row r="6151" spans="9:9">
      <c r="I6151" s="402"/>
    </row>
    <row r="6152" spans="9:9">
      <c r="I6152" s="402"/>
    </row>
    <row r="6153" spans="9:9">
      <c r="I6153" s="402"/>
    </row>
    <row r="6154" spans="9:9">
      <c r="I6154" s="402"/>
    </row>
    <row r="6155" spans="9:9">
      <c r="I6155" s="402"/>
    </row>
    <row r="6156" spans="9:9">
      <c r="I6156" s="402"/>
    </row>
    <row r="6157" spans="9:9">
      <c r="I6157" s="402"/>
    </row>
    <row r="6158" spans="9:9">
      <c r="I6158" s="402"/>
    </row>
    <row r="6159" spans="9:9">
      <c r="I6159" s="402"/>
    </row>
    <row r="6160" spans="9:9">
      <c r="I6160" s="402"/>
    </row>
    <row r="6161" spans="9:9">
      <c r="I6161" s="402"/>
    </row>
    <row r="6162" spans="9:9">
      <c r="I6162" s="402"/>
    </row>
    <row r="6163" spans="9:9">
      <c r="I6163" s="402"/>
    </row>
    <row r="6164" spans="9:9">
      <c r="I6164" s="402"/>
    </row>
    <row r="6165" spans="9:9">
      <c r="I6165" s="402"/>
    </row>
    <row r="6166" spans="9:9">
      <c r="I6166" s="402"/>
    </row>
    <row r="6167" spans="9:9">
      <c r="I6167" s="402"/>
    </row>
    <row r="6168" spans="9:9">
      <c r="I6168" s="402"/>
    </row>
    <row r="6169" spans="9:9">
      <c r="I6169" s="402"/>
    </row>
    <row r="6170" spans="9:9">
      <c r="I6170" s="402"/>
    </row>
    <row r="6171" spans="9:9">
      <c r="I6171" s="402"/>
    </row>
    <row r="6172" spans="9:9">
      <c r="I6172" s="402"/>
    </row>
    <row r="6173" spans="9:9">
      <c r="I6173" s="402"/>
    </row>
    <row r="6174" spans="9:9">
      <c r="I6174" s="402"/>
    </row>
    <row r="6175" spans="9:9">
      <c r="I6175" s="402"/>
    </row>
    <row r="6176" spans="9:9">
      <c r="I6176" s="402"/>
    </row>
    <row r="6177" spans="9:9">
      <c r="I6177" s="402"/>
    </row>
    <row r="6178" spans="9:9">
      <c r="I6178" s="402"/>
    </row>
    <row r="6179" spans="9:9">
      <c r="I6179" s="402"/>
    </row>
    <row r="6180" spans="9:9">
      <c r="I6180" s="402"/>
    </row>
    <row r="6181" spans="9:9">
      <c r="I6181" s="402"/>
    </row>
    <row r="6182" spans="9:9">
      <c r="I6182" s="402"/>
    </row>
    <row r="6183" spans="9:9">
      <c r="I6183" s="402"/>
    </row>
    <row r="6184" spans="9:9">
      <c r="I6184" s="402"/>
    </row>
    <row r="6185" spans="9:9">
      <c r="I6185" s="402"/>
    </row>
    <row r="6186" spans="9:9">
      <c r="I6186" s="402"/>
    </row>
    <row r="6187" spans="9:9">
      <c r="I6187" s="402"/>
    </row>
    <row r="6188" spans="9:9">
      <c r="I6188" s="402"/>
    </row>
    <row r="6189" spans="9:9">
      <c r="I6189" s="402"/>
    </row>
    <row r="6190" spans="9:9">
      <c r="I6190" s="402"/>
    </row>
    <row r="6191" spans="9:9">
      <c r="I6191" s="402"/>
    </row>
    <row r="6192" spans="9:9">
      <c r="I6192" s="402"/>
    </row>
    <row r="6193" spans="9:9">
      <c r="I6193" s="402"/>
    </row>
    <row r="6194" spans="9:9">
      <c r="I6194" s="402"/>
    </row>
    <row r="6195" spans="9:9">
      <c r="I6195" s="402"/>
    </row>
    <row r="6196" spans="9:9">
      <c r="I6196" s="402"/>
    </row>
    <row r="6197" spans="9:9">
      <c r="I6197" s="402"/>
    </row>
    <row r="6198" spans="9:9">
      <c r="I6198" s="402"/>
    </row>
    <row r="6199" spans="9:9">
      <c r="I6199" s="402"/>
    </row>
    <row r="6200" spans="9:9">
      <c r="I6200" s="402"/>
    </row>
    <row r="6201" spans="9:9">
      <c r="I6201" s="402"/>
    </row>
    <row r="6202" spans="9:9">
      <c r="I6202" s="402"/>
    </row>
    <row r="6203" spans="9:9">
      <c r="I6203" s="402"/>
    </row>
    <row r="6204" spans="9:9">
      <c r="I6204" s="402"/>
    </row>
    <row r="6205" spans="9:9">
      <c r="I6205" s="402"/>
    </row>
    <row r="6206" spans="9:9">
      <c r="I6206" s="402"/>
    </row>
    <row r="6207" spans="9:9">
      <c r="I6207" s="402"/>
    </row>
    <row r="6208" spans="9:9">
      <c r="I6208" s="402"/>
    </row>
    <row r="6209" spans="9:9">
      <c r="I6209" s="402"/>
    </row>
    <row r="6210" spans="9:9">
      <c r="I6210" s="402"/>
    </row>
    <row r="6211" spans="9:9">
      <c r="I6211" s="402"/>
    </row>
    <row r="6212" spans="9:9">
      <c r="I6212" s="402"/>
    </row>
    <row r="6213" spans="9:9">
      <c r="I6213" s="402"/>
    </row>
    <row r="6214" spans="9:9">
      <c r="I6214" s="402"/>
    </row>
    <row r="6215" spans="9:9">
      <c r="I6215" s="402"/>
    </row>
    <row r="6216" spans="9:9">
      <c r="I6216" s="402"/>
    </row>
    <row r="6217" spans="9:9">
      <c r="I6217" s="402"/>
    </row>
    <row r="6218" spans="9:9">
      <c r="I6218" s="402"/>
    </row>
    <row r="6219" spans="9:9">
      <c r="I6219" s="402"/>
    </row>
    <row r="6220" spans="9:9">
      <c r="I6220" s="402"/>
    </row>
    <row r="6221" spans="9:9">
      <c r="I6221" s="402"/>
    </row>
    <row r="6222" spans="9:9">
      <c r="I6222" s="402"/>
    </row>
    <row r="6223" spans="9:9">
      <c r="I6223" s="402"/>
    </row>
    <row r="6224" spans="9:9">
      <c r="I6224" s="402"/>
    </row>
    <row r="6225" spans="9:9">
      <c r="I6225" s="402"/>
    </row>
    <row r="6226" spans="9:9">
      <c r="I6226" s="402"/>
    </row>
    <row r="6227" spans="9:9">
      <c r="I6227" s="402"/>
    </row>
    <row r="6228" spans="9:9">
      <c r="I6228" s="402"/>
    </row>
    <row r="6229" spans="9:9">
      <c r="I6229" s="402"/>
    </row>
    <row r="6230" spans="9:9">
      <c r="I6230" s="402"/>
    </row>
    <row r="6231" spans="9:9">
      <c r="I6231" s="402"/>
    </row>
    <row r="6232" spans="9:9">
      <c r="I6232" s="402"/>
    </row>
    <row r="6233" spans="9:9">
      <c r="I6233" s="402"/>
    </row>
    <row r="6234" spans="9:9">
      <c r="I6234" s="402"/>
    </row>
    <row r="6235" spans="9:9">
      <c r="I6235" s="402"/>
    </row>
    <row r="6236" spans="9:9">
      <c r="I6236" s="402"/>
    </row>
    <row r="6237" spans="9:9">
      <c r="I6237" s="402"/>
    </row>
    <row r="6238" spans="9:9">
      <c r="I6238" s="402"/>
    </row>
    <row r="6239" spans="9:9">
      <c r="I6239" s="402"/>
    </row>
    <row r="6240" spans="9:9">
      <c r="I6240" s="402"/>
    </row>
    <row r="6241" spans="9:9">
      <c r="I6241" s="402"/>
    </row>
    <row r="6242" spans="9:9">
      <c r="I6242" s="402"/>
    </row>
    <row r="6243" spans="9:9">
      <c r="I6243" s="402"/>
    </row>
    <row r="6244" spans="9:9">
      <c r="I6244" s="402"/>
    </row>
    <row r="6245" spans="9:9">
      <c r="I6245" s="402"/>
    </row>
    <row r="6246" spans="9:9">
      <c r="I6246" s="402"/>
    </row>
    <row r="6247" spans="9:9">
      <c r="I6247" s="402"/>
    </row>
    <row r="6248" spans="9:9">
      <c r="I6248" s="402"/>
    </row>
    <row r="6249" spans="9:9">
      <c r="I6249" s="402"/>
    </row>
    <row r="6250" spans="9:9">
      <c r="I6250" s="402"/>
    </row>
    <row r="6251" spans="9:9">
      <c r="I6251" s="402"/>
    </row>
    <row r="6252" spans="9:9">
      <c r="I6252" s="402"/>
    </row>
    <row r="6253" spans="9:9">
      <c r="I6253" s="402"/>
    </row>
    <row r="6254" spans="9:9">
      <c r="I6254" s="402"/>
    </row>
    <row r="6255" spans="9:9">
      <c r="I6255" s="402"/>
    </row>
    <row r="6256" spans="9:9">
      <c r="I6256" s="402"/>
    </row>
    <row r="6257" spans="9:9">
      <c r="I6257" s="402"/>
    </row>
    <row r="6258" spans="9:9">
      <c r="I6258" s="402"/>
    </row>
    <row r="6259" spans="9:9">
      <c r="I6259" s="402"/>
    </row>
    <row r="6260" spans="9:9">
      <c r="I6260" s="402"/>
    </row>
    <row r="6261" spans="9:9">
      <c r="I6261" s="402"/>
    </row>
    <row r="6262" spans="9:9">
      <c r="I6262" s="402"/>
    </row>
    <row r="6263" spans="9:9">
      <c r="I6263" s="402"/>
    </row>
    <row r="6264" spans="9:9">
      <c r="I6264" s="402"/>
    </row>
    <row r="6265" spans="9:9">
      <c r="I6265" s="402"/>
    </row>
    <row r="6266" spans="9:9">
      <c r="I6266" s="402"/>
    </row>
    <row r="6267" spans="9:9">
      <c r="I6267" s="402"/>
    </row>
    <row r="6268" spans="9:9">
      <c r="I6268" s="402"/>
    </row>
    <row r="6269" spans="9:9">
      <c r="I6269" s="402"/>
    </row>
    <row r="6270" spans="9:9">
      <c r="I6270" s="402"/>
    </row>
    <row r="6271" spans="9:9">
      <c r="I6271" s="402"/>
    </row>
    <row r="6272" spans="9:9">
      <c r="I6272" s="402"/>
    </row>
    <row r="6273" spans="9:9">
      <c r="I6273" s="402"/>
    </row>
    <row r="6274" spans="9:9">
      <c r="I6274" s="402"/>
    </row>
    <row r="6275" spans="9:9">
      <c r="I6275" s="402"/>
    </row>
    <row r="6276" spans="9:9">
      <c r="I6276" s="402"/>
    </row>
    <row r="6277" spans="9:9">
      <c r="I6277" s="402"/>
    </row>
    <row r="6278" spans="9:9">
      <c r="I6278" s="402"/>
    </row>
    <row r="6279" spans="9:9">
      <c r="I6279" s="402"/>
    </row>
    <row r="6280" spans="9:9">
      <c r="I6280" s="402"/>
    </row>
    <row r="6281" spans="9:9">
      <c r="I6281" s="402"/>
    </row>
    <row r="6282" spans="9:9">
      <c r="I6282" s="402"/>
    </row>
    <row r="6283" spans="9:9">
      <c r="I6283" s="402"/>
    </row>
    <row r="6284" spans="9:9">
      <c r="I6284" s="402"/>
    </row>
    <row r="6285" spans="9:9">
      <c r="I6285" s="402"/>
    </row>
    <row r="6286" spans="9:9">
      <c r="I6286" s="402"/>
    </row>
    <row r="6287" spans="9:9">
      <c r="I6287" s="402"/>
    </row>
    <row r="6288" spans="9:9">
      <c r="I6288" s="402"/>
    </row>
    <row r="6289" spans="9:9">
      <c r="I6289" s="402"/>
    </row>
    <row r="6290" spans="9:9">
      <c r="I6290" s="402"/>
    </row>
    <row r="6291" spans="9:9">
      <c r="I6291" s="402"/>
    </row>
    <row r="6292" spans="9:9">
      <c r="I6292" s="402"/>
    </row>
    <row r="6293" spans="9:9">
      <c r="I6293" s="402"/>
    </row>
    <row r="6294" spans="9:9">
      <c r="I6294" s="402"/>
    </row>
    <row r="6295" spans="9:9">
      <c r="I6295" s="402"/>
    </row>
    <row r="6296" spans="9:9">
      <c r="I6296" s="402"/>
    </row>
    <row r="6297" spans="9:9">
      <c r="I6297" s="402"/>
    </row>
    <row r="6298" spans="9:9">
      <c r="I6298" s="402"/>
    </row>
    <row r="6299" spans="9:9">
      <c r="I6299" s="402"/>
    </row>
    <row r="6300" spans="9:9">
      <c r="I6300" s="402"/>
    </row>
    <row r="6301" spans="9:9">
      <c r="I6301" s="402"/>
    </row>
    <row r="6302" spans="9:9">
      <c r="I6302" s="402"/>
    </row>
    <row r="6303" spans="9:9">
      <c r="I6303" s="402"/>
    </row>
    <row r="6304" spans="9:9">
      <c r="I6304" s="402"/>
    </row>
    <row r="6305" spans="9:9">
      <c r="I6305" s="402"/>
    </row>
    <row r="6306" spans="9:9">
      <c r="I6306" s="402"/>
    </row>
    <row r="6307" spans="9:9">
      <c r="I6307" s="402"/>
    </row>
    <row r="6308" spans="9:9">
      <c r="I6308" s="402"/>
    </row>
    <row r="6309" spans="9:9">
      <c r="I6309" s="402"/>
    </row>
    <row r="6310" spans="9:9">
      <c r="I6310" s="402"/>
    </row>
    <row r="6311" spans="9:9">
      <c r="I6311" s="402"/>
    </row>
    <row r="6312" spans="9:9">
      <c r="I6312" s="402"/>
    </row>
    <row r="6313" spans="9:9">
      <c r="I6313" s="402"/>
    </row>
    <row r="6314" spans="9:9">
      <c r="I6314" s="402"/>
    </row>
    <row r="6315" spans="9:9">
      <c r="I6315" s="402"/>
    </row>
    <row r="6316" spans="9:9">
      <c r="I6316" s="402"/>
    </row>
    <row r="6317" spans="9:9">
      <c r="I6317" s="402"/>
    </row>
    <row r="6318" spans="9:9">
      <c r="I6318" s="402"/>
    </row>
    <row r="6319" spans="9:9">
      <c r="I6319" s="402"/>
    </row>
    <row r="6320" spans="9:9">
      <c r="I6320" s="402"/>
    </row>
    <row r="6321" spans="9:9">
      <c r="I6321" s="402"/>
    </row>
    <row r="6322" spans="9:9">
      <c r="I6322" s="402"/>
    </row>
    <row r="6323" spans="9:9">
      <c r="I6323" s="402"/>
    </row>
    <row r="6324" spans="9:9">
      <c r="I6324" s="402"/>
    </row>
    <row r="6325" spans="9:9">
      <c r="I6325" s="402"/>
    </row>
    <row r="6326" spans="9:9">
      <c r="I6326" s="402"/>
    </row>
    <row r="6327" spans="9:9">
      <c r="I6327" s="402"/>
    </row>
    <row r="6328" spans="9:9">
      <c r="I6328" s="402"/>
    </row>
    <row r="6329" spans="9:9">
      <c r="I6329" s="402"/>
    </row>
    <row r="6330" spans="9:9">
      <c r="I6330" s="402"/>
    </row>
    <row r="6331" spans="9:9">
      <c r="I6331" s="402"/>
    </row>
    <row r="6332" spans="9:9">
      <c r="I6332" s="402"/>
    </row>
    <row r="6333" spans="9:9">
      <c r="I6333" s="402"/>
    </row>
    <row r="6334" spans="9:9">
      <c r="I6334" s="402"/>
    </row>
    <row r="6335" spans="9:9">
      <c r="I6335" s="402"/>
    </row>
    <row r="6336" spans="9:9">
      <c r="I6336" s="402"/>
    </row>
    <row r="6337" spans="9:9">
      <c r="I6337" s="402"/>
    </row>
    <row r="6338" spans="9:9">
      <c r="I6338" s="402"/>
    </row>
    <row r="6339" spans="9:9">
      <c r="I6339" s="402"/>
    </row>
    <row r="6340" spans="9:9">
      <c r="I6340" s="402"/>
    </row>
    <row r="6341" spans="9:9">
      <c r="I6341" s="402"/>
    </row>
    <row r="6342" spans="9:9">
      <c r="I6342" s="402"/>
    </row>
    <row r="6343" spans="9:9">
      <c r="I6343" s="402"/>
    </row>
    <row r="6344" spans="9:9">
      <c r="I6344" s="402"/>
    </row>
    <row r="6345" spans="9:9">
      <c r="I6345" s="402"/>
    </row>
    <row r="6346" spans="9:9">
      <c r="I6346" s="402"/>
    </row>
    <row r="6347" spans="9:9">
      <c r="I6347" s="402"/>
    </row>
    <row r="6348" spans="9:9">
      <c r="I6348" s="402"/>
    </row>
    <row r="6349" spans="9:9">
      <c r="I6349" s="402"/>
    </row>
    <row r="6350" spans="9:9">
      <c r="I6350" s="402"/>
    </row>
    <row r="6351" spans="9:9">
      <c r="I6351" s="402"/>
    </row>
    <row r="6352" spans="9:9">
      <c r="I6352" s="402"/>
    </row>
    <row r="6353" spans="9:9">
      <c r="I6353" s="402"/>
    </row>
    <row r="6354" spans="9:9">
      <c r="I6354" s="402"/>
    </row>
    <row r="6355" spans="9:9">
      <c r="I6355" s="402"/>
    </row>
    <row r="6356" spans="9:9">
      <c r="I6356" s="402"/>
    </row>
    <row r="6357" spans="9:9">
      <c r="I6357" s="402"/>
    </row>
    <row r="6358" spans="9:9">
      <c r="I6358" s="402"/>
    </row>
    <row r="6359" spans="9:9">
      <c r="I6359" s="402"/>
    </row>
    <row r="6360" spans="9:9">
      <c r="I6360" s="402"/>
    </row>
    <row r="6361" spans="9:9">
      <c r="I6361" s="402"/>
    </row>
    <row r="6362" spans="9:9">
      <c r="I6362" s="402"/>
    </row>
    <row r="6363" spans="9:9">
      <c r="I6363" s="402"/>
    </row>
    <row r="6364" spans="9:9">
      <c r="I6364" s="402"/>
    </row>
    <row r="6365" spans="9:9">
      <c r="I6365" s="402"/>
    </row>
    <row r="6366" spans="9:9">
      <c r="I6366" s="402"/>
    </row>
    <row r="6367" spans="9:9">
      <c r="I6367" s="402"/>
    </row>
    <row r="6368" spans="9:9">
      <c r="I6368" s="402"/>
    </row>
    <row r="6369" spans="9:9">
      <c r="I6369" s="402"/>
    </row>
    <row r="6370" spans="9:9">
      <c r="I6370" s="402"/>
    </row>
    <row r="6371" spans="9:9">
      <c r="I6371" s="402"/>
    </row>
    <row r="6372" spans="9:9">
      <c r="I6372" s="402"/>
    </row>
    <row r="6373" spans="9:9">
      <c r="I6373" s="402"/>
    </row>
    <row r="6374" spans="9:9">
      <c r="I6374" s="402"/>
    </row>
    <row r="6375" spans="9:9">
      <c r="I6375" s="402"/>
    </row>
    <row r="6376" spans="9:9">
      <c r="I6376" s="402"/>
    </row>
    <row r="6377" spans="9:9">
      <c r="I6377" s="402"/>
    </row>
    <row r="6378" spans="9:9">
      <c r="I6378" s="402"/>
    </row>
    <row r="6379" spans="9:9">
      <c r="I6379" s="402"/>
    </row>
    <row r="6380" spans="9:9">
      <c r="I6380" s="402"/>
    </row>
    <row r="6381" spans="9:9">
      <c r="I6381" s="402"/>
    </row>
    <row r="6382" spans="9:9">
      <c r="I6382" s="402"/>
    </row>
    <row r="6383" spans="9:9">
      <c r="I6383" s="402"/>
    </row>
    <row r="6384" spans="9:9">
      <c r="I6384" s="402"/>
    </row>
    <row r="6385" spans="9:9">
      <c r="I6385" s="402"/>
    </row>
    <row r="6386" spans="9:9">
      <c r="I6386" s="402"/>
    </row>
    <row r="6387" spans="9:9">
      <c r="I6387" s="402"/>
    </row>
    <row r="6388" spans="9:9">
      <c r="I6388" s="402"/>
    </row>
    <row r="6389" spans="9:9">
      <c r="I6389" s="402"/>
    </row>
    <row r="6390" spans="9:9">
      <c r="I6390" s="402"/>
    </row>
    <row r="6391" spans="9:9">
      <c r="I6391" s="402"/>
    </row>
    <row r="6392" spans="9:9">
      <c r="I6392" s="402"/>
    </row>
    <row r="6393" spans="9:9">
      <c r="I6393" s="402"/>
    </row>
    <row r="6394" spans="9:9">
      <c r="I6394" s="402"/>
    </row>
    <row r="6395" spans="9:9">
      <c r="I6395" s="402"/>
    </row>
    <row r="6396" spans="9:9">
      <c r="I6396" s="402"/>
    </row>
    <row r="6397" spans="9:9">
      <c r="I6397" s="402"/>
    </row>
    <row r="6398" spans="9:9">
      <c r="I6398" s="402"/>
    </row>
    <row r="6399" spans="9:9">
      <c r="I6399" s="402"/>
    </row>
    <row r="6400" spans="9:9">
      <c r="I6400" s="402"/>
    </row>
    <row r="6401" spans="9:9">
      <c r="I6401" s="402"/>
    </row>
    <row r="6402" spans="9:9">
      <c r="I6402" s="402"/>
    </row>
    <row r="6403" spans="9:9">
      <c r="I6403" s="402"/>
    </row>
    <row r="6404" spans="9:9">
      <c r="I6404" s="402"/>
    </row>
    <row r="6405" spans="9:9">
      <c r="I6405" s="402"/>
    </row>
    <row r="6406" spans="9:9">
      <c r="I6406" s="402"/>
    </row>
    <row r="6407" spans="9:9">
      <c r="I6407" s="402"/>
    </row>
    <row r="6408" spans="9:9">
      <c r="I6408" s="402"/>
    </row>
    <row r="6409" spans="9:9">
      <c r="I6409" s="402"/>
    </row>
    <row r="6410" spans="9:9">
      <c r="I6410" s="402"/>
    </row>
    <row r="6411" spans="9:9">
      <c r="I6411" s="402"/>
    </row>
    <row r="6412" spans="9:9">
      <c r="I6412" s="402"/>
    </row>
    <row r="6413" spans="9:9">
      <c r="I6413" s="402"/>
    </row>
    <row r="6414" spans="9:9">
      <c r="I6414" s="402"/>
    </row>
    <row r="6415" spans="9:9">
      <c r="I6415" s="402"/>
    </row>
    <row r="6416" spans="9:9">
      <c r="I6416" s="402"/>
    </row>
    <row r="6417" spans="9:9">
      <c r="I6417" s="402"/>
    </row>
    <row r="6418" spans="9:9">
      <c r="I6418" s="402"/>
    </row>
    <row r="6419" spans="9:9">
      <c r="I6419" s="402"/>
    </row>
    <row r="6420" spans="9:9">
      <c r="I6420" s="402"/>
    </row>
    <row r="6421" spans="9:9">
      <c r="I6421" s="402"/>
    </row>
    <row r="6422" spans="9:9">
      <c r="I6422" s="402"/>
    </row>
    <row r="6423" spans="9:9">
      <c r="I6423" s="402"/>
    </row>
    <row r="6424" spans="9:9">
      <c r="I6424" s="402"/>
    </row>
    <row r="6425" spans="9:9">
      <c r="I6425" s="402"/>
    </row>
    <row r="6426" spans="9:9">
      <c r="I6426" s="402"/>
    </row>
    <row r="6427" spans="9:9">
      <c r="I6427" s="402"/>
    </row>
    <row r="6428" spans="9:9">
      <c r="I6428" s="402"/>
    </row>
    <row r="6429" spans="9:9">
      <c r="I6429" s="402"/>
    </row>
    <row r="6430" spans="9:9">
      <c r="I6430" s="402"/>
    </row>
    <row r="6431" spans="9:9">
      <c r="I6431" s="402"/>
    </row>
    <row r="6432" spans="9:9">
      <c r="I6432" s="402"/>
    </row>
    <row r="6433" spans="9:9">
      <c r="I6433" s="402"/>
    </row>
    <row r="6434" spans="9:9">
      <c r="I6434" s="402"/>
    </row>
    <row r="6435" spans="9:9">
      <c r="I6435" s="402"/>
    </row>
    <row r="6436" spans="9:9">
      <c r="I6436" s="402"/>
    </row>
    <row r="6437" spans="9:9">
      <c r="I6437" s="402"/>
    </row>
    <row r="6438" spans="9:9">
      <c r="I6438" s="402"/>
    </row>
    <row r="6439" spans="9:9">
      <c r="I6439" s="402"/>
    </row>
    <row r="6440" spans="9:9">
      <c r="I6440" s="402"/>
    </row>
    <row r="6441" spans="9:9">
      <c r="I6441" s="402"/>
    </row>
    <row r="6442" spans="9:9">
      <c r="I6442" s="402"/>
    </row>
    <row r="6443" spans="9:9">
      <c r="I6443" s="402"/>
    </row>
    <row r="6444" spans="9:9">
      <c r="I6444" s="402"/>
    </row>
    <row r="6445" spans="9:9">
      <c r="I6445" s="402"/>
    </row>
    <row r="6446" spans="9:9">
      <c r="I6446" s="402"/>
    </row>
    <row r="6447" spans="9:9">
      <c r="I6447" s="402"/>
    </row>
    <row r="6448" spans="9:9">
      <c r="I6448" s="402"/>
    </row>
    <row r="6449" spans="9:9">
      <c r="I6449" s="402"/>
    </row>
    <row r="6450" spans="9:9">
      <c r="I6450" s="402"/>
    </row>
    <row r="6451" spans="9:9">
      <c r="I6451" s="402"/>
    </row>
    <row r="6452" spans="9:9">
      <c r="I6452" s="402"/>
    </row>
    <row r="6453" spans="9:9">
      <c r="I6453" s="402"/>
    </row>
    <row r="6454" spans="9:9">
      <c r="I6454" s="402"/>
    </row>
    <row r="6455" spans="9:9">
      <c r="I6455" s="402"/>
    </row>
    <row r="6456" spans="9:9">
      <c r="I6456" s="402"/>
    </row>
    <row r="6457" spans="9:9">
      <c r="I6457" s="402"/>
    </row>
    <row r="6458" spans="9:9">
      <c r="I6458" s="402"/>
    </row>
    <row r="6459" spans="9:9">
      <c r="I6459" s="402"/>
    </row>
    <row r="6460" spans="9:9">
      <c r="I6460" s="402"/>
    </row>
    <row r="6461" spans="9:9">
      <c r="I6461" s="402"/>
    </row>
    <row r="6462" spans="9:9">
      <c r="I6462" s="402"/>
    </row>
    <row r="6463" spans="9:9">
      <c r="I6463" s="402"/>
    </row>
    <row r="6464" spans="9:9">
      <c r="I6464" s="402"/>
    </row>
    <row r="6465" spans="9:9">
      <c r="I6465" s="402"/>
    </row>
    <row r="6466" spans="9:9">
      <c r="I6466" s="402"/>
    </row>
    <row r="6467" spans="9:9">
      <c r="I6467" s="402"/>
    </row>
    <row r="6468" spans="9:9">
      <c r="I6468" s="402"/>
    </row>
    <row r="6469" spans="9:9">
      <c r="I6469" s="402"/>
    </row>
    <row r="6470" spans="9:9">
      <c r="I6470" s="402"/>
    </row>
    <row r="6471" spans="9:9">
      <c r="I6471" s="402"/>
    </row>
    <row r="6472" spans="9:9">
      <c r="I6472" s="402"/>
    </row>
    <row r="6473" spans="9:9">
      <c r="I6473" s="402"/>
    </row>
    <row r="6474" spans="9:9">
      <c r="I6474" s="402"/>
    </row>
    <row r="6475" spans="9:9">
      <c r="I6475" s="402"/>
    </row>
    <row r="6476" spans="9:9">
      <c r="I6476" s="402"/>
    </row>
    <row r="6477" spans="9:9">
      <c r="I6477" s="402"/>
    </row>
    <row r="6478" spans="9:9">
      <c r="I6478" s="402"/>
    </row>
    <row r="6479" spans="9:9">
      <c r="I6479" s="402"/>
    </row>
    <row r="6480" spans="9:9">
      <c r="I6480" s="402"/>
    </row>
    <row r="6481" spans="9:9">
      <c r="I6481" s="402"/>
    </row>
    <row r="6482" spans="9:9">
      <c r="I6482" s="402"/>
    </row>
    <row r="6483" spans="9:9">
      <c r="I6483" s="402"/>
    </row>
    <row r="6484" spans="9:9">
      <c r="I6484" s="402"/>
    </row>
    <row r="6485" spans="9:9">
      <c r="I6485" s="402"/>
    </row>
    <row r="6486" spans="9:9">
      <c r="I6486" s="402"/>
    </row>
    <row r="6487" spans="9:9">
      <c r="I6487" s="402"/>
    </row>
    <row r="6488" spans="9:9">
      <c r="I6488" s="402"/>
    </row>
    <row r="6489" spans="9:9">
      <c r="I6489" s="402"/>
    </row>
    <row r="6490" spans="9:9">
      <c r="I6490" s="402"/>
    </row>
    <row r="6491" spans="9:9">
      <c r="I6491" s="402"/>
    </row>
    <row r="6492" spans="9:9">
      <c r="I6492" s="402"/>
    </row>
    <row r="6493" spans="9:9">
      <c r="I6493" s="402"/>
    </row>
    <row r="6494" spans="9:9">
      <c r="I6494" s="402"/>
    </row>
    <row r="6495" spans="9:9">
      <c r="I6495" s="402"/>
    </row>
    <row r="6496" spans="9:9">
      <c r="I6496" s="402"/>
    </row>
    <row r="6497" spans="9:9">
      <c r="I6497" s="402"/>
    </row>
    <row r="6498" spans="9:9">
      <c r="I6498" s="402"/>
    </row>
    <row r="6499" spans="9:9">
      <c r="I6499" s="402"/>
    </row>
    <row r="6500" spans="9:9">
      <c r="I6500" s="402"/>
    </row>
    <row r="6501" spans="9:9">
      <c r="I6501" s="402"/>
    </row>
    <row r="6502" spans="9:9">
      <c r="I6502" s="402"/>
    </row>
    <row r="6503" spans="9:9">
      <c r="I6503" s="402"/>
    </row>
    <row r="6504" spans="9:9">
      <c r="I6504" s="402"/>
    </row>
    <row r="6505" spans="9:9">
      <c r="I6505" s="402"/>
    </row>
    <row r="6506" spans="9:9">
      <c r="I6506" s="402"/>
    </row>
    <row r="6507" spans="9:9">
      <c r="I6507" s="402"/>
    </row>
    <row r="6508" spans="9:9">
      <c r="I6508" s="402"/>
    </row>
    <row r="6509" spans="9:9">
      <c r="I6509" s="402"/>
    </row>
    <row r="6510" spans="9:9">
      <c r="I6510" s="402"/>
    </row>
    <row r="6511" spans="9:9">
      <c r="I6511" s="402"/>
    </row>
    <row r="6512" spans="9:9">
      <c r="I6512" s="402"/>
    </row>
    <row r="6513" spans="9:9">
      <c r="I6513" s="402"/>
    </row>
    <row r="6514" spans="9:9">
      <c r="I6514" s="402"/>
    </row>
    <row r="6515" spans="9:9">
      <c r="I6515" s="402"/>
    </row>
    <row r="6516" spans="9:9">
      <c r="I6516" s="402"/>
    </row>
    <row r="6517" spans="9:9">
      <c r="I6517" s="402"/>
    </row>
    <row r="6518" spans="9:9">
      <c r="I6518" s="402"/>
    </row>
    <row r="6519" spans="9:9">
      <c r="I6519" s="402"/>
    </row>
    <row r="6520" spans="9:9">
      <c r="I6520" s="402"/>
    </row>
    <row r="6521" spans="9:9">
      <c r="I6521" s="402"/>
    </row>
    <row r="6522" spans="9:9">
      <c r="I6522" s="402"/>
    </row>
    <row r="6523" spans="9:9">
      <c r="I6523" s="402"/>
    </row>
    <row r="6524" spans="9:9">
      <c r="I6524" s="402"/>
    </row>
    <row r="6525" spans="9:9">
      <c r="I6525" s="402"/>
    </row>
    <row r="6526" spans="9:9">
      <c r="I6526" s="402"/>
    </row>
    <row r="6527" spans="9:9">
      <c r="I6527" s="402"/>
    </row>
    <row r="6528" spans="9:9">
      <c r="I6528" s="402"/>
    </row>
    <row r="6529" spans="9:9">
      <c r="I6529" s="402"/>
    </row>
    <row r="6530" spans="9:9">
      <c r="I6530" s="402"/>
    </row>
    <row r="6531" spans="9:9">
      <c r="I6531" s="402"/>
    </row>
    <row r="6532" spans="9:9">
      <c r="I6532" s="402"/>
    </row>
    <row r="6533" spans="9:9">
      <c r="I6533" s="402"/>
    </row>
    <row r="6534" spans="9:9">
      <c r="I6534" s="402"/>
    </row>
    <row r="6535" spans="9:9">
      <c r="I6535" s="402"/>
    </row>
    <row r="6536" spans="9:9">
      <c r="I6536" s="402"/>
    </row>
    <row r="6537" spans="9:9">
      <c r="I6537" s="402"/>
    </row>
    <row r="6538" spans="9:9">
      <c r="I6538" s="402"/>
    </row>
    <row r="6539" spans="9:9">
      <c r="I6539" s="402"/>
    </row>
    <row r="6540" spans="9:9">
      <c r="I6540" s="402"/>
    </row>
    <row r="6541" spans="9:9">
      <c r="I6541" s="402"/>
    </row>
    <row r="6542" spans="9:9">
      <c r="I6542" s="402"/>
    </row>
    <row r="6543" spans="9:9">
      <c r="I6543" s="402"/>
    </row>
    <row r="6544" spans="9:9">
      <c r="I6544" s="402"/>
    </row>
    <row r="6545" spans="9:9">
      <c r="I6545" s="402"/>
    </row>
    <row r="6546" spans="9:9">
      <c r="I6546" s="402"/>
    </row>
    <row r="6547" spans="9:9">
      <c r="I6547" s="402"/>
    </row>
    <row r="6548" spans="9:9">
      <c r="I6548" s="402"/>
    </row>
    <row r="6549" spans="9:9">
      <c r="I6549" s="402"/>
    </row>
    <row r="6550" spans="9:9">
      <c r="I6550" s="402"/>
    </row>
    <row r="6551" spans="9:9">
      <c r="I6551" s="402"/>
    </row>
    <row r="6552" spans="9:9">
      <c r="I6552" s="402"/>
    </row>
    <row r="6553" spans="9:9">
      <c r="I6553" s="402"/>
    </row>
    <row r="6554" spans="9:9">
      <c r="I6554" s="402"/>
    </row>
    <row r="6555" spans="9:9">
      <c r="I6555" s="402"/>
    </row>
    <row r="6556" spans="9:9">
      <c r="I6556" s="402"/>
    </row>
    <row r="6557" spans="9:9">
      <c r="I6557" s="402"/>
    </row>
    <row r="6558" spans="9:9">
      <c r="I6558" s="402"/>
    </row>
    <row r="6559" spans="9:9">
      <c r="I6559" s="402"/>
    </row>
    <row r="6560" spans="9:9">
      <c r="I6560" s="402"/>
    </row>
    <row r="6561" spans="9:9">
      <c r="I6561" s="402"/>
    </row>
    <row r="6562" spans="9:9">
      <c r="I6562" s="402"/>
    </row>
    <row r="6563" spans="9:9">
      <c r="I6563" s="402"/>
    </row>
    <row r="6564" spans="9:9">
      <c r="I6564" s="402"/>
    </row>
    <row r="6565" spans="9:9">
      <c r="I6565" s="402"/>
    </row>
    <row r="6566" spans="9:9">
      <c r="I6566" s="402"/>
    </row>
    <row r="6567" spans="9:9">
      <c r="I6567" s="402"/>
    </row>
    <row r="6568" spans="9:9">
      <c r="I6568" s="402"/>
    </row>
    <row r="6569" spans="9:9">
      <c r="I6569" s="402"/>
    </row>
    <row r="6570" spans="9:9">
      <c r="I6570" s="402"/>
    </row>
    <row r="6571" spans="9:9">
      <c r="I6571" s="402"/>
    </row>
    <row r="6572" spans="9:9">
      <c r="I6572" s="402"/>
    </row>
    <row r="6573" spans="9:9">
      <c r="I6573" s="402"/>
    </row>
    <row r="6574" spans="9:9">
      <c r="I6574" s="402"/>
    </row>
    <row r="6575" spans="9:9">
      <c r="I6575" s="402"/>
    </row>
    <row r="6576" spans="9:9">
      <c r="I6576" s="402"/>
    </row>
    <row r="6577" spans="9:9">
      <c r="I6577" s="402"/>
    </row>
    <row r="6578" spans="9:9">
      <c r="I6578" s="402"/>
    </row>
    <row r="6579" spans="9:9">
      <c r="I6579" s="402"/>
    </row>
    <row r="6580" spans="9:9">
      <c r="I6580" s="402"/>
    </row>
    <row r="6581" spans="9:9">
      <c r="I6581" s="402"/>
    </row>
    <row r="6582" spans="9:9">
      <c r="I6582" s="402"/>
    </row>
    <row r="6583" spans="9:9">
      <c r="I6583" s="402"/>
    </row>
    <row r="6584" spans="9:9">
      <c r="I6584" s="402"/>
    </row>
    <row r="6585" spans="9:9">
      <c r="I6585" s="402"/>
    </row>
    <row r="6586" spans="9:9">
      <c r="I6586" s="402"/>
    </row>
    <row r="6587" spans="9:9">
      <c r="I6587" s="402"/>
    </row>
    <row r="6588" spans="9:9">
      <c r="I6588" s="402"/>
    </row>
    <row r="6589" spans="9:9">
      <c r="I6589" s="402"/>
    </row>
    <row r="6590" spans="9:9">
      <c r="I6590" s="402"/>
    </row>
    <row r="6591" spans="9:9">
      <c r="I6591" s="402"/>
    </row>
    <row r="6592" spans="9:9">
      <c r="I6592" s="402"/>
    </row>
    <row r="6593" spans="9:9">
      <c r="I6593" s="402"/>
    </row>
    <row r="6594" spans="9:9">
      <c r="I6594" s="402"/>
    </row>
    <row r="6595" spans="9:9">
      <c r="I6595" s="402"/>
    </row>
    <row r="6596" spans="9:9">
      <c r="I6596" s="402"/>
    </row>
    <row r="6597" spans="9:9">
      <c r="I6597" s="402"/>
    </row>
    <row r="6598" spans="9:9">
      <c r="I6598" s="402"/>
    </row>
    <row r="6599" spans="9:9">
      <c r="I6599" s="402"/>
    </row>
    <row r="6600" spans="9:9">
      <c r="I6600" s="402"/>
    </row>
    <row r="6601" spans="9:9">
      <c r="I6601" s="402"/>
    </row>
    <row r="6602" spans="9:9">
      <c r="I6602" s="402"/>
    </row>
    <row r="6603" spans="9:9">
      <c r="I6603" s="402"/>
    </row>
    <row r="6604" spans="9:9">
      <c r="I6604" s="402"/>
    </row>
    <row r="6605" spans="9:9">
      <c r="I6605" s="402"/>
    </row>
    <row r="6606" spans="9:9">
      <c r="I6606" s="402"/>
    </row>
    <row r="6607" spans="9:9">
      <c r="I6607" s="402"/>
    </row>
    <row r="6608" spans="9:9">
      <c r="I6608" s="402"/>
    </row>
    <row r="6609" spans="9:9">
      <c r="I6609" s="402"/>
    </row>
    <row r="6610" spans="9:9">
      <c r="I6610" s="402"/>
    </row>
    <row r="6611" spans="9:9">
      <c r="I6611" s="402"/>
    </row>
    <row r="6612" spans="9:9">
      <c r="I6612" s="402"/>
    </row>
    <row r="6613" spans="9:9">
      <c r="I6613" s="402"/>
    </row>
    <row r="6614" spans="9:9">
      <c r="I6614" s="402"/>
    </row>
    <row r="6615" spans="9:9">
      <c r="I6615" s="402"/>
    </row>
    <row r="6616" spans="9:9">
      <c r="I6616" s="402"/>
    </row>
    <row r="6617" spans="9:9">
      <c r="I6617" s="402"/>
    </row>
    <row r="6618" spans="9:9">
      <c r="I6618" s="402"/>
    </row>
    <row r="6619" spans="9:9">
      <c r="I6619" s="402"/>
    </row>
    <row r="6620" spans="9:9">
      <c r="I6620" s="402"/>
    </row>
    <row r="6621" spans="9:9">
      <c r="I6621" s="402"/>
    </row>
    <row r="6622" spans="9:9">
      <c r="I6622" s="402"/>
    </row>
    <row r="6623" spans="9:9">
      <c r="I6623" s="402"/>
    </row>
    <row r="6624" spans="9:9">
      <c r="I6624" s="402"/>
    </row>
    <row r="6625" spans="9:9">
      <c r="I6625" s="402"/>
    </row>
    <row r="6626" spans="9:9">
      <c r="I6626" s="402"/>
    </row>
    <row r="6627" spans="9:9">
      <c r="I6627" s="402"/>
    </row>
    <row r="6628" spans="9:9">
      <c r="I6628" s="402"/>
    </row>
    <row r="6629" spans="9:9">
      <c r="I6629" s="402"/>
    </row>
    <row r="6630" spans="9:9">
      <c r="I6630" s="402"/>
    </row>
    <row r="6631" spans="9:9">
      <c r="I6631" s="402"/>
    </row>
    <row r="6632" spans="9:9">
      <c r="I6632" s="402"/>
    </row>
    <row r="6633" spans="9:9">
      <c r="I6633" s="402"/>
    </row>
    <row r="6634" spans="9:9">
      <c r="I6634" s="402"/>
    </row>
    <row r="6635" spans="9:9">
      <c r="I6635" s="402"/>
    </row>
    <row r="6636" spans="9:9">
      <c r="I6636" s="402"/>
    </row>
    <row r="6637" spans="9:9">
      <c r="I6637" s="402"/>
    </row>
    <row r="6638" spans="9:9">
      <c r="I6638" s="402"/>
    </row>
    <row r="6639" spans="9:9">
      <c r="I6639" s="402"/>
    </row>
    <row r="6640" spans="9:9">
      <c r="I6640" s="402"/>
    </row>
    <row r="6641" spans="9:9">
      <c r="I6641" s="402"/>
    </row>
    <row r="6642" spans="9:9">
      <c r="I6642" s="402"/>
    </row>
    <row r="6643" spans="9:9">
      <c r="I6643" s="402"/>
    </row>
    <row r="6644" spans="9:9">
      <c r="I6644" s="402"/>
    </row>
    <row r="6645" spans="9:9">
      <c r="I6645" s="402"/>
    </row>
    <row r="6646" spans="9:9">
      <c r="I6646" s="402"/>
    </row>
    <row r="6647" spans="9:9">
      <c r="I6647" s="402"/>
    </row>
    <row r="6648" spans="9:9">
      <c r="I6648" s="402"/>
    </row>
    <row r="6649" spans="9:9">
      <c r="I6649" s="402"/>
    </row>
    <row r="6650" spans="9:9">
      <c r="I6650" s="402"/>
    </row>
    <row r="6651" spans="9:9">
      <c r="I6651" s="402"/>
    </row>
    <row r="6652" spans="9:9">
      <c r="I6652" s="402"/>
    </row>
    <row r="6653" spans="9:9">
      <c r="I6653" s="402"/>
    </row>
    <row r="6654" spans="9:9">
      <c r="I6654" s="402"/>
    </row>
    <row r="6655" spans="9:9">
      <c r="I6655" s="402"/>
    </row>
    <row r="6656" spans="9:9">
      <c r="I6656" s="402"/>
    </row>
    <row r="6657" spans="9:9">
      <c r="I6657" s="402"/>
    </row>
    <row r="6658" spans="9:9">
      <c r="I6658" s="402"/>
    </row>
    <row r="6659" spans="9:9">
      <c r="I6659" s="402"/>
    </row>
    <row r="6660" spans="9:9">
      <c r="I6660" s="402"/>
    </row>
    <row r="6661" spans="9:9">
      <c r="I6661" s="402"/>
    </row>
    <row r="6662" spans="9:9">
      <c r="I6662" s="402"/>
    </row>
    <row r="6663" spans="9:9">
      <c r="I6663" s="402"/>
    </row>
    <row r="6664" spans="9:9">
      <c r="I6664" s="402"/>
    </row>
    <row r="6665" spans="9:9">
      <c r="I6665" s="402"/>
    </row>
    <row r="6666" spans="9:9">
      <c r="I6666" s="402"/>
    </row>
    <row r="6667" spans="9:9">
      <c r="I6667" s="402"/>
    </row>
    <row r="6668" spans="9:9">
      <c r="I6668" s="402"/>
    </row>
    <row r="6669" spans="9:9">
      <c r="I6669" s="402"/>
    </row>
    <row r="6670" spans="9:9">
      <c r="I6670" s="402"/>
    </row>
    <row r="6671" spans="9:9">
      <c r="I6671" s="402"/>
    </row>
    <row r="6672" spans="9:9">
      <c r="I6672" s="402"/>
    </row>
    <row r="6673" spans="9:9">
      <c r="I6673" s="402"/>
    </row>
    <row r="6674" spans="9:9">
      <c r="I6674" s="402"/>
    </row>
    <row r="6675" spans="9:9">
      <c r="I6675" s="402"/>
    </row>
    <row r="6676" spans="9:9">
      <c r="I6676" s="402"/>
    </row>
    <row r="6677" spans="9:9">
      <c r="I6677" s="402"/>
    </row>
    <row r="6678" spans="9:9">
      <c r="I6678" s="402"/>
    </row>
    <row r="6679" spans="9:9">
      <c r="I6679" s="402"/>
    </row>
    <row r="6680" spans="9:9">
      <c r="I6680" s="402"/>
    </row>
    <row r="6681" spans="9:9">
      <c r="I6681" s="402"/>
    </row>
    <row r="6682" spans="9:9">
      <c r="I6682" s="402"/>
    </row>
    <row r="6683" spans="9:9">
      <c r="I6683" s="402"/>
    </row>
    <row r="6684" spans="9:9">
      <c r="I6684" s="402"/>
    </row>
    <row r="6685" spans="9:9">
      <c r="I6685" s="402"/>
    </row>
    <row r="6686" spans="9:9">
      <c r="I6686" s="402"/>
    </row>
    <row r="6687" spans="9:9">
      <c r="I6687" s="402"/>
    </row>
    <row r="6688" spans="9:9">
      <c r="I6688" s="402"/>
    </row>
    <row r="6689" spans="9:9">
      <c r="I6689" s="402"/>
    </row>
    <row r="6690" spans="9:9">
      <c r="I6690" s="402"/>
    </row>
    <row r="6691" spans="9:9">
      <c r="I6691" s="402"/>
    </row>
    <row r="6692" spans="9:9">
      <c r="I6692" s="402"/>
    </row>
    <row r="6693" spans="9:9">
      <c r="I6693" s="402"/>
    </row>
    <row r="6694" spans="9:9">
      <c r="I6694" s="402"/>
    </row>
    <row r="6695" spans="9:9">
      <c r="I6695" s="402"/>
    </row>
    <row r="6696" spans="9:9">
      <c r="I6696" s="402"/>
    </row>
    <row r="6697" spans="9:9">
      <c r="I6697" s="402"/>
    </row>
    <row r="6698" spans="9:9">
      <c r="I6698" s="402"/>
    </row>
    <row r="6699" spans="9:9">
      <c r="I6699" s="402"/>
    </row>
    <row r="6700" spans="9:9">
      <c r="I6700" s="402"/>
    </row>
    <row r="6701" spans="9:9">
      <c r="I6701" s="402"/>
    </row>
    <row r="6702" spans="9:9">
      <c r="I6702" s="402"/>
    </row>
    <row r="6703" spans="9:9">
      <c r="I6703" s="402"/>
    </row>
    <row r="6704" spans="9:9">
      <c r="I6704" s="402"/>
    </row>
    <row r="6705" spans="9:9">
      <c r="I6705" s="402"/>
    </row>
    <row r="6706" spans="9:9">
      <c r="I6706" s="402"/>
    </row>
    <row r="6707" spans="9:9">
      <c r="I6707" s="402"/>
    </row>
    <row r="6708" spans="9:9">
      <c r="I6708" s="402"/>
    </row>
    <row r="6709" spans="9:9">
      <c r="I6709" s="402"/>
    </row>
    <row r="6710" spans="9:9">
      <c r="I6710" s="402"/>
    </row>
    <row r="6711" spans="9:9">
      <c r="I6711" s="402"/>
    </row>
    <row r="6712" spans="9:9">
      <c r="I6712" s="402"/>
    </row>
    <row r="6713" spans="9:9">
      <c r="I6713" s="402"/>
    </row>
    <row r="6714" spans="9:9">
      <c r="I6714" s="402"/>
    </row>
    <row r="6715" spans="9:9">
      <c r="I6715" s="402"/>
    </row>
    <row r="6716" spans="9:9">
      <c r="I6716" s="402"/>
    </row>
    <row r="6717" spans="9:9">
      <c r="I6717" s="402"/>
    </row>
    <row r="6718" spans="9:9">
      <c r="I6718" s="402"/>
    </row>
    <row r="6719" spans="9:9">
      <c r="I6719" s="402"/>
    </row>
    <row r="6720" spans="9:9">
      <c r="I6720" s="402"/>
    </row>
    <row r="6721" spans="9:9">
      <c r="I6721" s="402"/>
    </row>
    <row r="6722" spans="9:9">
      <c r="I6722" s="402"/>
    </row>
    <row r="6723" spans="9:9">
      <c r="I6723" s="402"/>
    </row>
    <row r="6724" spans="9:9">
      <c r="I6724" s="402"/>
    </row>
    <row r="6725" spans="9:9">
      <c r="I6725" s="402"/>
    </row>
    <row r="6726" spans="9:9">
      <c r="I6726" s="402"/>
    </row>
    <row r="6727" spans="9:9">
      <c r="I6727" s="402"/>
    </row>
    <row r="6728" spans="9:9">
      <c r="I6728" s="402"/>
    </row>
    <row r="6729" spans="9:9">
      <c r="I6729" s="402"/>
    </row>
    <row r="6730" spans="9:9">
      <c r="I6730" s="402"/>
    </row>
    <row r="6731" spans="9:9">
      <c r="I6731" s="402"/>
    </row>
    <row r="6732" spans="9:9">
      <c r="I6732" s="402"/>
    </row>
    <row r="6733" spans="9:9">
      <c r="I6733" s="402"/>
    </row>
    <row r="6734" spans="9:9">
      <c r="I6734" s="402"/>
    </row>
    <row r="6735" spans="9:9">
      <c r="I6735" s="402"/>
    </row>
    <row r="6736" spans="9:9">
      <c r="I6736" s="402"/>
    </row>
    <row r="6737" spans="9:9">
      <c r="I6737" s="402"/>
    </row>
    <row r="6738" spans="9:9">
      <c r="I6738" s="402"/>
    </row>
    <row r="6739" spans="9:9">
      <c r="I6739" s="402"/>
    </row>
    <row r="6740" spans="9:9">
      <c r="I6740" s="402"/>
    </row>
    <row r="6741" spans="9:9">
      <c r="I6741" s="402"/>
    </row>
    <row r="6742" spans="9:9">
      <c r="I6742" s="402"/>
    </row>
    <row r="6743" spans="9:9">
      <c r="I6743" s="402"/>
    </row>
    <row r="6744" spans="9:9">
      <c r="I6744" s="402"/>
    </row>
    <row r="6745" spans="9:9">
      <c r="I6745" s="402"/>
    </row>
    <row r="6746" spans="9:9">
      <c r="I6746" s="402"/>
    </row>
    <row r="6747" spans="9:9">
      <c r="I6747" s="402"/>
    </row>
    <row r="6748" spans="9:9">
      <c r="I6748" s="402"/>
    </row>
    <row r="6749" spans="9:9">
      <c r="I6749" s="402"/>
    </row>
    <row r="6750" spans="9:9">
      <c r="I6750" s="402"/>
    </row>
    <row r="6751" spans="9:9">
      <c r="I6751" s="402"/>
    </row>
    <row r="6752" spans="9:9">
      <c r="I6752" s="402"/>
    </row>
    <row r="6753" spans="9:9">
      <c r="I6753" s="402"/>
    </row>
    <row r="6754" spans="9:9">
      <c r="I6754" s="402"/>
    </row>
    <row r="6755" spans="9:9">
      <c r="I6755" s="402"/>
    </row>
    <row r="6756" spans="9:9">
      <c r="I6756" s="402"/>
    </row>
    <row r="6757" spans="9:9">
      <c r="I6757" s="402"/>
    </row>
    <row r="6758" spans="9:9">
      <c r="I6758" s="402"/>
    </row>
    <row r="6759" spans="9:9">
      <c r="I6759" s="402"/>
    </row>
    <row r="6760" spans="9:9">
      <c r="I6760" s="402"/>
    </row>
    <row r="6761" spans="9:9">
      <c r="I6761" s="402"/>
    </row>
    <row r="6762" spans="9:9">
      <c r="I6762" s="402"/>
    </row>
    <row r="6763" spans="9:9">
      <c r="I6763" s="402"/>
    </row>
    <row r="6764" spans="9:9">
      <c r="I6764" s="402"/>
    </row>
    <row r="6765" spans="9:9">
      <c r="I6765" s="402"/>
    </row>
    <row r="6766" spans="9:9">
      <c r="I6766" s="402"/>
    </row>
    <row r="6767" spans="9:9">
      <c r="I6767" s="402"/>
    </row>
    <row r="6768" spans="9:9">
      <c r="I6768" s="402"/>
    </row>
    <row r="6769" spans="9:9">
      <c r="I6769" s="402"/>
    </row>
    <row r="6770" spans="9:9">
      <c r="I6770" s="402"/>
    </row>
    <row r="6771" spans="9:9">
      <c r="I6771" s="402"/>
    </row>
    <row r="6772" spans="9:9">
      <c r="I6772" s="402"/>
    </row>
    <row r="6773" spans="9:9">
      <c r="I6773" s="402"/>
    </row>
    <row r="6774" spans="9:9">
      <c r="I6774" s="402"/>
    </row>
    <row r="6775" spans="9:9">
      <c r="I6775" s="402"/>
    </row>
    <row r="6776" spans="9:9">
      <c r="I6776" s="402"/>
    </row>
    <row r="6777" spans="9:9">
      <c r="I6777" s="402"/>
    </row>
    <row r="6778" spans="9:9">
      <c r="I6778" s="402"/>
    </row>
    <row r="6779" spans="9:9">
      <c r="I6779" s="402"/>
    </row>
    <row r="6780" spans="9:9">
      <c r="I6780" s="402"/>
    </row>
    <row r="6781" spans="9:9">
      <c r="I6781" s="402"/>
    </row>
    <row r="6782" spans="9:9">
      <c r="I6782" s="402"/>
    </row>
    <row r="6783" spans="9:9">
      <c r="I6783" s="402"/>
    </row>
    <row r="6784" spans="9:9">
      <c r="I6784" s="402"/>
    </row>
    <row r="6785" spans="9:9">
      <c r="I6785" s="402"/>
    </row>
    <row r="6786" spans="9:9">
      <c r="I6786" s="402"/>
    </row>
    <row r="6787" spans="9:9">
      <c r="I6787" s="402"/>
    </row>
    <row r="6788" spans="9:9">
      <c r="I6788" s="402"/>
    </row>
    <row r="6789" spans="9:9">
      <c r="I6789" s="402"/>
    </row>
    <row r="6790" spans="9:9">
      <c r="I6790" s="402"/>
    </row>
    <row r="6791" spans="9:9">
      <c r="I6791" s="402"/>
    </row>
    <row r="6792" spans="9:9">
      <c r="I6792" s="402"/>
    </row>
    <row r="6793" spans="9:9">
      <c r="I6793" s="402"/>
    </row>
    <row r="6794" spans="9:9">
      <c r="I6794" s="402"/>
    </row>
    <row r="6795" spans="9:9">
      <c r="I6795" s="402"/>
    </row>
    <row r="6796" spans="9:9">
      <c r="I6796" s="402"/>
    </row>
    <row r="6797" spans="9:9">
      <c r="I6797" s="402"/>
    </row>
    <row r="6798" spans="9:9">
      <c r="I6798" s="402"/>
    </row>
    <row r="6799" spans="9:9">
      <c r="I6799" s="402"/>
    </row>
    <row r="6800" spans="9:9">
      <c r="I6800" s="402"/>
    </row>
    <row r="6801" spans="9:9">
      <c r="I6801" s="402"/>
    </row>
    <row r="6802" spans="9:9">
      <c r="I6802" s="402"/>
    </row>
    <row r="6803" spans="9:9">
      <c r="I6803" s="402"/>
    </row>
    <row r="6804" spans="9:9">
      <c r="I6804" s="402"/>
    </row>
    <row r="6805" spans="9:9">
      <c r="I6805" s="402"/>
    </row>
    <row r="6806" spans="9:9">
      <c r="I6806" s="402"/>
    </row>
    <row r="6807" spans="9:9">
      <c r="I6807" s="402"/>
    </row>
    <row r="6808" spans="9:9">
      <c r="I6808" s="402"/>
    </row>
    <row r="6809" spans="9:9">
      <c r="I6809" s="402"/>
    </row>
    <row r="6810" spans="9:9">
      <c r="I6810" s="402"/>
    </row>
    <row r="6811" spans="9:9">
      <c r="I6811" s="402"/>
    </row>
    <row r="6812" spans="9:9">
      <c r="I6812" s="402"/>
    </row>
    <row r="6813" spans="9:9">
      <c r="I6813" s="402"/>
    </row>
    <row r="6814" spans="9:9">
      <c r="I6814" s="402"/>
    </row>
    <row r="6815" spans="9:9">
      <c r="I6815" s="402"/>
    </row>
    <row r="6816" spans="9:9">
      <c r="I6816" s="402"/>
    </row>
    <row r="6817" spans="9:9">
      <c r="I6817" s="402"/>
    </row>
    <row r="6818" spans="9:9">
      <c r="I6818" s="402"/>
    </row>
    <row r="6819" spans="9:9">
      <c r="I6819" s="402"/>
    </row>
    <row r="6820" spans="9:9">
      <c r="I6820" s="402"/>
    </row>
    <row r="6821" spans="9:9">
      <c r="I6821" s="402"/>
    </row>
    <row r="6822" spans="9:9">
      <c r="I6822" s="402"/>
    </row>
    <row r="6823" spans="9:9">
      <c r="I6823" s="402"/>
    </row>
    <row r="6824" spans="9:9">
      <c r="I6824" s="402"/>
    </row>
    <row r="6825" spans="9:9">
      <c r="I6825" s="402"/>
    </row>
    <row r="6826" spans="9:9">
      <c r="I6826" s="402"/>
    </row>
    <row r="6827" spans="9:9">
      <c r="I6827" s="402"/>
    </row>
    <row r="6828" spans="9:9">
      <c r="I6828" s="402"/>
    </row>
    <row r="6829" spans="9:9">
      <c r="I6829" s="402"/>
    </row>
    <row r="6830" spans="9:9">
      <c r="I6830" s="402"/>
    </row>
    <row r="6831" spans="9:9">
      <c r="I6831" s="402"/>
    </row>
    <row r="6832" spans="9:9">
      <c r="I6832" s="402"/>
    </row>
    <row r="6833" spans="9:9">
      <c r="I6833" s="402"/>
    </row>
    <row r="6834" spans="9:9">
      <c r="I6834" s="402"/>
    </row>
    <row r="6835" spans="9:9">
      <c r="I6835" s="402"/>
    </row>
    <row r="6836" spans="9:9">
      <c r="I6836" s="402"/>
    </row>
    <row r="6837" spans="9:9">
      <c r="I6837" s="402"/>
    </row>
    <row r="6838" spans="9:9">
      <c r="I6838" s="402"/>
    </row>
    <row r="6839" spans="9:9">
      <c r="I6839" s="402"/>
    </row>
    <row r="6840" spans="9:9">
      <c r="I6840" s="402"/>
    </row>
    <row r="6841" spans="9:9">
      <c r="I6841" s="402"/>
    </row>
    <row r="6842" spans="9:9">
      <c r="I6842" s="402"/>
    </row>
    <row r="6843" spans="9:9">
      <c r="I6843" s="402"/>
    </row>
    <row r="6844" spans="9:9">
      <c r="I6844" s="402"/>
    </row>
    <row r="6845" spans="9:9">
      <c r="I6845" s="402"/>
    </row>
    <row r="6846" spans="9:9">
      <c r="I6846" s="402"/>
    </row>
    <row r="6847" spans="9:9">
      <c r="I6847" s="402"/>
    </row>
    <row r="6848" spans="9:9">
      <c r="I6848" s="402"/>
    </row>
    <row r="6849" spans="9:9">
      <c r="I6849" s="402"/>
    </row>
    <row r="6850" spans="9:9">
      <c r="I6850" s="402"/>
    </row>
    <row r="6851" spans="9:9">
      <c r="I6851" s="402"/>
    </row>
    <row r="6852" spans="9:9">
      <c r="I6852" s="402"/>
    </row>
    <row r="6853" spans="9:9">
      <c r="I6853" s="402"/>
    </row>
    <row r="6854" spans="9:9">
      <c r="I6854" s="402"/>
    </row>
    <row r="6855" spans="9:9">
      <c r="I6855" s="402"/>
    </row>
    <row r="6856" spans="9:9">
      <c r="I6856" s="402"/>
    </row>
    <row r="6857" spans="9:9">
      <c r="I6857" s="402"/>
    </row>
    <row r="6858" spans="9:9">
      <c r="I6858" s="402"/>
    </row>
    <row r="6859" spans="9:9">
      <c r="I6859" s="402"/>
    </row>
    <row r="6860" spans="9:9">
      <c r="I6860" s="402"/>
    </row>
    <row r="6861" spans="9:9">
      <c r="I6861" s="402"/>
    </row>
    <row r="6862" spans="9:9">
      <c r="I6862" s="402"/>
    </row>
    <row r="6863" spans="9:9">
      <c r="I6863" s="402"/>
    </row>
    <row r="6864" spans="9:9">
      <c r="I6864" s="402"/>
    </row>
    <row r="6865" spans="9:9">
      <c r="I6865" s="402"/>
    </row>
    <row r="6866" spans="9:9">
      <c r="I6866" s="402"/>
    </row>
    <row r="6867" spans="9:9">
      <c r="I6867" s="402"/>
    </row>
    <row r="6868" spans="9:9">
      <c r="I6868" s="402"/>
    </row>
    <row r="6869" spans="9:9">
      <c r="I6869" s="402"/>
    </row>
    <row r="6870" spans="9:9">
      <c r="I6870" s="402"/>
    </row>
    <row r="6871" spans="9:9">
      <c r="I6871" s="402"/>
    </row>
    <row r="6872" spans="9:9">
      <c r="I6872" s="402"/>
    </row>
    <row r="6873" spans="9:9">
      <c r="I6873" s="402"/>
    </row>
    <row r="6874" spans="9:9">
      <c r="I6874" s="402"/>
    </row>
    <row r="6875" spans="9:9">
      <c r="I6875" s="402"/>
    </row>
    <row r="6876" spans="9:9">
      <c r="I6876" s="402"/>
    </row>
    <row r="6877" spans="9:9">
      <c r="I6877" s="402"/>
    </row>
    <row r="6878" spans="9:9">
      <c r="I6878" s="402"/>
    </row>
    <row r="6879" spans="9:9">
      <c r="I6879" s="402"/>
    </row>
    <row r="6880" spans="9:9">
      <c r="I6880" s="402"/>
    </row>
    <row r="6881" spans="9:9">
      <c r="I6881" s="402"/>
    </row>
    <row r="6882" spans="9:9">
      <c r="I6882" s="402"/>
    </row>
    <row r="6883" spans="9:9">
      <c r="I6883" s="402"/>
    </row>
    <row r="6884" spans="9:9">
      <c r="I6884" s="402"/>
    </row>
    <row r="6885" spans="9:9">
      <c r="I6885" s="402"/>
    </row>
    <row r="6886" spans="9:9">
      <c r="I6886" s="402"/>
    </row>
    <row r="6887" spans="9:9">
      <c r="I6887" s="402"/>
    </row>
    <row r="6888" spans="9:9">
      <c r="I6888" s="402"/>
    </row>
    <row r="6889" spans="9:9">
      <c r="I6889" s="402"/>
    </row>
    <row r="6890" spans="9:9">
      <c r="I6890" s="402"/>
    </row>
    <row r="6891" spans="9:9">
      <c r="I6891" s="402"/>
    </row>
    <row r="6892" spans="9:9">
      <c r="I6892" s="402"/>
    </row>
    <row r="6893" spans="9:9">
      <c r="I6893" s="402"/>
    </row>
    <row r="6894" spans="9:9">
      <c r="I6894" s="402"/>
    </row>
    <row r="6895" spans="9:9">
      <c r="I6895" s="402"/>
    </row>
    <row r="6896" spans="9:9">
      <c r="I6896" s="402"/>
    </row>
    <row r="6897" spans="9:9">
      <c r="I6897" s="402"/>
    </row>
    <row r="6898" spans="9:9">
      <c r="I6898" s="402"/>
    </row>
    <row r="6899" spans="9:9">
      <c r="I6899" s="402"/>
    </row>
    <row r="6900" spans="9:9">
      <c r="I6900" s="402"/>
    </row>
    <row r="6901" spans="9:9">
      <c r="I6901" s="402"/>
    </row>
    <row r="6902" spans="9:9">
      <c r="I6902" s="402"/>
    </row>
    <row r="6903" spans="9:9">
      <c r="I6903" s="402"/>
    </row>
    <row r="6904" spans="9:9">
      <c r="I6904" s="402"/>
    </row>
    <row r="6905" spans="9:9">
      <c r="I6905" s="402"/>
    </row>
    <row r="6906" spans="9:9">
      <c r="I6906" s="402"/>
    </row>
    <row r="6907" spans="9:9">
      <c r="I6907" s="402"/>
    </row>
    <row r="6908" spans="9:9">
      <c r="I6908" s="402"/>
    </row>
    <row r="6909" spans="9:9">
      <c r="I6909" s="402"/>
    </row>
    <row r="6910" spans="9:9">
      <c r="I6910" s="402"/>
    </row>
    <row r="6911" spans="9:9">
      <c r="I6911" s="402"/>
    </row>
    <row r="6912" spans="9:9">
      <c r="I6912" s="402"/>
    </row>
    <row r="6913" spans="9:9">
      <c r="I6913" s="402"/>
    </row>
    <row r="6914" spans="9:9">
      <c r="I6914" s="402"/>
    </row>
    <row r="6915" spans="9:9">
      <c r="I6915" s="402"/>
    </row>
    <row r="6916" spans="9:9">
      <c r="I6916" s="402"/>
    </row>
    <row r="6917" spans="9:9">
      <c r="I6917" s="402"/>
    </row>
    <row r="6918" spans="9:9">
      <c r="I6918" s="402"/>
    </row>
    <row r="6919" spans="9:9">
      <c r="I6919" s="402"/>
    </row>
    <row r="6920" spans="9:9">
      <c r="I6920" s="402"/>
    </row>
    <row r="6921" spans="9:9">
      <c r="I6921" s="402"/>
    </row>
    <row r="6922" spans="9:9">
      <c r="I6922" s="402"/>
    </row>
    <row r="6923" spans="9:9">
      <c r="I6923" s="402"/>
    </row>
    <row r="6924" spans="9:9">
      <c r="I6924" s="402"/>
    </row>
    <row r="6925" spans="9:9">
      <c r="I6925" s="402"/>
    </row>
    <row r="6926" spans="9:9">
      <c r="I6926" s="402"/>
    </row>
    <row r="6927" spans="9:9">
      <c r="I6927" s="402"/>
    </row>
    <row r="6928" spans="9:9">
      <c r="I6928" s="402"/>
    </row>
    <row r="6929" spans="9:9">
      <c r="I6929" s="402"/>
    </row>
    <row r="6930" spans="9:9">
      <c r="I6930" s="402"/>
    </row>
    <row r="6931" spans="9:9">
      <c r="I6931" s="402"/>
    </row>
    <row r="6932" spans="9:9">
      <c r="I6932" s="402"/>
    </row>
    <row r="6933" spans="9:9">
      <c r="I6933" s="402"/>
    </row>
    <row r="6934" spans="9:9">
      <c r="I6934" s="402"/>
    </row>
    <row r="6935" spans="9:9">
      <c r="I6935" s="402"/>
    </row>
    <row r="6936" spans="9:9">
      <c r="I6936" s="402"/>
    </row>
    <row r="6937" spans="9:9">
      <c r="I6937" s="402"/>
    </row>
    <row r="6938" spans="9:9">
      <c r="I6938" s="402"/>
    </row>
    <row r="6939" spans="9:9">
      <c r="I6939" s="402"/>
    </row>
    <row r="6940" spans="9:9">
      <c r="I6940" s="402"/>
    </row>
    <row r="6941" spans="9:9">
      <c r="I6941" s="402"/>
    </row>
    <row r="6942" spans="9:9">
      <c r="I6942" s="402"/>
    </row>
    <row r="6943" spans="9:9">
      <c r="I6943" s="402"/>
    </row>
    <row r="6944" spans="9:9">
      <c r="I6944" s="402"/>
    </row>
    <row r="6945" spans="9:9">
      <c r="I6945" s="402"/>
    </row>
    <row r="6946" spans="9:9">
      <c r="I6946" s="402"/>
    </row>
    <row r="6947" spans="9:9">
      <c r="I6947" s="402"/>
    </row>
    <row r="6948" spans="9:9">
      <c r="I6948" s="402"/>
    </row>
    <row r="6949" spans="9:9">
      <c r="I6949" s="402"/>
    </row>
    <row r="6950" spans="9:9">
      <c r="I6950" s="402"/>
    </row>
    <row r="6951" spans="9:9">
      <c r="I6951" s="402"/>
    </row>
    <row r="6952" spans="9:9">
      <c r="I6952" s="402"/>
    </row>
    <row r="6953" spans="9:9">
      <c r="I6953" s="402"/>
    </row>
    <row r="6954" spans="9:9">
      <c r="I6954" s="402"/>
    </row>
    <row r="6955" spans="9:9">
      <c r="I6955" s="402"/>
    </row>
    <row r="6956" spans="9:9">
      <c r="I6956" s="402"/>
    </row>
    <row r="6957" spans="9:9">
      <c r="I6957" s="402"/>
    </row>
    <row r="6958" spans="9:9">
      <c r="I6958" s="402"/>
    </row>
    <row r="6959" spans="9:9">
      <c r="I6959" s="402"/>
    </row>
    <row r="6960" spans="9:9">
      <c r="I6960" s="402"/>
    </row>
    <row r="6961" spans="9:9">
      <c r="I6961" s="402"/>
    </row>
    <row r="6962" spans="9:9">
      <c r="I6962" s="402"/>
    </row>
    <row r="6963" spans="9:9">
      <c r="I6963" s="402"/>
    </row>
    <row r="6964" spans="9:9">
      <c r="I6964" s="402"/>
    </row>
    <row r="6965" spans="9:9">
      <c r="I6965" s="402"/>
    </row>
    <row r="6966" spans="9:9">
      <c r="I6966" s="402"/>
    </row>
    <row r="6967" spans="9:9">
      <c r="I6967" s="402"/>
    </row>
    <row r="6968" spans="9:9">
      <c r="I6968" s="402"/>
    </row>
    <row r="6969" spans="9:9">
      <c r="I6969" s="402"/>
    </row>
    <row r="6970" spans="9:9">
      <c r="I6970" s="402"/>
    </row>
    <row r="6971" spans="9:9">
      <c r="I6971" s="402"/>
    </row>
    <row r="6972" spans="9:9">
      <c r="I6972" s="402"/>
    </row>
    <row r="6973" spans="9:9">
      <c r="I6973" s="402"/>
    </row>
    <row r="6974" spans="9:9">
      <c r="I6974" s="402"/>
    </row>
    <row r="6975" spans="9:9">
      <c r="I6975" s="402"/>
    </row>
    <row r="6976" spans="9:9">
      <c r="I6976" s="402"/>
    </row>
    <row r="6977" spans="9:9">
      <c r="I6977" s="402"/>
    </row>
    <row r="6978" spans="9:9">
      <c r="I6978" s="402"/>
    </row>
    <row r="6979" spans="9:9">
      <c r="I6979" s="402"/>
    </row>
    <row r="6980" spans="9:9">
      <c r="I6980" s="402"/>
    </row>
    <row r="6981" spans="9:9">
      <c r="I6981" s="402"/>
    </row>
    <row r="6982" spans="9:9">
      <c r="I6982" s="402"/>
    </row>
    <row r="6983" spans="9:9">
      <c r="I6983" s="402"/>
    </row>
    <row r="6984" spans="9:9">
      <c r="I6984" s="402"/>
    </row>
    <row r="6985" spans="9:9">
      <c r="I6985" s="402"/>
    </row>
    <row r="6986" spans="9:9">
      <c r="I6986" s="402"/>
    </row>
    <row r="6987" spans="9:9">
      <c r="I6987" s="402"/>
    </row>
    <row r="6988" spans="9:9">
      <c r="I6988" s="402"/>
    </row>
    <row r="6989" spans="9:9">
      <c r="I6989" s="402"/>
    </row>
    <row r="6990" spans="9:9">
      <c r="I6990" s="402"/>
    </row>
    <row r="6991" spans="9:9">
      <c r="I6991" s="402"/>
    </row>
    <row r="6992" spans="9:9">
      <c r="I6992" s="402"/>
    </row>
    <row r="6993" spans="9:9">
      <c r="I6993" s="402"/>
    </row>
    <row r="6994" spans="9:9">
      <c r="I6994" s="402"/>
    </row>
    <row r="6995" spans="9:9">
      <c r="I6995" s="402"/>
    </row>
    <row r="6996" spans="9:9">
      <c r="I6996" s="402"/>
    </row>
    <row r="6997" spans="9:9">
      <c r="I6997" s="402"/>
    </row>
    <row r="6998" spans="9:9">
      <c r="I6998" s="402"/>
    </row>
    <row r="6999" spans="9:9">
      <c r="I6999" s="402"/>
    </row>
    <row r="7000" spans="9:9">
      <c r="I7000" s="402"/>
    </row>
    <row r="7001" spans="9:9">
      <c r="I7001" s="402"/>
    </row>
    <row r="7002" spans="9:9">
      <c r="I7002" s="402"/>
    </row>
    <row r="7003" spans="9:9">
      <c r="I7003" s="402"/>
    </row>
    <row r="7004" spans="9:9">
      <c r="I7004" s="402"/>
    </row>
    <row r="7005" spans="9:9">
      <c r="I7005" s="402"/>
    </row>
    <row r="7006" spans="9:9">
      <c r="I7006" s="402"/>
    </row>
    <row r="7007" spans="9:9">
      <c r="I7007" s="402"/>
    </row>
    <row r="7008" spans="9:9">
      <c r="I7008" s="402"/>
    </row>
    <row r="7009" spans="9:9">
      <c r="I7009" s="402"/>
    </row>
    <row r="7010" spans="9:9">
      <c r="I7010" s="402"/>
    </row>
    <row r="7011" spans="9:9">
      <c r="I7011" s="402"/>
    </row>
    <row r="7012" spans="9:9">
      <c r="I7012" s="402"/>
    </row>
    <row r="7013" spans="9:9">
      <c r="I7013" s="402"/>
    </row>
    <row r="7014" spans="9:9">
      <c r="I7014" s="402"/>
    </row>
    <row r="7015" spans="9:9">
      <c r="I7015" s="402"/>
    </row>
    <row r="7016" spans="9:9">
      <c r="I7016" s="402"/>
    </row>
    <row r="7017" spans="9:9">
      <c r="I7017" s="402"/>
    </row>
    <row r="7018" spans="9:9">
      <c r="I7018" s="402"/>
    </row>
    <row r="7019" spans="9:9">
      <c r="I7019" s="402"/>
    </row>
    <row r="7020" spans="9:9">
      <c r="I7020" s="402"/>
    </row>
    <row r="7021" spans="9:9">
      <c r="I7021" s="402"/>
    </row>
    <row r="7022" spans="9:9">
      <c r="I7022" s="402"/>
    </row>
    <row r="7023" spans="9:9">
      <c r="I7023" s="402"/>
    </row>
    <row r="7024" spans="9:9">
      <c r="I7024" s="402"/>
    </row>
    <row r="7025" spans="9:9">
      <c r="I7025" s="402"/>
    </row>
    <row r="7026" spans="9:9">
      <c r="I7026" s="402"/>
    </row>
    <row r="7027" spans="9:9">
      <c r="I7027" s="402"/>
    </row>
    <row r="7028" spans="9:9">
      <c r="I7028" s="402"/>
    </row>
    <row r="7029" spans="9:9">
      <c r="I7029" s="402"/>
    </row>
    <row r="7030" spans="9:9">
      <c r="I7030" s="402"/>
    </row>
    <row r="7031" spans="9:9">
      <c r="I7031" s="402"/>
    </row>
    <row r="7032" spans="9:9">
      <c r="I7032" s="402"/>
    </row>
    <row r="7033" spans="9:9">
      <c r="I7033" s="402"/>
    </row>
    <row r="7034" spans="9:9">
      <c r="I7034" s="402"/>
    </row>
    <row r="7035" spans="9:9">
      <c r="I7035" s="402"/>
    </row>
    <row r="7036" spans="9:9">
      <c r="I7036" s="402"/>
    </row>
    <row r="7037" spans="9:9">
      <c r="I7037" s="402"/>
    </row>
    <row r="7038" spans="9:9">
      <c r="I7038" s="402"/>
    </row>
    <row r="7039" spans="9:9">
      <c r="I7039" s="402"/>
    </row>
    <row r="7040" spans="9:9">
      <c r="I7040" s="402"/>
    </row>
    <row r="7041" spans="9:9">
      <c r="I7041" s="402"/>
    </row>
    <row r="7042" spans="9:9">
      <c r="I7042" s="402"/>
    </row>
    <row r="7043" spans="9:9">
      <c r="I7043" s="402"/>
    </row>
    <row r="7044" spans="9:9">
      <c r="I7044" s="402"/>
    </row>
    <row r="7045" spans="9:9">
      <c r="I7045" s="402"/>
    </row>
    <row r="7046" spans="9:9">
      <c r="I7046" s="402"/>
    </row>
    <row r="7047" spans="9:9">
      <c r="I7047" s="402"/>
    </row>
    <row r="7048" spans="9:9">
      <c r="I7048" s="402"/>
    </row>
    <row r="7049" spans="9:9">
      <c r="I7049" s="402"/>
    </row>
    <row r="7050" spans="9:9">
      <c r="I7050" s="402"/>
    </row>
    <row r="7051" spans="9:9">
      <c r="I7051" s="402"/>
    </row>
    <row r="7052" spans="9:9">
      <c r="I7052" s="402"/>
    </row>
    <row r="7053" spans="9:9">
      <c r="I7053" s="402"/>
    </row>
    <row r="7054" spans="9:9">
      <c r="I7054" s="402"/>
    </row>
    <row r="7055" spans="9:9">
      <c r="I7055" s="402"/>
    </row>
    <row r="7056" spans="9:9">
      <c r="I7056" s="402"/>
    </row>
    <row r="7057" spans="9:9">
      <c r="I7057" s="402"/>
    </row>
    <row r="7058" spans="9:9">
      <c r="I7058" s="402"/>
    </row>
    <row r="7059" spans="9:9">
      <c r="I7059" s="402"/>
    </row>
    <row r="7060" spans="9:9">
      <c r="I7060" s="402"/>
    </row>
    <row r="7061" spans="9:9">
      <c r="I7061" s="402"/>
    </row>
    <row r="7062" spans="9:9">
      <c r="I7062" s="402"/>
    </row>
    <row r="7063" spans="9:9">
      <c r="I7063" s="402"/>
    </row>
    <row r="7064" spans="9:9">
      <c r="I7064" s="402"/>
    </row>
    <row r="7065" spans="9:9">
      <c r="I7065" s="402"/>
    </row>
    <row r="7066" spans="9:9">
      <c r="I7066" s="402"/>
    </row>
    <row r="7067" spans="9:9">
      <c r="I7067" s="402"/>
    </row>
    <row r="7068" spans="9:9">
      <c r="I7068" s="402"/>
    </row>
    <row r="7069" spans="9:9">
      <c r="I7069" s="402"/>
    </row>
    <row r="7070" spans="9:9">
      <c r="I7070" s="402"/>
    </row>
    <row r="7071" spans="9:9">
      <c r="I7071" s="402"/>
    </row>
    <row r="7072" spans="9:9">
      <c r="I7072" s="402"/>
    </row>
    <row r="7073" spans="9:9">
      <c r="I7073" s="402"/>
    </row>
    <row r="7074" spans="9:9">
      <c r="I7074" s="402"/>
    </row>
    <row r="7075" spans="9:9">
      <c r="I7075" s="402"/>
    </row>
    <row r="7076" spans="9:9">
      <c r="I7076" s="402"/>
    </row>
    <row r="7077" spans="9:9">
      <c r="I7077" s="402"/>
    </row>
    <row r="7078" spans="9:9">
      <c r="I7078" s="402"/>
    </row>
    <row r="7079" spans="9:9">
      <c r="I7079" s="402"/>
    </row>
    <row r="7080" spans="9:9">
      <c r="I7080" s="402"/>
    </row>
    <row r="7081" spans="9:9">
      <c r="I7081" s="402"/>
    </row>
    <row r="7082" spans="9:9">
      <c r="I7082" s="402"/>
    </row>
    <row r="7083" spans="9:9">
      <c r="I7083" s="402"/>
    </row>
    <row r="7084" spans="9:9">
      <c r="I7084" s="402"/>
    </row>
    <row r="7085" spans="9:9">
      <c r="I7085" s="402"/>
    </row>
    <row r="7086" spans="9:9">
      <c r="I7086" s="402"/>
    </row>
    <row r="7087" spans="9:9">
      <c r="I7087" s="402"/>
    </row>
    <row r="7088" spans="9:9">
      <c r="I7088" s="402"/>
    </row>
    <row r="7089" spans="9:9">
      <c r="I7089" s="402"/>
    </row>
    <row r="7090" spans="9:9">
      <c r="I7090" s="402"/>
    </row>
    <row r="7091" spans="9:9">
      <c r="I7091" s="402"/>
    </row>
    <row r="7092" spans="9:9">
      <c r="I7092" s="402"/>
    </row>
    <row r="7093" spans="9:9">
      <c r="I7093" s="402"/>
    </row>
    <row r="7094" spans="9:9">
      <c r="I7094" s="402"/>
    </row>
    <row r="7095" spans="9:9">
      <c r="I7095" s="402"/>
    </row>
    <row r="7096" spans="9:9">
      <c r="I7096" s="402"/>
    </row>
    <row r="7097" spans="9:9">
      <c r="I7097" s="402"/>
    </row>
    <row r="7098" spans="9:9">
      <c r="I7098" s="402"/>
    </row>
    <row r="7099" spans="9:9">
      <c r="I7099" s="402"/>
    </row>
    <row r="7100" spans="9:9">
      <c r="I7100" s="402"/>
    </row>
    <row r="7101" spans="9:9">
      <c r="I7101" s="402"/>
    </row>
    <row r="7102" spans="9:9">
      <c r="I7102" s="402"/>
    </row>
    <row r="7103" spans="9:9">
      <c r="I7103" s="402"/>
    </row>
    <row r="7104" spans="9:9">
      <c r="I7104" s="402"/>
    </row>
    <row r="7105" spans="9:9">
      <c r="I7105" s="402"/>
    </row>
    <row r="7106" spans="9:9">
      <c r="I7106" s="402"/>
    </row>
    <row r="7107" spans="9:9">
      <c r="I7107" s="402"/>
    </row>
    <row r="7108" spans="9:9">
      <c r="I7108" s="402"/>
    </row>
    <row r="7109" spans="9:9">
      <c r="I7109" s="402"/>
    </row>
    <row r="7110" spans="9:9">
      <c r="I7110" s="402"/>
    </row>
    <row r="7111" spans="9:9">
      <c r="I7111" s="402"/>
    </row>
    <row r="7112" spans="9:9">
      <c r="I7112" s="402"/>
    </row>
    <row r="7113" spans="9:9">
      <c r="I7113" s="402"/>
    </row>
    <row r="7114" spans="9:9">
      <c r="I7114" s="402"/>
    </row>
    <row r="7115" spans="9:9">
      <c r="I7115" s="402"/>
    </row>
    <row r="7116" spans="9:9">
      <c r="I7116" s="402"/>
    </row>
    <row r="7117" spans="9:9">
      <c r="I7117" s="402"/>
    </row>
    <row r="7118" spans="9:9">
      <c r="I7118" s="402"/>
    </row>
    <row r="7119" spans="9:9">
      <c r="I7119" s="402"/>
    </row>
    <row r="7120" spans="9:9">
      <c r="I7120" s="402"/>
    </row>
    <row r="7121" spans="9:9">
      <c r="I7121" s="402"/>
    </row>
    <row r="7122" spans="9:9">
      <c r="I7122" s="402"/>
    </row>
    <row r="7123" spans="9:9">
      <c r="I7123" s="402"/>
    </row>
    <row r="7124" spans="9:9">
      <c r="I7124" s="402"/>
    </row>
    <row r="7125" spans="9:9">
      <c r="I7125" s="402"/>
    </row>
    <row r="7126" spans="9:9">
      <c r="I7126" s="402"/>
    </row>
    <row r="7127" spans="9:9">
      <c r="I7127" s="402"/>
    </row>
    <row r="7128" spans="9:9">
      <c r="I7128" s="402"/>
    </row>
    <row r="7129" spans="9:9">
      <c r="I7129" s="402"/>
    </row>
    <row r="7130" spans="9:9">
      <c r="I7130" s="402"/>
    </row>
    <row r="7131" spans="9:9">
      <c r="I7131" s="402"/>
    </row>
    <row r="7132" spans="9:9">
      <c r="I7132" s="402"/>
    </row>
    <row r="7133" spans="9:9">
      <c r="I7133" s="402"/>
    </row>
    <row r="7134" spans="9:9">
      <c r="I7134" s="402"/>
    </row>
    <row r="7135" spans="9:9">
      <c r="I7135" s="402"/>
    </row>
    <row r="7136" spans="9:9">
      <c r="I7136" s="402"/>
    </row>
    <row r="7137" spans="9:9">
      <c r="I7137" s="402"/>
    </row>
    <row r="7138" spans="9:9">
      <c r="I7138" s="402"/>
    </row>
    <row r="7139" spans="9:9">
      <c r="I7139" s="402"/>
    </row>
    <row r="7140" spans="9:9">
      <c r="I7140" s="402"/>
    </row>
    <row r="7141" spans="9:9">
      <c r="I7141" s="402"/>
    </row>
    <row r="7142" spans="9:9">
      <c r="I7142" s="402"/>
    </row>
    <row r="7143" spans="9:9">
      <c r="I7143" s="402"/>
    </row>
    <row r="7144" spans="9:9">
      <c r="I7144" s="402"/>
    </row>
    <row r="7145" spans="9:9">
      <c r="I7145" s="402"/>
    </row>
    <row r="7146" spans="9:9">
      <c r="I7146" s="402"/>
    </row>
    <row r="7147" spans="9:9">
      <c r="I7147" s="402"/>
    </row>
    <row r="7148" spans="9:9">
      <c r="I7148" s="402"/>
    </row>
    <row r="7149" spans="9:9">
      <c r="I7149" s="402"/>
    </row>
    <row r="7150" spans="9:9">
      <c r="I7150" s="402"/>
    </row>
    <row r="7151" spans="9:9">
      <c r="I7151" s="402"/>
    </row>
    <row r="7152" spans="9:9">
      <c r="I7152" s="402"/>
    </row>
    <row r="7153" spans="9:9">
      <c r="I7153" s="402"/>
    </row>
    <row r="7154" spans="9:9">
      <c r="I7154" s="402"/>
    </row>
    <row r="7155" spans="9:9">
      <c r="I7155" s="402"/>
    </row>
    <row r="7156" spans="9:9">
      <c r="I7156" s="402"/>
    </row>
    <row r="7157" spans="9:9">
      <c r="I7157" s="402"/>
    </row>
    <row r="7158" spans="9:9">
      <c r="I7158" s="402"/>
    </row>
    <row r="7159" spans="9:9">
      <c r="I7159" s="402"/>
    </row>
    <row r="7160" spans="9:9">
      <c r="I7160" s="402"/>
    </row>
    <row r="7161" spans="9:9">
      <c r="I7161" s="402"/>
    </row>
    <row r="7162" spans="9:9">
      <c r="I7162" s="402"/>
    </row>
    <row r="7163" spans="9:9">
      <c r="I7163" s="402"/>
    </row>
    <row r="7164" spans="9:9">
      <c r="I7164" s="402"/>
    </row>
    <row r="7165" spans="9:9">
      <c r="I7165" s="402"/>
    </row>
    <row r="7166" spans="9:9">
      <c r="I7166" s="402"/>
    </row>
    <row r="7167" spans="9:9">
      <c r="I7167" s="402"/>
    </row>
    <row r="7168" spans="9:9">
      <c r="I7168" s="402"/>
    </row>
    <row r="7169" spans="9:9">
      <c r="I7169" s="402"/>
    </row>
    <row r="7170" spans="9:9">
      <c r="I7170" s="402"/>
    </row>
    <row r="7171" spans="9:9">
      <c r="I7171" s="402"/>
    </row>
    <row r="7172" spans="9:9">
      <c r="I7172" s="402"/>
    </row>
    <row r="7173" spans="9:9">
      <c r="I7173" s="402"/>
    </row>
    <row r="7174" spans="9:9">
      <c r="I7174" s="402"/>
    </row>
    <row r="7175" spans="9:9">
      <c r="I7175" s="402"/>
    </row>
    <row r="7176" spans="9:9">
      <c r="I7176" s="402"/>
    </row>
    <row r="7177" spans="9:9">
      <c r="I7177" s="402"/>
    </row>
  </sheetData>
  <mergeCells count="23">
    <mergeCell ref="A1671:B1671"/>
    <mergeCell ref="A2654:B2654"/>
    <mergeCell ref="A4181:L4181"/>
    <mergeCell ref="I5:J5"/>
    <mergeCell ref="M5:M8"/>
    <mergeCell ref="A1640:B1640"/>
    <mergeCell ref="A1641:B1641"/>
    <mergeCell ref="A1670:B1670"/>
    <mergeCell ref="F1:M3"/>
    <mergeCell ref="K5:K7"/>
    <mergeCell ref="L5:L7"/>
    <mergeCell ref="A4:M4"/>
    <mergeCell ref="A5:A8"/>
    <mergeCell ref="B5:B8"/>
    <mergeCell ref="C5:D5"/>
    <mergeCell ref="E5:E8"/>
    <mergeCell ref="C6:C8"/>
    <mergeCell ref="D6:D8"/>
    <mergeCell ref="I6:I7"/>
    <mergeCell ref="J6:J7"/>
    <mergeCell ref="F5:F8"/>
    <mergeCell ref="G5:G8"/>
    <mergeCell ref="H5:H7"/>
  </mergeCells>
  <pageMargins left="0.6692913385826772" right="0.39370078740157483" top="0.98425196850393704" bottom="0.78740157480314965" header="0.31496062992125984" footer="0.31496062992125984"/>
  <pageSetup paperSize="9" scale="57" fitToHeight="99" orientation="landscape" useFirstPageNumber="1" r:id="rId1"/>
  <headerFooter differentFirst="1">
    <oddHeader>&amp;C&amp;P</oddHeader>
  </headerFooter>
  <rowBreaks count="2" manualBreakCount="2">
    <brk id="4068" max="12" man="1"/>
    <brk id="4183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484"/>
  <sheetViews>
    <sheetView topLeftCell="A4053" zoomScale="85" zoomScaleNormal="85" workbookViewId="0">
      <selection activeCell="C4078" sqref="C4078:C4088"/>
    </sheetView>
  </sheetViews>
  <sheetFormatPr defaultRowHeight="15.75"/>
  <cols>
    <col min="2" max="4" width="9.140625" style="110"/>
  </cols>
  <sheetData>
    <row r="1" spans="1:4">
      <c r="A1" s="283">
        <v>382</v>
      </c>
    </row>
    <row r="2" spans="1:4">
      <c r="A2" s="283">
        <v>383</v>
      </c>
      <c r="B2" s="110">
        <v>1</v>
      </c>
      <c r="C2" s="110" t="str">
        <f>CONCATENATE(B2,D2)</f>
        <v>1.</v>
      </c>
      <c r="D2" s="110" t="s">
        <v>698</v>
      </c>
    </row>
    <row r="3" spans="1:4">
      <c r="A3" s="283">
        <v>384</v>
      </c>
      <c r="B3" s="110">
        <v>2</v>
      </c>
      <c r="C3" s="110" t="str">
        <f t="shared" ref="C3:C12" si="0">CONCATENATE(B3,D3)</f>
        <v>2.</v>
      </c>
      <c r="D3" s="110" t="s">
        <v>698</v>
      </c>
    </row>
    <row r="4" spans="1:4">
      <c r="A4" s="283">
        <v>385</v>
      </c>
      <c r="B4" s="110">
        <v>3</v>
      </c>
      <c r="C4" s="110" t="str">
        <f t="shared" si="0"/>
        <v>3.</v>
      </c>
      <c r="D4" s="110" t="s">
        <v>698</v>
      </c>
    </row>
    <row r="5" spans="1:4">
      <c r="A5" s="283">
        <v>386</v>
      </c>
      <c r="B5" s="110">
        <v>4</v>
      </c>
      <c r="C5" s="110" t="str">
        <f t="shared" si="0"/>
        <v>4.</v>
      </c>
      <c r="D5" s="110" t="s">
        <v>698</v>
      </c>
    </row>
    <row r="6" spans="1:4">
      <c r="A6" s="283">
        <v>387</v>
      </c>
      <c r="B6" s="110">
        <v>5</v>
      </c>
      <c r="C6" s="110" t="str">
        <f t="shared" si="0"/>
        <v>5.</v>
      </c>
      <c r="D6" s="110" t="s">
        <v>698</v>
      </c>
    </row>
    <row r="7" spans="1:4">
      <c r="A7" s="283">
        <v>388</v>
      </c>
      <c r="B7" s="110">
        <v>6</v>
      </c>
      <c r="C7" s="110" t="str">
        <f t="shared" si="0"/>
        <v>6.</v>
      </c>
      <c r="D7" s="110" t="s">
        <v>698</v>
      </c>
    </row>
    <row r="8" spans="1:4">
      <c r="A8" s="283">
        <v>389</v>
      </c>
      <c r="B8" s="110">
        <v>7</v>
      </c>
      <c r="C8" s="110" t="str">
        <f t="shared" si="0"/>
        <v>7.</v>
      </c>
      <c r="D8" s="110" t="s">
        <v>698</v>
      </c>
    </row>
    <row r="9" spans="1:4">
      <c r="A9" s="283">
        <v>390</v>
      </c>
      <c r="B9" s="110">
        <v>8</v>
      </c>
      <c r="C9" s="110" t="str">
        <f t="shared" si="0"/>
        <v>8.</v>
      </c>
      <c r="D9" s="110" t="s">
        <v>698</v>
      </c>
    </row>
    <row r="10" spans="1:4">
      <c r="A10" s="283">
        <v>391</v>
      </c>
      <c r="B10" s="110">
        <v>9</v>
      </c>
      <c r="C10" s="110" t="str">
        <f t="shared" si="0"/>
        <v>9.</v>
      </c>
      <c r="D10" s="110" t="s">
        <v>698</v>
      </c>
    </row>
    <row r="11" spans="1:4">
      <c r="A11" s="283">
        <v>392</v>
      </c>
      <c r="B11" s="110">
        <v>10</v>
      </c>
      <c r="C11" s="110" t="str">
        <f t="shared" si="0"/>
        <v>10.</v>
      </c>
      <c r="D11" s="110" t="s">
        <v>698</v>
      </c>
    </row>
    <row r="12" spans="1:4">
      <c r="A12" s="283">
        <v>393</v>
      </c>
      <c r="B12" s="110">
        <v>11</v>
      </c>
      <c r="C12" s="110" t="str">
        <f t="shared" si="0"/>
        <v>11.</v>
      </c>
      <c r="D12" s="110" t="s">
        <v>698</v>
      </c>
    </row>
    <row r="13" spans="1:4">
      <c r="A13" s="283">
        <v>394</v>
      </c>
    </row>
    <row r="14" spans="1:4">
      <c r="A14" s="283">
        <v>395</v>
      </c>
    </row>
    <row r="15" spans="1:4">
      <c r="A15" s="283">
        <v>396</v>
      </c>
      <c r="B15" s="177">
        <v>12</v>
      </c>
      <c r="C15" s="110" t="str">
        <f>CONCATENATE(B15,D15)</f>
        <v>12.</v>
      </c>
      <c r="D15" s="110" t="s">
        <v>698</v>
      </c>
    </row>
    <row r="16" spans="1:4">
      <c r="A16" s="283">
        <v>397</v>
      </c>
      <c r="B16" s="177">
        <v>13</v>
      </c>
      <c r="C16" s="110" t="str">
        <f t="shared" ref="C16:C79" si="1">CONCATENATE(B16,D16)</f>
        <v>13.</v>
      </c>
      <c r="D16" s="110" t="s">
        <v>698</v>
      </c>
    </row>
    <row r="17" spans="1:4">
      <c r="A17" s="283">
        <v>398</v>
      </c>
      <c r="B17" s="177">
        <v>14</v>
      </c>
      <c r="C17" s="110" t="str">
        <f t="shared" si="1"/>
        <v>14.</v>
      </c>
      <c r="D17" s="110" t="s">
        <v>698</v>
      </c>
    </row>
    <row r="18" spans="1:4">
      <c r="A18" s="283">
        <v>399</v>
      </c>
      <c r="B18" s="177">
        <v>15</v>
      </c>
      <c r="C18" s="110" t="str">
        <f t="shared" si="1"/>
        <v>15.</v>
      </c>
      <c r="D18" s="110" t="s">
        <v>698</v>
      </c>
    </row>
    <row r="19" spans="1:4">
      <c r="A19" s="283">
        <v>400</v>
      </c>
      <c r="B19" s="177">
        <v>16</v>
      </c>
      <c r="C19" s="110" t="str">
        <f t="shared" si="1"/>
        <v>16.</v>
      </c>
      <c r="D19" s="110" t="s">
        <v>698</v>
      </c>
    </row>
    <row r="20" spans="1:4">
      <c r="A20" s="283">
        <v>401</v>
      </c>
      <c r="B20" s="177">
        <v>17</v>
      </c>
      <c r="C20" s="110" t="str">
        <f t="shared" si="1"/>
        <v>17.</v>
      </c>
      <c r="D20" s="110" t="s">
        <v>698</v>
      </c>
    </row>
    <row r="21" spans="1:4">
      <c r="A21" s="283">
        <v>402</v>
      </c>
      <c r="B21" s="177">
        <v>18</v>
      </c>
      <c r="C21" s="110" t="str">
        <f t="shared" si="1"/>
        <v>18.</v>
      </c>
      <c r="D21" s="110" t="s">
        <v>698</v>
      </c>
    </row>
    <row r="22" spans="1:4">
      <c r="A22" s="283">
        <v>403</v>
      </c>
      <c r="B22" s="177">
        <v>19</v>
      </c>
      <c r="C22" s="110" t="str">
        <f t="shared" si="1"/>
        <v>19.</v>
      </c>
      <c r="D22" s="110" t="s">
        <v>698</v>
      </c>
    </row>
    <row r="23" spans="1:4">
      <c r="A23" s="283">
        <v>404</v>
      </c>
      <c r="B23" s="177">
        <v>20</v>
      </c>
      <c r="C23" s="110" t="str">
        <f t="shared" si="1"/>
        <v>20.</v>
      </c>
      <c r="D23" s="110" t="s">
        <v>698</v>
      </c>
    </row>
    <row r="24" spans="1:4">
      <c r="A24" s="283">
        <v>405</v>
      </c>
      <c r="B24" s="177">
        <v>21</v>
      </c>
      <c r="C24" s="110" t="str">
        <f t="shared" si="1"/>
        <v>21.</v>
      </c>
      <c r="D24" s="110" t="s">
        <v>698</v>
      </c>
    </row>
    <row r="25" spans="1:4">
      <c r="A25" s="283">
        <v>406</v>
      </c>
      <c r="B25" s="177">
        <v>22</v>
      </c>
      <c r="C25" s="110" t="str">
        <f t="shared" si="1"/>
        <v>22.</v>
      </c>
      <c r="D25" s="110" t="s">
        <v>698</v>
      </c>
    </row>
    <row r="26" spans="1:4">
      <c r="A26" s="283">
        <v>407</v>
      </c>
      <c r="B26" s="177">
        <v>23</v>
      </c>
      <c r="C26" s="110" t="str">
        <f t="shared" si="1"/>
        <v>23.</v>
      </c>
      <c r="D26" s="110" t="s">
        <v>698</v>
      </c>
    </row>
    <row r="27" spans="1:4">
      <c r="A27" s="283">
        <v>408</v>
      </c>
      <c r="B27" s="177">
        <v>24</v>
      </c>
      <c r="C27" s="110" t="str">
        <f t="shared" si="1"/>
        <v>24.</v>
      </c>
      <c r="D27" s="110" t="s">
        <v>698</v>
      </c>
    </row>
    <row r="28" spans="1:4">
      <c r="A28" s="283">
        <v>409</v>
      </c>
      <c r="B28" s="177">
        <v>25</v>
      </c>
      <c r="C28" s="110" t="str">
        <f t="shared" si="1"/>
        <v>25.</v>
      </c>
      <c r="D28" s="110" t="s">
        <v>698</v>
      </c>
    </row>
    <row r="29" spans="1:4">
      <c r="A29" s="283">
        <v>410</v>
      </c>
      <c r="B29" s="177">
        <v>26</v>
      </c>
      <c r="C29" s="110" t="str">
        <f t="shared" si="1"/>
        <v>26.</v>
      </c>
      <c r="D29" s="110" t="s">
        <v>698</v>
      </c>
    </row>
    <row r="30" spans="1:4">
      <c r="A30" s="283">
        <v>411</v>
      </c>
      <c r="B30" s="177">
        <v>27</v>
      </c>
      <c r="C30" s="110" t="str">
        <f t="shared" si="1"/>
        <v>27.</v>
      </c>
      <c r="D30" s="110" t="s">
        <v>698</v>
      </c>
    </row>
    <row r="31" spans="1:4">
      <c r="A31" s="283">
        <v>412</v>
      </c>
      <c r="B31" s="177">
        <v>28</v>
      </c>
      <c r="C31" s="110" t="str">
        <f t="shared" si="1"/>
        <v>28.</v>
      </c>
      <c r="D31" s="110" t="s">
        <v>698</v>
      </c>
    </row>
    <row r="32" spans="1:4">
      <c r="A32" s="283">
        <v>413</v>
      </c>
      <c r="B32" s="177">
        <v>29</v>
      </c>
      <c r="C32" s="110" t="str">
        <f t="shared" si="1"/>
        <v>29.</v>
      </c>
      <c r="D32" s="110" t="s">
        <v>698</v>
      </c>
    </row>
    <row r="33" spans="1:4">
      <c r="A33" s="283">
        <v>414</v>
      </c>
      <c r="B33" s="177">
        <v>30</v>
      </c>
      <c r="C33" s="110" t="str">
        <f t="shared" si="1"/>
        <v>30.</v>
      </c>
      <c r="D33" s="110" t="s">
        <v>698</v>
      </c>
    </row>
    <row r="34" spans="1:4">
      <c r="A34" s="283">
        <v>415</v>
      </c>
      <c r="B34" s="177">
        <v>31</v>
      </c>
      <c r="C34" s="110" t="str">
        <f t="shared" si="1"/>
        <v>31.</v>
      </c>
      <c r="D34" s="110" t="s">
        <v>698</v>
      </c>
    </row>
    <row r="35" spans="1:4">
      <c r="A35" s="283">
        <v>416</v>
      </c>
      <c r="B35" s="177">
        <v>32</v>
      </c>
      <c r="C35" s="110" t="str">
        <f t="shared" si="1"/>
        <v>32.</v>
      </c>
      <c r="D35" s="110" t="s">
        <v>698</v>
      </c>
    </row>
    <row r="36" spans="1:4">
      <c r="A36" s="283">
        <v>417</v>
      </c>
      <c r="B36" s="177">
        <v>33</v>
      </c>
      <c r="C36" s="110" t="str">
        <f t="shared" si="1"/>
        <v>33.</v>
      </c>
      <c r="D36" s="110" t="s">
        <v>698</v>
      </c>
    </row>
    <row r="37" spans="1:4">
      <c r="A37" s="283">
        <v>418</v>
      </c>
      <c r="B37" s="177">
        <v>34</v>
      </c>
      <c r="C37" s="110" t="str">
        <f t="shared" si="1"/>
        <v>34.</v>
      </c>
      <c r="D37" s="110" t="s">
        <v>698</v>
      </c>
    </row>
    <row r="38" spans="1:4">
      <c r="A38" s="283">
        <v>419</v>
      </c>
      <c r="B38" s="177">
        <v>35</v>
      </c>
      <c r="C38" s="110" t="str">
        <f t="shared" si="1"/>
        <v>35.</v>
      </c>
      <c r="D38" s="110" t="s">
        <v>698</v>
      </c>
    </row>
    <row r="39" spans="1:4">
      <c r="A39" s="283">
        <v>420</v>
      </c>
      <c r="B39" s="177">
        <v>36</v>
      </c>
      <c r="C39" s="110" t="str">
        <f t="shared" si="1"/>
        <v>36.</v>
      </c>
      <c r="D39" s="110" t="s">
        <v>698</v>
      </c>
    </row>
    <row r="40" spans="1:4">
      <c r="A40" s="283">
        <v>421</v>
      </c>
      <c r="B40" s="177">
        <v>37</v>
      </c>
      <c r="C40" s="110" t="str">
        <f t="shared" si="1"/>
        <v>37.</v>
      </c>
      <c r="D40" s="110" t="s">
        <v>698</v>
      </c>
    </row>
    <row r="41" spans="1:4">
      <c r="A41" s="283">
        <v>422</v>
      </c>
      <c r="B41" s="177">
        <v>38</v>
      </c>
      <c r="C41" s="110" t="str">
        <f t="shared" si="1"/>
        <v>38.</v>
      </c>
      <c r="D41" s="110" t="s">
        <v>698</v>
      </c>
    </row>
    <row r="42" spans="1:4">
      <c r="A42" s="283">
        <v>423</v>
      </c>
      <c r="B42" s="177">
        <v>39</v>
      </c>
      <c r="C42" s="110" t="str">
        <f t="shared" si="1"/>
        <v>39.</v>
      </c>
      <c r="D42" s="110" t="s">
        <v>698</v>
      </c>
    </row>
    <row r="43" spans="1:4">
      <c r="A43" s="283">
        <v>424</v>
      </c>
      <c r="B43" s="177">
        <v>40</v>
      </c>
      <c r="C43" s="110" t="str">
        <f t="shared" si="1"/>
        <v>40.</v>
      </c>
      <c r="D43" s="110" t="s">
        <v>698</v>
      </c>
    </row>
    <row r="44" spans="1:4">
      <c r="A44" s="283">
        <v>425</v>
      </c>
      <c r="B44" s="177">
        <v>41</v>
      </c>
      <c r="C44" s="110" t="str">
        <f t="shared" si="1"/>
        <v>41.</v>
      </c>
      <c r="D44" s="110" t="s">
        <v>698</v>
      </c>
    </row>
    <row r="45" spans="1:4">
      <c r="A45" s="283">
        <v>426</v>
      </c>
      <c r="B45" s="177">
        <v>42</v>
      </c>
      <c r="C45" s="110" t="str">
        <f t="shared" si="1"/>
        <v>42.</v>
      </c>
      <c r="D45" s="110" t="s">
        <v>698</v>
      </c>
    </row>
    <row r="46" spans="1:4">
      <c r="A46" s="283">
        <v>427</v>
      </c>
      <c r="B46" s="177">
        <v>43</v>
      </c>
      <c r="C46" s="110" t="str">
        <f t="shared" si="1"/>
        <v>43.</v>
      </c>
      <c r="D46" s="110" t="s">
        <v>698</v>
      </c>
    </row>
    <row r="47" spans="1:4">
      <c r="A47" s="283">
        <v>428</v>
      </c>
      <c r="B47" s="177">
        <v>44</v>
      </c>
      <c r="C47" s="110" t="str">
        <f t="shared" si="1"/>
        <v>44.</v>
      </c>
      <c r="D47" s="110" t="s">
        <v>698</v>
      </c>
    </row>
    <row r="48" spans="1:4">
      <c r="A48" s="283">
        <v>429</v>
      </c>
      <c r="B48" s="177">
        <v>45</v>
      </c>
      <c r="C48" s="110" t="str">
        <f t="shared" si="1"/>
        <v>45.</v>
      </c>
      <c r="D48" s="110" t="s">
        <v>698</v>
      </c>
    </row>
    <row r="49" spans="1:4">
      <c r="A49" s="283">
        <v>430</v>
      </c>
      <c r="B49" s="177">
        <v>46</v>
      </c>
      <c r="C49" s="110" t="str">
        <f t="shared" si="1"/>
        <v>46.</v>
      </c>
      <c r="D49" s="110" t="s">
        <v>698</v>
      </c>
    </row>
    <row r="50" spans="1:4">
      <c r="A50" s="283">
        <v>431</v>
      </c>
      <c r="B50" s="177">
        <v>47</v>
      </c>
      <c r="C50" s="110" t="str">
        <f t="shared" si="1"/>
        <v>47.</v>
      </c>
      <c r="D50" s="110" t="s">
        <v>698</v>
      </c>
    </row>
    <row r="51" spans="1:4">
      <c r="A51" s="283">
        <v>432</v>
      </c>
      <c r="B51" s="177">
        <v>48</v>
      </c>
      <c r="C51" s="110" t="str">
        <f t="shared" si="1"/>
        <v>48.</v>
      </c>
      <c r="D51" s="110" t="s">
        <v>698</v>
      </c>
    </row>
    <row r="52" spans="1:4">
      <c r="A52" s="283">
        <v>433</v>
      </c>
      <c r="B52" s="177">
        <v>49</v>
      </c>
      <c r="C52" s="110" t="str">
        <f t="shared" si="1"/>
        <v>49.</v>
      </c>
      <c r="D52" s="110" t="s">
        <v>698</v>
      </c>
    </row>
    <row r="53" spans="1:4">
      <c r="A53" s="283">
        <v>434</v>
      </c>
      <c r="B53" s="177">
        <v>50</v>
      </c>
      <c r="C53" s="110" t="str">
        <f t="shared" si="1"/>
        <v>50.</v>
      </c>
      <c r="D53" s="110" t="s">
        <v>698</v>
      </c>
    </row>
    <row r="54" spans="1:4">
      <c r="A54" s="283">
        <v>435</v>
      </c>
      <c r="B54" s="177">
        <v>51</v>
      </c>
      <c r="C54" s="110" t="str">
        <f t="shared" si="1"/>
        <v>51.</v>
      </c>
      <c r="D54" s="110" t="s">
        <v>698</v>
      </c>
    </row>
    <row r="55" spans="1:4">
      <c r="A55" s="283">
        <v>436</v>
      </c>
      <c r="B55" s="177">
        <v>52</v>
      </c>
      <c r="C55" s="110" t="str">
        <f t="shared" si="1"/>
        <v>52.</v>
      </c>
      <c r="D55" s="110" t="s">
        <v>698</v>
      </c>
    </row>
    <row r="56" spans="1:4">
      <c r="A56" s="283">
        <v>437</v>
      </c>
      <c r="B56" s="177">
        <v>53</v>
      </c>
      <c r="C56" s="110" t="str">
        <f t="shared" si="1"/>
        <v>53.</v>
      </c>
      <c r="D56" s="110" t="s">
        <v>698</v>
      </c>
    </row>
    <row r="57" spans="1:4">
      <c r="A57" s="283">
        <v>438</v>
      </c>
      <c r="B57" s="177">
        <v>54</v>
      </c>
      <c r="C57" s="110" t="str">
        <f t="shared" si="1"/>
        <v>54.</v>
      </c>
      <c r="D57" s="110" t="s">
        <v>698</v>
      </c>
    </row>
    <row r="58" spans="1:4">
      <c r="A58" s="283">
        <v>439</v>
      </c>
      <c r="B58" s="177">
        <v>55</v>
      </c>
      <c r="C58" s="110" t="str">
        <f t="shared" si="1"/>
        <v>55.</v>
      </c>
      <c r="D58" s="110" t="s">
        <v>698</v>
      </c>
    </row>
    <row r="59" spans="1:4">
      <c r="A59" s="283">
        <v>440</v>
      </c>
      <c r="B59" s="110">
        <v>56</v>
      </c>
      <c r="C59" s="110" t="str">
        <f t="shared" si="1"/>
        <v>56.</v>
      </c>
      <c r="D59" s="110" t="s">
        <v>698</v>
      </c>
    </row>
    <row r="60" spans="1:4">
      <c r="A60" s="283">
        <v>441</v>
      </c>
      <c r="B60" s="110">
        <v>57</v>
      </c>
      <c r="C60" s="110" t="str">
        <f t="shared" si="1"/>
        <v>57.</v>
      </c>
      <c r="D60" s="110" t="s">
        <v>698</v>
      </c>
    </row>
    <row r="61" spans="1:4">
      <c r="A61" s="283">
        <v>442</v>
      </c>
      <c r="B61" s="110">
        <v>58</v>
      </c>
      <c r="C61" s="110" t="str">
        <f t="shared" si="1"/>
        <v>58.</v>
      </c>
      <c r="D61" s="110" t="s">
        <v>698</v>
      </c>
    </row>
    <row r="62" spans="1:4">
      <c r="A62" s="283">
        <v>443</v>
      </c>
      <c r="B62" s="110">
        <v>59</v>
      </c>
      <c r="C62" s="110" t="str">
        <f t="shared" si="1"/>
        <v>59.</v>
      </c>
      <c r="D62" s="110" t="s">
        <v>698</v>
      </c>
    </row>
    <row r="63" spans="1:4">
      <c r="A63" s="283">
        <v>444</v>
      </c>
      <c r="B63" s="110">
        <v>60</v>
      </c>
      <c r="C63" s="110" t="str">
        <f t="shared" si="1"/>
        <v>60.</v>
      </c>
      <c r="D63" s="110" t="s">
        <v>698</v>
      </c>
    </row>
    <row r="64" spans="1:4">
      <c r="A64" s="283">
        <v>445</v>
      </c>
      <c r="B64" s="110">
        <v>61</v>
      </c>
      <c r="C64" s="110" t="str">
        <f t="shared" si="1"/>
        <v>61.</v>
      </c>
      <c r="D64" s="110" t="s">
        <v>698</v>
      </c>
    </row>
    <row r="65" spans="1:4">
      <c r="A65" s="283">
        <v>446</v>
      </c>
      <c r="B65" s="110">
        <v>62</v>
      </c>
      <c r="C65" s="110" t="str">
        <f t="shared" si="1"/>
        <v>62.</v>
      </c>
      <c r="D65" s="110" t="s">
        <v>698</v>
      </c>
    </row>
    <row r="66" spans="1:4">
      <c r="A66" s="283">
        <v>447</v>
      </c>
      <c r="B66" s="110">
        <v>63</v>
      </c>
      <c r="C66" s="110" t="str">
        <f t="shared" si="1"/>
        <v>63.</v>
      </c>
      <c r="D66" s="110" t="s">
        <v>698</v>
      </c>
    </row>
    <row r="67" spans="1:4">
      <c r="A67" s="283">
        <v>448</v>
      </c>
      <c r="B67" s="110">
        <v>64</v>
      </c>
      <c r="C67" s="110" t="str">
        <f t="shared" si="1"/>
        <v>64.</v>
      </c>
      <c r="D67" s="110" t="s">
        <v>698</v>
      </c>
    </row>
    <row r="68" spans="1:4">
      <c r="A68" s="283">
        <v>449</v>
      </c>
      <c r="B68" s="110">
        <v>65</v>
      </c>
      <c r="C68" s="110" t="str">
        <f t="shared" si="1"/>
        <v>65.</v>
      </c>
      <c r="D68" s="110" t="s">
        <v>698</v>
      </c>
    </row>
    <row r="69" spans="1:4">
      <c r="A69" s="283">
        <v>450</v>
      </c>
      <c r="B69" s="110">
        <v>66</v>
      </c>
      <c r="C69" s="110" t="str">
        <f t="shared" si="1"/>
        <v>66.</v>
      </c>
      <c r="D69" s="110" t="s">
        <v>698</v>
      </c>
    </row>
    <row r="70" spans="1:4">
      <c r="A70" s="283">
        <v>451</v>
      </c>
      <c r="B70" s="110">
        <v>67</v>
      </c>
      <c r="C70" s="110" t="str">
        <f t="shared" si="1"/>
        <v>67.</v>
      </c>
      <c r="D70" s="110" t="s">
        <v>698</v>
      </c>
    </row>
    <row r="71" spans="1:4">
      <c r="A71" s="283">
        <v>452</v>
      </c>
      <c r="B71" s="110">
        <v>68</v>
      </c>
      <c r="C71" s="110" t="str">
        <f t="shared" si="1"/>
        <v>68.</v>
      </c>
      <c r="D71" s="110" t="s">
        <v>698</v>
      </c>
    </row>
    <row r="72" spans="1:4">
      <c r="A72" s="283">
        <v>453</v>
      </c>
      <c r="B72" s="110">
        <v>69</v>
      </c>
      <c r="C72" s="110" t="str">
        <f t="shared" si="1"/>
        <v>69.</v>
      </c>
      <c r="D72" s="110" t="s">
        <v>698</v>
      </c>
    </row>
    <row r="73" spans="1:4">
      <c r="A73" s="283">
        <v>454</v>
      </c>
      <c r="B73" s="110">
        <v>70</v>
      </c>
      <c r="C73" s="110" t="str">
        <f t="shared" si="1"/>
        <v>70.</v>
      </c>
      <c r="D73" s="110" t="s">
        <v>698</v>
      </c>
    </row>
    <row r="74" spans="1:4">
      <c r="A74" s="283">
        <v>455</v>
      </c>
      <c r="B74" s="110">
        <v>71</v>
      </c>
      <c r="C74" s="110" t="str">
        <f t="shared" si="1"/>
        <v>71.</v>
      </c>
      <c r="D74" s="110" t="s">
        <v>698</v>
      </c>
    </row>
    <row r="75" spans="1:4">
      <c r="A75" s="283">
        <v>456</v>
      </c>
      <c r="B75" s="110">
        <v>72</v>
      </c>
      <c r="C75" s="110" t="str">
        <f t="shared" si="1"/>
        <v>72.</v>
      </c>
      <c r="D75" s="110" t="s">
        <v>698</v>
      </c>
    </row>
    <row r="76" spans="1:4">
      <c r="A76" s="283">
        <v>457</v>
      </c>
      <c r="B76" s="110">
        <v>73</v>
      </c>
      <c r="C76" s="110" t="str">
        <f t="shared" si="1"/>
        <v>73.</v>
      </c>
      <c r="D76" s="110" t="s">
        <v>698</v>
      </c>
    </row>
    <row r="77" spans="1:4">
      <c r="A77" s="283">
        <v>458</v>
      </c>
      <c r="B77" s="110">
        <v>74</v>
      </c>
      <c r="C77" s="110" t="str">
        <f t="shared" si="1"/>
        <v>74.</v>
      </c>
      <c r="D77" s="110" t="s">
        <v>698</v>
      </c>
    </row>
    <row r="78" spans="1:4">
      <c r="A78" s="283">
        <v>459</v>
      </c>
      <c r="B78" s="110">
        <v>75</v>
      </c>
      <c r="C78" s="110" t="str">
        <f t="shared" si="1"/>
        <v>75.</v>
      </c>
      <c r="D78" s="110" t="s">
        <v>698</v>
      </c>
    </row>
    <row r="79" spans="1:4">
      <c r="A79" s="283">
        <v>460</v>
      </c>
      <c r="B79" s="110">
        <v>76</v>
      </c>
      <c r="C79" s="110" t="str">
        <f t="shared" si="1"/>
        <v>76.</v>
      </c>
      <c r="D79" s="110" t="s">
        <v>698</v>
      </c>
    </row>
    <row r="80" spans="1:4">
      <c r="A80" s="283">
        <v>461</v>
      </c>
      <c r="B80" s="110">
        <v>77</v>
      </c>
      <c r="C80" s="110" t="str">
        <f t="shared" ref="C80:C143" si="2">CONCATENATE(B80,D80)</f>
        <v>77.</v>
      </c>
      <c r="D80" s="110" t="s">
        <v>698</v>
      </c>
    </row>
    <row r="81" spans="1:4">
      <c r="A81" s="283">
        <v>462</v>
      </c>
      <c r="B81" s="110">
        <v>78</v>
      </c>
      <c r="C81" s="110" t="str">
        <f t="shared" si="2"/>
        <v>78.</v>
      </c>
      <c r="D81" s="110" t="s">
        <v>698</v>
      </c>
    </row>
    <row r="82" spans="1:4">
      <c r="A82" s="283">
        <v>463</v>
      </c>
      <c r="B82" s="110">
        <v>79</v>
      </c>
      <c r="C82" s="110" t="str">
        <f t="shared" si="2"/>
        <v>79.</v>
      </c>
      <c r="D82" s="110" t="s">
        <v>698</v>
      </c>
    </row>
    <row r="83" spans="1:4">
      <c r="A83" s="283">
        <v>464</v>
      </c>
      <c r="B83" s="110">
        <v>80</v>
      </c>
      <c r="C83" s="110" t="str">
        <f t="shared" si="2"/>
        <v>80.</v>
      </c>
      <c r="D83" s="110" t="s">
        <v>698</v>
      </c>
    </row>
    <row r="84" spans="1:4">
      <c r="A84" s="283">
        <v>465</v>
      </c>
      <c r="B84" s="110">
        <v>81</v>
      </c>
      <c r="C84" s="110" t="str">
        <f t="shared" si="2"/>
        <v>81.</v>
      </c>
      <c r="D84" s="110" t="s">
        <v>698</v>
      </c>
    </row>
    <row r="85" spans="1:4">
      <c r="A85" s="283">
        <v>466</v>
      </c>
      <c r="B85" s="110">
        <v>82</v>
      </c>
      <c r="C85" s="110" t="str">
        <f t="shared" si="2"/>
        <v>82.</v>
      </c>
      <c r="D85" s="110" t="s">
        <v>698</v>
      </c>
    </row>
    <row r="86" spans="1:4">
      <c r="A86" s="283">
        <v>467</v>
      </c>
      <c r="B86" s="110">
        <v>83</v>
      </c>
      <c r="C86" s="110" t="str">
        <f t="shared" si="2"/>
        <v>83.</v>
      </c>
      <c r="D86" s="110" t="s">
        <v>698</v>
      </c>
    </row>
    <row r="87" spans="1:4">
      <c r="A87" s="283">
        <v>468</v>
      </c>
      <c r="B87" s="110">
        <v>84</v>
      </c>
      <c r="C87" s="110" t="str">
        <f t="shared" si="2"/>
        <v>84.</v>
      </c>
      <c r="D87" s="110" t="s">
        <v>698</v>
      </c>
    </row>
    <row r="88" spans="1:4">
      <c r="A88" s="283">
        <v>469</v>
      </c>
      <c r="B88" s="110">
        <v>85</v>
      </c>
      <c r="C88" s="110" t="str">
        <f t="shared" si="2"/>
        <v>85.</v>
      </c>
      <c r="D88" s="110" t="s">
        <v>698</v>
      </c>
    </row>
    <row r="89" spans="1:4">
      <c r="A89" s="283">
        <v>470</v>
      </c>
      <c r="B89" s="110">
        <v>86</v>
      </c>
      <c r="C89" s="110" t="str">
        <f t="shared" si="2"/>
        <v>86.</v>
      </c>
      <c r="D89" s="110" t="s">
        <v>698</v>
      </c>
    </row>
    <row r="90" spans="1:4">
      <c r="A90" s="283">
        <v>471</v>
      </c>
      <c r="B90" s="110">
        <v>87</v>
      </c>
      <c r="C90" s="110" t="str">
        <f t="shared" si="2"/>
        <v>87.</v>
      </c>
      <c r="D90" s="110" t="s">
        <v>698</v>
      </c>
    </row>
    <row r="91" spans="1:4">
      <c r="A91" s="283">
        <v>472</v>
      </c>
      <c r="B91" s="110">
        <v>88</v>
      </c>
      <c r="C91" s="110" t="str">
        <f t="shared" si="2"/>
        <v>88.</v>
      </c>
      <c r="D91" s="110" t="s">
        <v>698</v>
      </c>
    </row>
    <row r="92" spans="1:4">
      <c r="A92" s="283">
        <v>473</v>
      </c>
      <c r="B92" s="110">
        <v>89</v>
      </c>
      <c r="C92" s="110" t="str">
        <f t="shared" si="2"/>
        <v>89.</v>
      </c>
      <c r="D92" s="110" t="s">
        <v>698</v>
      </c>
    </row>
    <row r="93" spans="1:4">
      <c r="A93" s="283">
        <v>474</v>
      </c>
      <c r="B93" s="110">
        <v>90</v>
      </c>
      <c r="C93" s="110" t="str">
        <f t="shared" si="2"/>
        <v>90.</v>
      </c>
      <c r="D93" s="110" t="s">
        <v>698</v>
      </c>
    </row>
    <row r="94" spans="1:4">
      <c r="A94" s="283">
        <v>475</v>
      </c>
      <c r="B94" s="110">
        <v>91</v>
      </c>
      <c r="C94" s="110" t="str">
        <f t="shared" si="2"/>
        <v>91.</v>
      </c>
      <c r="D94" s="110" t="s">
        <v>698</v>
      </c>
    </row>
    <row r="95" spans="1:4">
      <c r="A95" s="283">
        <v>476</v>
      </c>
      <c r="B95" s="110">
        <v>92</v>
      </c>
      <c r="C95" s="110" t="str">
        <f t="shared" si="2"/>
        <v>92.</v>
      </c>
      <c r="D95" s="110" t="s">
        <v>698</v>
      </c>
    </row>
    <row r="96" spans="1:4">
      <c r="A96" s="283">
        <v>477</v>
      </c>
      <c r="B96" s="110">
        <v>93</v>
      </c>
      <c r="C96" s="110" t="str">
        <f t="shared" si="2"/>
        <v>93.</v>
      </c>
      <c r="D96" s="110" t="s">
        <v>698</v>
      </c>
    </row>
    <row r="97" spans="1:4">
      <c r="A97" s="283">
        <v>478</v>
      </c>
      <c r="B97" s="110">
        <v>94</v>
      </c>
      <c r="C97" s="110" t="str">
        <f t="shared" si="2"/>
        <v>94.</v>
      </c>
      <c r="D97" s="110" t="s">
        <v>698</v>
      </c>
    </row>
    <row r="98" spans="1:4">
      <c r="A98" s="283">
        <v>479</v>
      </c>
      <c r="B98" s="110">
        <v>95</v>
      </c>
      <c r="C98" s="110" t="str">
        <f t="shared" si="2"/>
        <v>95.</v>
      </c>
      <c r="D98" s="110" t="s">
        <v>698</v>
      </c>
    </row>
    <row r="99" spans="1:4">
      <c r="A99" s="246" t="s">
        <v>512</v>
      </c>
      <c r="B99" s="110">
        <v>96</v>
      </c>
      <c r="C99" s="110" t="str">
        <f t="shared" si="2"/>
        <v>96.</v>
      </c>
      <c r="D99" s="110" t="s">
        <v>698</v>
      </c>
    </row>
    <row r="100" spans="1:4">
      <c r="A100" s="266" t="s">
        <v>696</v>
      </c>
      <c r="B100" s="110">
        <v>97</v>
      </c>
      <c r="C100" s="110" t="str">
        <f t="shared" si="2"/>
        <v>97.</v>
      </c>
      <c r="D100" s="110" t="s">
        <v>698</v>
      </c>
    </row>
    <row r="101" spans="1:4">
      <c r="A101" s="284">
        <v>480</v>
      </c>
      <c r="B101" s="110">
        <v>98</v>
      </c>
      <c r="C101" s="110" t="str">
        <f t="shared" si="2"/>
        <v>98.</v>
      </c>
      <c r="D101" s="110" t="s">
        <v>698</v>
      </c>
    </row>
    <row r="102" spans="1:4">
      <c r="A102" s="284">
        <v>481</v>
      </c>
      <c r="B102" s="110">
        <v>99</v>
      </c>
      <c r="C102" s="110" t="str">
        <f t="shared" si="2"/>
        <v>99.</v>
      </c>
      <c r="D102" s="110" t="s">
        <v>698</v>
      </c>
    </row>
    <row r="103" spans="1:4">
      <c r="A103" s="284">
        <v>482</v>
      </c>
      <c r="B103" s="110">
        <v>100</v>
      </c>
      <c r="C103" s="110" t="str">
        <f t="shared" si="2"/>
        <v>100.</v>
      </c>
      <c r="D103" s="110" t="s">
        <v>698</v>
      </c>
    </row>
    <row r="104" spans="1:4">
      <c r="A104" s="284">
        <v>483</v>
      </c>
      <c r="B104" s="110">
        <v>101</v>
      </c>
      <c r="C104" s="110" t="str">
        <f t="shared" si="2"/>
        <v>101.</v>
      </c>
      <c r="D104" s="110" t="s">
        <v>698</v>
      </c>
    </row>
    <row r="105" spans="1:4">
      <c r="A105" s="284">
        <v>484</v>
      </c>
      <c r="B105" s="110">
        <v>102</v>
      </c>
      <c r="C105" s="110" t="str">
        <f t="shared" si="2"/>
        <v>102.</v>
      </c>
      <c r="D105" s="110" t="s">
        <v>698</v>
      </c>
    </row>
    <row r="106" spans="1:4">
      <c r="A106" s="284">
        <v>485</v>
      </c>
      <c r="B106" s="110">
        <v>103</v>
      </c>
      <c r="C106" s="110" t="str">
        <f t="shared" si="2"/>
        <v>103.</v>
      </c>
      <c r="D106" s="110" t="s">
        <v>698</v>
      </c>
    </row>
    <row r="107" spans="1:4">
      <c r="A107" s="285" t="s">
        <v>697</v>
      </c>
      <c r="B107" s="110">
        <v>104</v>
      </c>
      <c r="C107" s="110" t="str">
        <f t="shared" si="2"/>
        <v>104.</v>
      </c>
      <c r="D107" s="110" t="s">
        <v>698</v>
      </c>
    </row>
    <row r="108" spans="1:4">
      <c r="A108" s="283" t="s">
        <v>701</v>
      </c>
      <c r="B108" s="110">
        <v>105</v>
      </c>
      <c r="C108" s="110" t="str">
        <f t="shared" si="2"/>
        <v>105.</v>
      </c>
      <c r="D108" s="110" t="s">
        <v>698</v>
      </c>
    </row>
    <row r="109" spans="1:4">
      <c r="A109" s="283" t="s">
        <v>653</v>
      </c>
      <c r="B109" s="110">
        <v>106</v>
      </c>
      <c r="C109" s="110" t="str">
        <f t="shared" si="2"/>
        <v>106.</v>
      </c>
      <c r="D109" s="110" t="s">
        <v>698</v>
      </c>
    </row>
    <row r="110" spans="1:4">
      <c r="A110" s="283" t="s">
        <v>654</v>
      </c>
      <c r="B110" s="110">
        <v>107</v>
      </c>
      <c r="C110" s="110" t="str">
        <f t="shared" si="2"/>
        <v>107.</v>
      </c>
      <c r="D110" s="110" t="s">
        <v>698</v>
      </c>
    </row>
    <row r="111" spans="1:4">
      <c r="A111" s="283" t="s">
        <v>655</v>
      </c>
      <c r="B111" s="110">
        <v>108</v>
      </c>
      <c r="C111" s="110" t="str">
        <f t="shared" si="2"/>
        <v>108.</v>
      </c>
      <c r="D111" s="110" t="s">
        <v>698</v>
      </c>
    </row>
    <row r="112" spans="1:4">
      <c r="A112" s="283" t="s">
        <v>656</v>
      </c>
      <c r="B112" s="110">
        <v>109</v>
      </c>
      <c r="C112" s="110" t="str">
        <f t="shared" si="2"/>
        <v>109.</v>
      </c>
      <c r="D112" s="110" t="s">
        <v>698</v>
      </c>
    </row>
    <row r="113" spans="1:4">
      <c r="A113" s="283" t="s">
        <v>657</v>
      </c>
      <c r="B113" s="110">
        <v>110</v>
      </c>
      <c r="C113" s="110" t="str">
        <f t="shared" si="2"/>
        <v>110.</v>
      </c>
      <c r="D113" s="110" t="s">
        <v>698</v>
      </c>
    </row>
    <row r="114" spans="1:4">
      <c r="A114" s="283" t="s">
        <v>658</v>
      </c>
      <c r="B114" s="110">
        <v>111</v>
      </c>
      <c r="C114" s="110" t="str">
        <f t="shared" si="2"/>
        <v>111.</v>
      </c>
      <c r="D114" s="110" t="s">
        <v>698</v>
      </c>
    </row>
    <row r="115" spans="1:4">
      <c r="A115" s="283" t="s">
        <v>659</v>
      </c>
      <c r="B115" s="110">
        <v>112</v>
      </c>
      <c r="C115" s="110" t="str">
        <f t="shared" si="2"/>
        <v>112.</v>
      </c>
      <c r="D115" s="110" t="s">
        <v>698</v>
      </c>
    </row>
    <row r="116" spans="1:4">
      <c r="A116" s="283" t="s">
        <v>660</v>
      </c>
      <c r="B116" s="110">
        <v>113</v>
      </c>
      <c r="C116" s="110" t="str">
        <f t="shared" si="2"/>
        <v>113.</v>
      </c>
      <c r="D116" s="110" t="s">
        <v>698</v>
      </c>
    </row>
    <row r="117" spans="1:4">
      <c r="A117" s="283" t="s">
        <v>661</v>
      </c>
      <c r="B117" s="110">
        <v>114</v>
      </c>
      <c r="C117" s="110" t="str">
        <f t="shared" si="2"/>
        <v>114.</v>
      </c>
      <c r="D117" s="110" t="s">
        <v>698</v>
      </c>
    </row>
    <row r="118" spans="1:4">
      <c r="A118" s="283" t="s">
        <v>662</v>
      </c>
      <c r="B118" s="110">
        <v>115</v>
      </c>
      <c r="C118" s="110" t="str">
        <f t="shared" si="2"/>
        <v>115.</v>
      </c>
      <c r="D118" s="110" t="s">
        <v>698</v>
      </c>
    </row>
    <row r="119" spans="1:4">
      <c r="A119" s="283" t="s">
        <v>1337</v>
      </c>
      <c r="B119" s="110">
        <v>116</v>
      </c>
      <c r="C119" s="110" t="str">
        <f t="shared" si="2"/>
        <v>116.</v>
      </c>
      <c r="D119" s="110" t="s">
        <v>698</v>
      </c>
    </row>
    <row r="120" spans="1:4">
      <c r="A120" s="283" t="s">
        <v>1338</v>
      </c>
      <c r="B120" s="110">
        <v>117</v>
      </c>
      <c r="C120" s="110" t="str">
        <f t="shared" si="2"/>
        <v>117.</v>
      </c>
      <c r="D120" s="110" t="s">
        <v>698</v>
      </c>
    </row>
    <row r="121" spans="1:4">
      <c r="A121" s="283" t="s">
        <v>1339</v>
      </c>
      <c r="B121" s="110">
        <v>118</v>
      </c>
      <c r="C121" s="110" t="str">
        <f t="shared" si="2"/>
        <v>118.</v>
      </c>
      <c r="D121" s="110" t="s">
        <v>698</v>
      </c>
    </row>
    <row r="122" spans="1:4">
      <c r="A122" s="283" t="s">
        <v>1340</v>
      </c>
      <c r="B122" s="110">
        <v>119</v>
      </c>
      <c r="C122" s="110" t="str">
        <f t="shared" si="2"/>
        <v>119.</v>
      </c>
      <c r="D122" s="110" t="s">
        <v>698</v>
      </c>
    </row>
    <row r="123" spans="1:4">
      <c r="A123" s="283" t="s">
        <v>1341</v>
      </c>
      <c r="B123" s="110">
        <v>120</v>
      </c>
      <c r="C123" s="110" t="str">
        <f t="shared" si="2"/>
        <v>120.</v>
      </c>
      <c r="D123" s="110" t="s">
        <v>698</v>
      </c>
    </row>
    <row r="124" spans="1:4">
      <c r="A124" s="283" t="s">
        <v>663</v>
      </c>
      <c r="B124" s="110">
        <v>121</v>
      </c>
      <c r="C124" s="110" t="str">
        <f t="shared" si="2"/>
        <v>121.</v>
      </c>
      <c r="D124" s="110" t="s">
        <v>698</v>
      </c>
    </row>
    <row r="125" spans="1:4">
      <c r="A125" s="283" t="s">
        <v>664</v>
      </c>
      <c r="B125" s="110">
        <v>122</v>
      </c>
      <c r="C125" s="110" t="str">
        <f t="shared" si="2"/>
        <v>122.</v>
      </c>
      <c r="D125" s="110" t="s">
        <v>698</v>
      </c>
    </row>
    <row r="126" spans="1:4">
      <c r="A126" s="283" t="s">
        <v>665</v>
      </c>
      <c r="B126" s="110">
        <v>123</v>
      </c>
      <c r="C126" s="110" t="str">
        <f t="shared" si="2"/>
        <v>123.</v>
      </c>
      <c r="D126" s="110" t="s">
        <v>698</v>
      </c>
    </row>
    <row r="127" spans="1:4">
      <c r="A127" s="283" t="s">
        <v>705</v>
      </c>
      <c r="B127" s="110">
        <v>124</v>
      </c>
      <c r="C127" s="110" t="str">
        <f t="shared" si="2"/>
        <v>124.</v>
      </c>
      <c r="D127" s="110" t="s">
        <v>698</v>
      </c>
    </row>
    <row r="128" spans="1:4">
      <c r="A128" s="283" t="s">
        <v>666</v>
      </c>
      <c r="B128" s="110">
        <v>125</v>
      </c>
      <c r="C128" s="110" t="str">
        <f t="shared" si="2"/>
        <v>125.</v>
      </c>
      <c r="D128" s="110" t="s">
        <v>698</v>
      </c>
    </row>
    <row r="129" spans="1:4">
      <c r="A129" s="283" t="s">
        <v>667</v>
      </c>
      <c r="B129" s="110">
        <v>126</v>
      </c>
      <c r="C129" s="110" t="str">
        <f t="shared" si="2"/>
        <v>126.</v>
      </c>
      <c r="D129" s="110" t="s">
        <v>698</v>
      </c>
    </row>
    <row r="130" spans="1:4">
      <c r="A130" s="283" t="s">
        <v>668</v>
      </c>
      <c r="B130" s="110">
        <v>127</v>
      </c>
      <c r="C130" s="110" t="str">
        <f t="shared" si="2"/>
        <v>127.</v>
      </c>
      <c r="D130" s="110" t="s">
        <v>698</v>
      </c>
    </row>
    <row r="131" spans="1:4">
      <c r="A131" s="283" t="s">
        <v>669</v>
      </c>
      <c r="B131" s="110">
        <v>128</v>
      </c>
      <c r="C131" s="110" t="str">
        <f t="shared" si="2"/>
        <v>128.</v>
      </c>
      <c r="D131" s="110" t="s">
        <v>698</v>
      </c>
    </row>
    <row r="132" spans="1:4">
      <c r="A132" s="283" t="s">
        <v>670</v>
      </c>
      <c r="B132" s="110">
        <v>129</v>
      </c>
      <c r="C132" s="110" t="str">
        <f t="shared" si="2"/>
        <v>129.</v>
      </c>
      <c r="D132" s="110" t="s">
        <v>698</v>
      </c>
    </row>
    <row r="133" spans="1:4">
      <c r="A133" s="283" t="s">
        <v>671</v>
      </c>
      <c r="B133" s="110">
        <v>130</v>
      </c>
      <c r="C133" s="110" t="str">
        <f t="shared" si="2"/>
        <v>130.</v>
      </c>
      <c r="D133" s="110" t="s">
        <v>698</v>
      </c>
    </row>
    <row r="134" spans="1:4">
      <c r="A134" s="283" t="s">
        <v>672</v>
      </c>
      <c r="B134" s="110">
        <v>131</v>
      </c>
      <c r="C134" s="110" t="str">
        <f t="shared" si="2"/>
        <v>131.</v>
      </c>
      <c r="D134" s="110" t="s">
        <v>698</v>
      </c>
    </row>
    <row r="135" spans="1:4">
      <c r="A135" s="283" t="s">
        <v>673</v>
      </c>
      <c r="B135" s="110">
        <v>132</v>
      </c>
      <c r="C135" s="110" t="str">
        <f t="shared" si="2"/>
        <v>132.</v>
      </c>
      <c r="D135" s="110" t="s">
        <v>698</v>
      </c>
    </row>
    <row r="136" spans="1:4">
      <c r="A136" s="283" t="s">
        <v>674</v>
      </c>
      <c r="B136" s="110">
        <v>133</v>
      </c>
      <c r="C136" s="110" t="str">
        <f t="shared" si="2"/>
        <v>133.</v>
      </c>
      <c r="D136" s="110" t="s">
        <v>698</v>
      </c>
    </row>
    <row r="137" spans="1:4">
      <c r="A137" s="283" t="s">
        <v>675</v>
      </c>
      <c r="B137" s="110">
        <v>134</v>
      </c>
      <c r="C137" s="110" t="str">
        <f t="shared" si="2"/>
        <v>134.</v>
      </c>
      <c r="D137" s="110" t="s">
        <v>698</v>
      </c>
    </row>
    <row r="138" spans="1:4">
      <c r="A138" s="283" t="s">
        <v>676</v>
      </c>
      <c r="B138" s="110">
        <v>135</v>
      </c>
      <c r="C138" s="110" t="str">
        <f t="shared" si="2"/>
        <v>135.</v>
      </c>
      <c r="D138" s="110" t="s">
        <v>698</v>
      </c>
    </row>
    <row r="139" spans="1:4">
      <c r="A139" s="283" t="s">
        <v>706</v>
      </c>
      <c r="B139" s="110">
        <v>136</v>
      </c>
      <c r="C139" s="110" t="str">
        <f t="shared" si="2"/>
        <v>136.</v>
      </c>
      <c r="D139" s="110" t="s">
        <v>698</v>
      </c>
    </row>
    <row r="140" spans="1:4">
      <c r="A140" s="283" t="s">
        <v>707</v>
      </c>
      <c r="B140" s="110">
        <v>137</v>
      </c>
      <c r="C140" s="110" t="str">
        <f t="shared" si="2"/>
        <v>137.</v>
      </c>
      <c r="D140" s="110" t="s">
        <v>698</v>
      </c>
    </row>
    <row r="141" spans="1:4">
      <c r="A141" s="283" t="s">
        <v>708</v>
      </c>
      <c r="B141" s="110">
        <v>138</v>
      </c>
      <c r="C141" s="110" t="str">
        <f t="shared" si="2"/>
        <v>138.</v>
      </c>
      <c r="D141" s="110" t="s">
        <v>698</v>
      </c>
    </row>
    <row r="142" spans="1:4">
      <c r="A142" s="283" t="s">
        <v>709</v>
      </c>
      <c r="B142" s="110">
        <v>139</v>
      </c>
      <c r="C142" s="110" t="str">
        <f t="shared" si="2"/>
        <v>139.</v>
      </c>
      <c r="D142" s="110" t="s">
        <v>698</v>
      </c>
    </row>
    <row r="143" spans="1:4">
      <c r="A143" s="283" t="s">
        <v>710</v>
      </c>
      <c r="B143" s="110">
        <v>140</v>
      </c>
      <c r="C143" s="110" t="str">
        <f t="shared" si="2"/>
        <v>140.</v>
      </c>
      <c r="D143" s="110" t="s">
        <v>698</v>
      </c>
    </row>
    <row r="144" spans="1:4">
      <c r="A144" s="283" t="s">
        <v>711</v>
      </c>
      <c r="B144" s="110">
        <v>141</v>
      </c>
      <c r="C144" s="110" t="str">
        <f t="shared" ref="C144:C207" si="3">CONCATENATE(B144,D144)</f>
        <v>141.</v>
      </c>
      <c r="D144" s="110" t="s">
        <v>698</v>
      </c>
    </row>
    <row r="145" spans="1:4">
      <c r="A145" s="283" t="s">
        <v>712</v>
      </c>
      <c r="B145" s="110">
        <v>142</v>
      </c>
      <c r="C145" s="110" t="str">
        <f t="shared" si="3"/>
        <v>142.</v>
      </c>
      <c r="D145" s="110" t="s">
        <v>698</v>
      </c>
    </row>
    <row r="146" spans="1:4">
      <c r="A146" s="283" t="s">
        <v>713</v>
      </c>
      <c r="B146" s="110">
        <v>143</v>
      </c>
      <c r="C146" s="110" t="str">
        <f t="shared" si="3"/>
        <v>143.</v>
      </c>
      <c r="D146" s="110" t="s">
        <v>698</v>
      </c>
    </row>
    <row r="147" spans="1:4">
      <c r="A147" s="283" t="s">
        <v>714</v>
      </c>
      <c r="B147" s="110">
        <v>144</v>
      </c>
      <c r="C147" s="110" t="str">
        <f t="shared" si="3"/>
        <v>144.</v>
      </c>
      <c r="D147" s="110" t="s">
        <v>698</v>
      </c>
    </row>
    <row r="148" spans="1:4">
      <c r="A148" s="283" t="s">
        <v>715</v>
      </c>
      <c r="B148" s="110">
        <v>145</v>
      </c>
      <c r="C148" s="110" t="str">
        <f t="shared" si="3"/>
        <v>145.</v>
      </c>
      <c r="D148" s="110" t="s">
        <v>698</v>
      </c>
    </row>
    <row r="149" spans="1:4">
      <c r="A149" s="283" t="s">
        <v>716</v>
      </c>
      <c r="B149" s="110">
        <v>146</v>
      </c>
      <c r="C149" s="110" t="str">
        <f t="shared" si="3"/>
        <v>146.</v>
      </c>
      <c r="D149" s="110" t="s">
        <v>698</v>
      </c>
    </row>
    <row r="150" spans="1:4">
      <c r="A150" s="283" t="s">
        <v>717</v>
      </c>
      <c r="B150" s="110">
        <v>147</v>
      </c>
      <c r="C150" s="110" t="str">
        <f t="shared" si="3"/>
        <v>147.</v>
      </c>
      <c r="D150" s="110" t="s">
        <v>698</v>
      </c>
    </row>
    <row r="151" spans="1:4">
      <c r="A151" s="283" t="s">
        <v>718</v>
      </c>
      <c r="B151" s="110">
        <v>148</v>
      </c>
      <c r="C151" s="110" t="str">
        <f t="shared" si="3"/>
        <v>148.</v>
      </c>
      <c r="D151" s="110" t="s">
        <v>698</v>
      </c>
    </row>
    <row r="152" spans="1:4">
      <c r="A152" s="283" t="s">
        <v>719</v>
      </c>
      <c r="B152" s="110">
        <v>149</v>
      </c>
      <c r="C152" s="110" t="str">
        <f t="shared" si="3"/>
        <v>149.</v>
      </c>
      <c r="D152" s="110" t="s">
        <v>698</v>
      </c>
    </row>
    <row r="153" spans="1:4">
      <c r="A153" s="283" t="s">
        <v>720</v>
      </c>
      <c r="B153" s="110">
        <v>150</v>
      </c>
      <c r="C153" s="110" t="str">
        <f t="shared" si="3"/>
        <v>150.</v>
      </c>
      <c r="D153" s="110" t="s">
        <v>698</v>
      </c>
    </row>
    <row r="154" spans="1:4">
      <c r="A154" s="283" t="s">
        <v>721</v>
      </c>
      <c r="B154" s="110">
        <v>151</v>
      </c>
      <c r="C154" s="110" t="str">
        <f t="shared" si="3"/>
        <v>151.</v>
      </c>
      <c r="D154" s="110" t="s">
        <v>698</v>
      </c>
    </row>
    <row r="155" spans="1:4">
      <c r="A155" s="286" t="s">
        <v>88</v>
      </c>
      <c r="B155" s="110">
        <v>152</v>
      </c>
      <c r="C155" s="110" t="str">
        <f t="shared" si="3"/>
        <v>152.</v>
      </c>
      <c r="D155" s="110" t="s">
        <v>698</v>
      </c>
    </row>
    <row r="156" spans="1:4">
      <c r="A156" s="286" t="s">
        <v>507</v>
      </c>
      <c r="B156" s="110">
        <v>153</v>
      </c>
      <c r="C156" s="110" t="str">
        <f t="shared" si="3"/>
        <v>153.</v>
      </c>
      <c r="D156" s="110" t="s">
        <v>698</v>
      </c>
    </row>
    <row r="157" spans="1:4">
      <c r="A157" s="283" t="s">
        <v>722</v>
      </c>
      <c r="B157" s="110">
        <v>154</v>
      </c>
      <c r="C157" s="110" t="str">
        <f t="shared" si="3"/>
        <v>154.</v>
      </c>
      <c r="D157" s="110" t="s">
        <v>698</v>
      </c>
    </row>
    <row r="158" spans="1:4">
      <c r="A158" s="283" t="s">
        <v>723</v>
      </c>
      <c r="B158" s="110">
        <v>155</v>
      </c>
      <c r="C158" s="110" t="str">
        <f t="shared" si="3"/>
        <v>155.</v>
      </c>
      <c r="D158" s="110" t="s">
        <v>698</v>
      </c>
    </row>
    <row r="159" spans="1:4">
      <c r="A159" s="283" t="s">
        <v>724</v>
      </c>
      <c r="B159" s="110">
        <v>156</v>
      </c>
      <c r="C159" s="110" t="str">
        <f t="shared" si="3"/>
        <v>156.</v>
      </c>
      <c r="D159" s="110" t="s">
        <v>698</v>
      </c>
    </row>
    <row r="160" spans="1:4">
      <c r="A160" s="283" t="s">
        <v>725</v>
      </c>
      <c r="B160" s="110">
        <v>157</v>
      </c>
      <c r="C160" s="110" t="str">
        <f t="shared" si="3"/>
        <v>157.</v>
      </c>
      <c r="D160" s="110" t="s">
        <v>698</v>
      </c>
    </row>
    <row r="161" spans="1:4">
      <c r="A161" s="283" t="s">
        <v>726</v>
      </c>
      <c r="B161" s="110">
        <v>158</v>
      </c>
      <c r="C161" s="110" t="str">
        <f t="shared" si="3"/>
        <v>158.</v>
      </c>
      <c r="D161" s="110" t="s">
        <v>698</v>
      </c>
    </row>
    <row r="162" spans="1:4">
      <c r="A162" s="283" t="s">
        <v>727</v>
      </c>
      <c r="B162" s="110">
        <v>159</v>
      </c>
      <c r="C162" s="110" t="str">
        <f t="shared" si="3"/>
        <v>159.</v>
      </c>
      <c r="D162" s="110" t="s">
        <v>698</v>
      </c>
    </row>
    <row r="163" spans="1:4">
      <c r="A163" s="283" t="s">
        <v>728</v>
      </c>
      <c r="B163" s="110">
        <v>160</v>
      </c>
      <c r="C163" s="110" t="str">
        <f t="shared" si="3"/>
        <v>160.</v>
      </c>
      <c r="D163" s="110" t="s">
        <v>698</v>
      </c>
    </row>
    <row r="164" spans="1:4">
      <c r="A164" s="283" t="s">
        <v>729</v>
      </c>
      <c r="B164" s="110">
        <v>161</v>
      </c>
      <c r="C164" s="110" t="str">
        <f t="shared" si="3"/>
        <v>161.</v>
      </c>
      <c r="D164" s="110" t="s">
        <v>698</v>
      </c>
    </row>
    <row r="165" spans="1:4">
      <c r="A165" s="283" t="s">
        <v>730</v>
      </c>
      <c r="B165" s="110">
        <v>162</v>
      </c>
      <c r="C165" s="110" t="str">
        <f t="shared" si="3"/>
        <v>162.</v>
      </c>
      <c r="D165" s="110" t="s">
        <v>698</v>
      </c>
    </row>
    <row r="166" spans="1:4">
      <c r="A166" s="283" t="s">
        <v>731</v>
      </c>
      <c r="B166" s="110">
        <v>163</v>
      </c>
      <c r="C166" s="110" t="str">
        <f t="shared" si="3"/>
        <v>163.</v>
      </c>
      <c r="D166" s="110" t="s">
        <v>698</v>
      </c>
    </row>
    <row r="167" spans="1:4">
      <c r="A167" s="283" t="s">
        <v>732</v>
      </c>
      <c r="B167" s="110">
        <v>164</v>
      </c>
      <c r="C167" s="110" t="str">
        <f t="shared" si="3"/>
        <v>164.</v>
      </c>
      <c r="D167" s="110" t="s">
        <v>698</v>
      </c>
    </row>
    <row r="168" spans="1:4">
      <c r="A168" s="283" t="s">
        <v>733</v>
      </c>
      <c r="B168" s="110">
        <v>165</v>
      </c>
      <c r="C168" s="110" t="str">
        <f t="shared" si="3"/>
        <v>165.</v>
      </c>
      <c r="D168" s="110" t="s">
        <v>698</v>
      </c>
    </row>
    <row r="169" spans="1:4">
      <c r="A169" s="283" t="s">
        <v>734</v>
      </c>
      <c r="B169" s="110">
        <v>166</v>
      </c>
      <c r="C169" s="110" t="str">
        <f t="shared" si="3"/>
        <v>166.</v>
      </c>
      <c r="D169" s="110" t="s">
        <v>698</v>
      </c>
    </row>
    <row r="170" spans="1:4">
      <c r="A170" s="283" t="s">
        <v>677</v>
      </c>
      <c r="B170" s="110">
        <v>167</v>
      </c>
      <c r="C170" s="110" t="str">
        <f t="shared" si="3"/>
        <v>167.</v>
      </c>
      <c r="D170" s="110" t="s">
        <v>698</v>
      </c>
    </row>
    <row r="171" spans="1:4">
      <c r="A171" s="283" t="s">
        <v>678</v>
      </c>
      <c r="B171" s="110">
        <v>168</v>
      </c>
      <c r="C171" s="110" t="str">
        <f t="shared" si="3"/>
        <v>168.</v>
      </c>
      <c r="D171" s="110" t="s">
        <v>698</v>
      </c>
    </row>
    <row r="172" spans="1:4">
      <c r="A172" s="283" t="s">
        <v>679</v>
      </c>
      <c r="B172" s="110">
        <v>169</v>
      </c>
      <c r="C172" s="110" t="str">
        <f t="shared" si="3"/>
        <v>169.</v>
      </c>
      <c r="D172" s="110" t="s">
        <v>698</v>
      </c>
    </row>
    <row r="173" spans="1:4">
      <c r="A173" s="283" t="s">
        <v>680</v>
      </c>
      <c r="B173" s="110">
        <v>170</v>
      </c>
      <c r="C173" s="110" t="str">
        <f t="shared" si="3"/>
        <v>170.</v>
      </c>
      <c r="D173" s="110" t="s">
        <v>698</v>
      </c>
    </row>
    <row r="174" spans="1:4">
      <c r="A174" s="283" t="s">
        <v>681</v>
      </c>
      <c r="B174" s="110">
        <v>171</v>
      </c>
      <c r="C174" s="110" t="str">
        <f t="shared" si="3"/>
        <v>171.</v>
      </c>
      <c r="D174" s="110" t="s">
        <v>698</v>
      </c>
    </row>
    <row r="175" spans="1:4">
      <c r="A175" s="283" t="s">
        <v>682</v>
      </c>
      <c r="B175" s="110">
        <v>172</v>
      </c>
      <c r="C175" s="110" t="str">
        <f t="shared" si="3"/>
        <v>172.</v>
      </c>
      <c r="D175" s="110" t="s">
        <v>698</v>
      </c>
    </row>
    <row r="176" spans="1:4">
      <c r="A176" s="283" t="s">
        <v>683</v>
      </c>
      <c r="B176" s="110">
        <v>173</v>
      </c>
      <c r="C176" s="110" t="str">
        <f t="shared" si="3"/>
        <v>173.</v>
      </c>
      <c r="D176" s="110" t="s">
        <v>698</v>
      </c>
    </row>
    <row r="177" spans="1:4">
      <c r="A177" s="283" t="s">
        <v>684</v>
      </c>
      <c r="B177" s="110">
        <v>174</v>
      </c>
      <c r="C177" s="110" t="str">
        <f t="shared" si="3"/>
        <v>174.</v>
      </c>
      <c r="D177" s="110" t="s">
        <v>698</v>
      </c>
    </row>
    <row r="178" spans="1:4">
      <c r="A178" s="283" t="s">
        <v>685</v>
      </c>
      <c r="B178" s="110">
        <v>175</v>
      </c>
      <c r="C178" s="110" t="str">
        <f t="shared" si="3"/>
        <v>175.</v>
      </c>
      <c r="D178" s="110" t="s">
        <v>698</v>
      </c>
    </row>
    <row r="179" spans="1:4">
      <c r="A179" s="283" t="s">
        <v>686</v>
      </c>
      <c r="B179" s="110">
        <v>176</v>
      </c>
      <c r="C179" s="110" t="str">
        <f t="shared" si="3"/>
        <v>176.</v>
      </c>
      <c r="D179" s="110" t="s">
        <v>698</v>
      </c>
    </row>
    <row r="180" spans="1:4">
      <c r="A180" s="283" t="s">
        <v>687</v>
      </c>
      <c r="B180" s="110">
        <v>177</v>
      </c>
      <c r="C180" s="110" t="str">
        <f t="shared" si="3"/>
        <v>177.</v>
      </c>
      <c r="D180" s="110" t="s">
        <v>698</v>
      </c>
    </row>
    <row r="181" spans="1:4">
      <c r="A181" s="283" t="s">
        <v>688</v>
      </c>
      <c r="B181" s="110">
        <v>178</v>
      </c>
      <c r="C181" s="110" t="str">
        <f t="shared" si="3"/>
        <v>178.</v>
      </c>
      <c r="D181" s="110" t="s">
        <v>698</v>
      </c>
    </row>
    <row r="182" spans="1:4">
      <c r="A182" s="283" t="s">
        <v>689</v>
      </c>
      <c r="B182" s="110">
        <v>179</v>
      </c>
      <c r="C182" s="110" t="str">
        <f t="shared" si="3"/>
        <v>179.</v>
      </c>
      <c r="D182" s="110" t="s">
        <v>698</v>
      </c>
    </row>
    <row r="183" spans="1:4">
      <c r="A183" s="283" t="s">
        <v>690</v>
      </c>
      <c r="B183" s="110">
        <v>180</v>
      </c>
      <c r="C183" s="110" t="str">
        <f t="shared" si="3"/>
        <v>180.</v>
      </c>
      <c r="D183" s="110" t="s">
        <v>698</v>
      </c>
    </row>
    <row r="184" spans="1:4">
      <c r="A184" s="283" t="s">
        <v>691</v>
      </c>
      <c r="B184" s="110">
        <v>181</v>
      </c>
      <c r="C184" s="110" t="str">
        <f t="shared" si="3"/>
        <v>181.</v>
      </c>
      <c r="D184" s="110" t="s">
        <v>698</v>
      </c>
    </row>
    <row r="185" spans="1:4">
      <c r="A185" s="283" t="s">
        <v>692</v>
      </c>
      <c r="B185" s="110">
        <v>182</v>
      </c>
      <c r="C185" s="110" t="str">
        <f t="shared" si="3"/>
        <v>182.</v>
      </c>
      <c r="D185" s="110" t="s">
        <v>698</v>
      </c>
    </row>
    <row r="186" spans="1:4">
      <c r="A186" s="283" t="s">
        <v>735</v>
      </c>
      <c r="B186" s="110">
        <v>183</v>
      </c>
      <c r="C186" s="110" t="str">
        <f t="shared" si="3"/>
        <v>183.</v>
      </c>
      <c r="D186" s="110" t="s">
        <v>698</v>
      </c>
    </row>
    <row r="187" spans="1:4">
      <c r="A187" s="283" t="s">
        <v>736</v>
      </c>
      <c r="B187" s="110">
        <v>184</v>
      </c>
      <c r="C187" s="110" t="str">
        <f t="shared" si="3"/>
        <v>184.</v>
      </c>
      <c r="D187" s="110" t="s">
        <v>698</v>
      </c>
    </row>
    <row r="188" spans="1:4">
      <c r="A188" s="283" t="s">
        <v>737</v>
      </c>
      <c r="B188" s="110">
        <v>185</v>
      </c>
      <c r="C188" s="110" t="str">
        <f t="shared" si="3"/>
        <v>185.</v>
      </c>
      <c r="D188" s="110" t="s">
        <v>698</v>
      </c>
    </row>
    <row r="189" spans="1:4">
      <c r="A189" s="283" t="s">
        <v>738</v>
      </c>
      <c r="B189" s="110">
        <v>186</v>
      </c>
      <c r="C189" s="110" t="str">
        <f t="shared" si="3"/>
        <v>186.</v>
      </c>
      <c r="D189" s="110" t="s">
        <v>698</v>
      </c>
    </row>
    <row r="190" spans="1:4">
      <c r="A190" s="283" t="s">
        <v>739</v>
      </c>
      <c r="B190" s="110">
        <v>187</v>
      </c>
      <c r="C190" s="110" t="str">
        <f t="shared" si="3"/>
        <v>187.</v>
      </c>
      <c r="D190" s="110" t="s">
        <v>698</v>
      </c>
    </row>
    <row r="191" spans="1:4">
      <c r="A191" s="283" t="s">
        <v>740</v>
      </c>
      <c r="B191" s="110">
        <v>188</v>
      </c>
      <c r="C191" s="110" t="str">
        <f t="shared" si="3"/>
        <v>188.</v>
      </c>
      <c r="D191" s="110" t="s">
        <v>698</v>
      </c>
    </row>
    <row r="192" spans="1:4">
      <c r="A192" s="283" t="s">
        <v>741</v>
      </c>
      <c r="B192" s="110">
        <v>189</v>
      </c>
      <c r="C192" s="110" t="str">
        <f t="shared" si="3"/>
        <v>189.</v>
      </c>
      <c r="D192" s="110" t="s">
        <v>698</v>
      </c>
    </row>
    <row r="193" spans="1:4">
      <c r="A193" s="283" t="s">
        <v>742</v>
      </c>
      <c r="B193" s="110">
        <v>190</v>
      </c>
      <c r="C193" s="110" t="str">
        <f t="shared" si="3"/>
        <v>190.</v>
      </c>
      <c r="D193" s="110" t="s">
        <v>698</v>
      </c>
    </row>
    <row r="194" spans="1:4">
      <c r="A194" s="286" t="s">
        <v>512</v>
      </c>
      <c r="B194" s="110">
        <v>191</v>
      </c>
      <c r="C194" s="110" t="str">
        <f t="shared" si="3"/>
        <v>191.</v>
      </c>
      <c r="D194" s="110" t="s">
        <v>698</v>
      </c>
    </row>
    <row r="195" spans="1:4">
      <c r="A195" s="286" t="s">
        <v>696</v>
      </c>
      <c r="B195" s="110">
        <v>192</v>
      </c>
      <c r="C195" s="110" t="str">
        <f t="shared" si="3"/>
        <v>192.</v>
      </c>
      <c r="D195" s="110" t="s">
        <v>698</v>
      </c>
    </row>
    <row r="196" spans="1:4">
      <c r="A196" s="283" t="s">
        <v>743</v>
      </c>
      <c r="B196" s="110">
        <v>193</v>
      </c>
      <c r="C196" s="110" t="str">
        <f t="shared" si="3"/>
        <v>193.</v>
      </c>
      <c r="D196" s="110" t="s">
        <v>698</v>
      </c>
    </row>
    <row r="197" spans="1:4">
      <c r="A197" s="283" t="s">
        <v>744</v>
      </c>
      <c r="B197" s="110">
        <v>194</v>
      </c>
      <c r="C197" s="110" t="str">
        <f t="shared" si="3"/>
        <v>194.</v>
      </c>
      <c r="D197" s="110" t="s">
        <v>698</v>
      </c>
    </row>
    <row r="198" spans="1:4">
      <c r="A198" s="283" t="s">
        <v>745</v>
      </c>
      <c r="B198" s="110">
        <v>195</v>
      </c>
      <c r="C198" s="110" t="str">
        <f t="shared" si="3"/>
        <v>195.</v>
      </c>
      <c r="D198" s="110" t="s">
        <v>698</v>
      </c>
    </row>
    <row r="199" spans="1:4">
      <c r="A199" s="283" t="s">
        <v>746</v>
      </c>
      <c r="B199" s="110">
        <v>196</v>
      </c>
      <c r="C199" s="110" t="str">
        <f t="shared" si="3"/>
        <v>196.</v>
      </c>
      <c r="D199" s="110" t="s">
        <v>698</v>
      </c>
    </row>
    <row r="200" spans="1:4">
      <c r="A200" s="283" t="s">
        <v>747</v>
      </c>
      <c r="B200" s="110">
        <v>197</v>
      </c>
      <c r="C200" s="110" t="str">
        <f t="shared" si="3"/>
        <v>197.</v>
      </c>
      <c r="D200" s="110" t="s">
        <v>698</v>
      </c>
    </row>
    <row r="201" spans="1:4">
      <c r="A201" s="286" t="s">
        <v>697</v>
      </c>
      <c r="B201" s="110">
        <v>198</v>
      </c>
      <c r="C201" s="110" t="str">
        <f t="shared" si="3"/>
        <v>198.</v>
      </c>
      <c r="D201" s="110" t="s">
        <v>698</v>
      </c>
    </row>
    <row r="202" spans="1:4">
      <c r="A202" s="286" t="s">
        <v>32</v>
      </c>
      <c r="B202" s="110">
        <v>199</v>
      </c>
      <c r="C202" s="110" t="str">
        <f t="shared" si="3"/>
        <v>199.</v>
      </c>
      <c r="D202" s="110" t="s">
        <v>698</v>
      </c>
    </row>
    <row r="203" spans="1:4">
      <c r="A203" s="283" t="s">
        <v>748</v>
      </c>
      <c r="B203" s="110">
        <v>200</v>
      </c>
      <c r="C203" s="110" t="str">
        <f t="shared" si="3"/>
        <v>200.</v>
      </c>
      <c r="D203" s="110" t="s">
        <v>698</v>
      </c>
    </row>
    <row r="204" spans="1:4">
      <c r="A204" s="283" t="s">
        <v>749</v>
      </c>
      <c r="B204" s="110">
        <v>201</v>
      </c>
      <c r="C204" s="110" t="str">
        <f t="shared" si="3"/>
        <v>201.</v>
      </c>
      <c r="D204" s="110" t="s">
        <v>698</v>
      </c>
    </row>
    <row r="205" spans="1:4">
      <c r="A205" s="283" t="s">
        <v>750</v>
      </c>
      <c r="B205" s="110">
        <v>202</v>
      </c>
      <c r="C205" s="110" t="str">
        <f t="shared" si="3"/>
        <v>202.</v>
      </c>
      <c r="D205" s="110" t="s">
        <v>698</v>
      </c>
    </row>
    <row r="206" spans="1:4">
      <c r="A206" s="283" t="s">
        <v>751</v>
      </c>
      <c r="B206" s="110">
        <v>203</v>
      </c>
      <c r="C206" s="110" t="str">
        <f t="shared" si="3"/>
        <v>203.</v>
      </c>
      <c r="D206" s="110" t="s">
        <v>698</v>
      </c>
    </row>
    <row r="207" spans="1:4">
      <c r="A207" s="283" t="s">
        <v>752</v>
      </c>
      <c r="B207" s="110">
        <v>204</v>
      </c>
      <c r="C207" s="110" t="str">
        <f t="shared" si="3"/>
        <v>204.</v>
      </c>
      <c r="D207" s="110" t="s">
        <v>698</v>
      </c>
    </row>
    <row r="208" spans="1:4">
      <c r="A208" s="283" t="s">
        <v>753</v>
      </c>
      <c r="B208" s="110">
        <v>205</v>
      </c>
      <c r="C208" s="110" t="str">
        <f t="shared" ref="C208:C271" si="4">CONCATENATE(B208,D208)</f>
        <v>205.</v>
      </c>
      <c r="D208" s="110" t="s">
        <v>698</v>
      </c>
    </row>
    <row r="209" spans="1:4">
      <c r="A209" s="283" t="s">
        <v>754</v>
      </c>
      <c r="B209" s="110">
        <v>206</v>
      </c>
      <c r="C209" s="110" t="str">
        <f t="shared" si="4"/>
        <v>206.</v>
      </c>
      <c r="D209" s="110" t="s">
        <v>698</v>
      </c>
    </row>
    <row r="210" spans="1:4">
      <c r="A210" s="283" t="s">
        <v>755</v>
      </c>
      <c r="B210" s="110">
        <v>207</v>
      </c>
      <c r="C210" s="110" t="str">
        <f t="shared" si="4"/>
        <v>207.</v>
      </c>
      <c r="D210" s="110" t="s">
        <v>698</v>
      </c>
    </row>
    <row r="211" spans="1:4">
      <c r="A211" s="283" t="s">
        <v>756</v>
      </c>
      <c r="B211" s="110">
        <v>208</v>
      </c>
      <c r="C211" s="110" t="str">
        <f t="shared" si="4"/>
        <v>208.</v>
      </c>
      <c r="D211" s="110" t="s">
        <v>698</v>
      </c>
    </row>
    <row r="212" spans="1:4">
      <c r="A212" s="283" t="s">
        <v>757</v>
      </c>
      <c r="B212" s="110">
        <v>209</v>
      </c>
      <c r="C212" s="110" t="str">
        <f t="shared" si="4"/>
        <v>209.</v>
      </c>
      <c r="D212" s="110" t="s">
        <v>698</v>
      </c>
    </row>
    <row r="213" spans="1:4">
      <c r="A213" s="283" t="s">
        <v>758</v>
      </c>
      <c r="B213" s="110">
        <v>210</v>
      </c>
      <c r="C213" s="110" t="str">
        <f t="shared" si="4"/>
        <v>210.</v>
      </c>
      <c r="D213" s="110" t="s">
        <v>698</v>
      </c>
    </row>
    <row r="214" spans="1:4">
      <c r="A214" s="283" t="s">
        <v>759</v>
      </c>
      <c r="B214" s="110">
        <v>211</v>
      </c>
      <c r="C214" s="110" t="str">
        <f t="shared" si="4"/>
        <v>211.</v>
      </c>
      <c r="D214" s="110" t="s">
        <v>698</v>
      </c>
    </row>
    <row r="215" spans="1:4">
      <c r="A215" s="283" t="s">
        <v>760</v>
      </c>
      <c r="B215" s="110">
        <v>212</v>
      </c>
      <c r="C215" s="110" t="str">
        <f t="shared" si="4"/>
        <v>212.</v>
      </c>
      <c r="D215" s="110" t="s">
        <v>698</v>
      </c>
    </row>
    <row r="216" spans="1:4">
      <c r="A216" s="283" t="s">
        <v>761</v>
      </c>
      <c r="B216" s="110">
        <v>213</v>
      </c>
      <c r="C216" s="110" t="str">
        <f t="shared" si="4"/>
        <v>213.</v>
      </c>
      <c r="D216" s="110" t="s">
        <v>698</v>
      </c>
    </row>
    <row r="217" spans="1:4">
      <c r="A217" s="283" t="s">
        <v>762</v>
      </c>
      <c r="B217" s="110">
        <v>214</v>
      </c>
      <c r="C217" s="110" t="str">
        <f t="shared" si="4"/>
        <v>214.</v>
      </c>
      <c r="D217" s="110" t="s">
        <v>698</v>
      </c>
    </row>
    <row r="218" spans="1:4">
      <c r="A218" s="283" t="s">
        <v>763</v>
      </c>
      <c r="B218" s="110">
        <v>215</v>
      </c>
      <c r="C218" s="110" t="str">
        <f t="shared" si="4"/>
        <v>215.</v>
      </c>
      <c r="D218" s="110" t="s">
        <v>698</v>
      </c>
    </row>
    <row r="219" spans="1:4">
      <c r="A219" s="283" t="s">
        <v>764</v>
      </c>
      <c r="B219" s="110">
        <v>216</v>
      </c>
      <c r="C219" s="110" t="str">
        <f t="shared" si="4"/>
        <v>216.</v>
      </c>
      <c r="D219" s="110" t="s">
        <v>698</v>
      </c>
    </row>
    <row r="220" spans="1:4">
      <c r="A220" s="283" t="s">
        <v>765</v>
      </c>
      <c r="B220" s="110">
        <v>217</v>
      </c>
      <c r="C220" s="110" t="str">
        <f t="shared" si="4"/>
        <v>217.</v>
      </c>
      <c r="D220" s="110" t="s">
        <v>698</v>
      </c>
    </row>
    <row r="221" spans="1:4">
      <c r="A221" s="283" t="s">
        <v>766</v>
      </c>
      <c r="B221" s="110">
        <v>218</v>
      </c>
      <c r="C221" s="110" t="str">
        <f t="shared" si="4"/>
        <v>218.</v>
      </c>
      <c r="D221" s="110" t="s">
        <v>698</v>
      </c>
    </row>
    <row r="222" spans="1:4">
      <c r="A222" s="283" t="s">
        <v>767</v>
      </c>
      <c r="B222" s="110">
        <v>219</v>
      </c>
      <c r="C222" s="110" t="str">
        <f t="shared" si="4"/>
        <v>219.</v>
      </c>
      <c r="D222" s="110" t="s">
        <v>698</v>
      </c>
    </row>
    <row r="223" spans="1:4">
      <c r="A223" s="283" t="s">
        <v>768</v>
      </c>
      <c r="B223" s="110">
        <v>220</v>
      </c>
      <c r="C223" s="110" t="str">
        <f t="shared" si="4"/>
        <v>220.</v>
      </c>
      <c r="D223" s="110" t="s">
        <v>698</v>
      </c>
    </row>
    <row r="224" spans="1:4">
      <c r="A224" s="283" t="s">
        <v>769</v>
      </c>
      <c r="B224" s="110">
        <v>221</v>
      </c>
      <c r="C224" s="110" t="str">
        <f t="shared" si="4"/>
        <v>221.</v>
      </c>
      <c r="D224" s="110" t="s">
        <v>698</v>
      </c>
    </row>
    <row r="225" spans="1:4">
      <c r="A225" s="283" t="s">
        <v>770</v>
      </c>
      <c r="B225" s="110">
        <v>222</v>
      </c>
      <c r="C225" s="110" t="str">
        <f t="shared" si="4"/>
        <v>222.</v>
      </c>
      <c r="D225" s="110" t="s">
        <v>698</v>
      </c>
    </row>
    <row r="226" spans="1:4">
      <c r="A226" s="283" t="s">
        <v>771</v>
      </c>
      <c r="B226" s="110">
        <v>223</v>
      </c>
      <c r="C226" s="110" t="str">
        <f t="shared" si="4"/>
        <v>223.</v>
      </c>
      <c r="D226" s="110" t="s">
        <v>698</v>
      </c>
    </row>
    <row r="227" spans="1:4">
      <c r="A227" s="283" t="s">
        <v>693</v>
      </c>
      <c r="B227" s="110">
        <v>224</v>
      </c>
      <c r="C227" s="110" t="str">
        <f t="shared" si="4"/>
        <v>224.</v>
      </c>
      <c r="D227" s="110" t="s">
        <v>698</v>
      </c>
    </row>
    <row r="228" spans="1:4">
      <c r="A228" s="283" t="s">
        <v>694</v>
      </c>
      <c r="B228" s="110">
        <v>225</v>
      </c>
      <c r="C228" s="110" t="str">
        <f t="shared" si="4"/>
        <v>225.</v>
      </c>
      <c r="D228" s="110" t="s">
        <v>698</v>
      </c>
    </row>
    <row r="229" spans="1:4">
      <c r="A229" s="283" t="s">
        <v>695</v>
      </c>
      <c r="B229" s="110">
        <v>226</v>
      </c>
      <c r="C229" s="110" t="str">
        <f t="shared" si="4"/>
        <v>226.</v>
      </c>
      <c r="D229" s="110" t="s">
        <v>698</v>
      </c>
    </row>
    <row r="230" spans="1:4">
      <c r="A230" s="283" t="s">
        <v>772</v>
      </c>
      <c r="B230" s="110">
        <v>227</v>
      </c>
      <c r="C230" s="110" t="str">
        <f t="shared" si="4"/>
        <v>227.</v>
      </c>
      <c r="D230" s="110" t="s">
        <v>698</v>
      </c>
    </row>
    <row r="231" spans="1:4">
      <c r="A231" s="283" t="s">
        <v>773</v>
      </c>
      <c r="B231" s="110">
        <v>228</v>
      </c>
      <c r="C231" s="110" t="str">
        <f t="shared" si="4"/>
        <v>228.</v>
      </c>
      <c r="D231" s="110" t="s">
        <v>698</v>
      </c>
    </row>
    <row r="232" spans="1:4">
      <c r="A232" s="283" t="s">
        <v>774</v>
      </c>
      <c r="B232" s="110">
        <v>229</v>
      </c>
      <c r="C232" s="110" t="str">
        <f t="shared" si="4"/>
        <v>229.</v>
      </c>
      <c r="D232" s="110" t="s">
        <v>698</v>
      </c>
    </row>
    <row r="233" spans="1:4">
      <c r="A233" s="283" t="s">
        <v>775</v>
      </c>
      <c r="B233" s="110">
        <v>230</v>
      </c>
      <c r="C233" s="110" t="str">
        <f t="shared" si="4"/>
        <v>230.</v>
      </c>
      <c r="D233" s="110" t="s">
        <v>698</v>
      </c>
    </row>
    <row r="234" spans="1:4">
      <c r="A234" s="283" t="s">
        <v>776</v>
      </c>
      <c r="B234" s="110">
        <v>231</v>
      </c>
      <c r="C234" s="110" t="str">
        <f t="shared" si="4"/>
        <v>231.</v>
      </c>
      <c r="D234" s="110" t="s">
        <v>698</v>
      </c>
    </row>
    <row r="235" spans="1:4">
      <c r="A235" s="283" t="s">
        <v>777</v>
      </c>
      <c r="B235" s="110">
        <v>232</v>
      </c>
      <c r="C235" s="110" t="str">
        <f t="shared" si="4"/>
        <v>232.</v>
      </c>
      <c r="D235" s="110" t="s">
        <v>698</v>
      </c>
    </row>
    <row r="236" spans="1:4">
      <c r="A236" s="283" t="s">
        <v>778</v>
      </c>
      <c r="B236" s="110">
        <v>233</v>
      </c>
      <c r="C236" s="110" t="str">
        <f t="shared" si="4"/>
        <v>233.</v>
      </c>
      <c r="D236" s="110" t="s">
        <v>698</v>
      </c>
    </row>
    <row r="237" spans="1:4">
      <c r="A237" s="283" t="s">
        <v>779</v>
      </c>
      <c r="B237" s="110">
        <v>234</v>
      </c>
      <c r="C237" s="110" t="str">
        <f t="shared" si="4"/>
        <v>234.</v>
      </c>
      <c r="D237" s="110" t="s">
        <v>698</v>
      </c>
    </row>
    <row r="238" spans="1:4">
      <c r="A238" s="283" t="s">
        <v>780</v>
      </c>
      <c r="B238" s="110">
        <v>235</v>
      </c>
      <c r="C238" s="110" t="str">
        <f t="shared" si="4"/>
        <v>235.</v>
      </c>
      <c r="D238" s="110" t="s">
        <v>698</v>
      </c>
    </row>
    <row r="239" spans="1:4">
      <c r="A239" s="283" t="s">
        <v>781</v>
      </c>
      <c r="B239" s="110">
        <v>236</v>
      </c>
      <c r="C239" s="110" t="str">
        <f t="shared" si="4"/>
        <v>236.</v>
      </c>
      <c r="D239" s="110" t="s">
        <v>698</v>
      </c>
    </row>
    <row r="240" spans="1:4">
      <c r="A240" s="283" t="s">
        <v>782</v>
      </c>
      <c r="B240" s="110">
        <v>237</v>
      </c>
      <c r="C240" s="110" t="str">
        <f t="shared" si="4"/>
        <v>237.</v>
      </c>
      <c r="D240" s="110" t="s">
        <v>698</v>
      </c>
    </row>
    <row r="241" spans="1:4">
      <c r="A241" s="283" t="s">
        <v>783</v>
      </c>
      <c r="B241" s="110">
        <v>238</v>
      </c>
      <c r="C241" s="110" t="str">
        <f t="shared" si="4"/>
        <v>238.</v>
      </c>
      <c r="D241" s="110" t="s">
        <v>698</v>
      </c>
    </row>
    <row r="242" spans="1:4">
      <c r="A242" s="283" t="s">
        <v>784</v>
      </c>
      <c r="B242" s="110">
        <v>239</v>
      </c>
      <c r="C242" s="110" t="str">
        <f t="shared" si="4"/>
        <v>239.</v>
      </c>
      <c r="D242" s="110" t="s">
        <v>698</v>
      </c>
    </row>
    <row r="243" spans="1:4">
      <c r="A243" s="283" t="s">
        <v>785</v>
      </c>
      <c r="B243" s="110">
        <v>240</v>
      </c>
      <c r="C243" s="110" t="str">
        <f t="shared" si="4"/>
        <v>240.</v>
      </c>
      <c r="D243" s="110" t="s">
        <v>698</v>
      </c>
    </row>
    <row r="244" spans="1:4">
      <c r="A244" s="283" t="s">
        <v>786</v>
      </c>
      <c r="B244" s="110">
        <v>241</v>
      </c>
      <c r="C244" s="110" t="str">
        <f t="shared" si="4"/>
        <v>241.</v>
      </c>
      <c r="D244" s="110" t="s">
        <v>698</v>
      </c>
    </row>
    <row r="245" spans="1:4">
      <c r="A245" s="283" t="s">
        <v>787</v>
      </c>
      <c r="B245" s="110">
        <v>242</v>
      </c>
      <c r="C245" s="110" t="str">
        <f t="shared" si="4"/>
        <v>242.</v>
      </c>
      <c r="D245" s="110" t="s">
        <v>698</v>
      </c>
    </row>
    <row r="246" spans="1:4">
      <c r="A246" s="283" t="s">
        <v>788</v>
      </c>
      <c r="B246" s="110">
        <v>243</v>
      </c>
      <c r="C246" s="110" t="str">
        <f t="shared" si="4"/>
        <v>243.</v>
      </c>
      <c r="D246" s="110" t="s">
        <v>698</v>
      </c>
    </row>
    <row r="247" spans="1:4">
      <c r="A247" s="283" t="s">
        <v>789</v>
      </c>
      <c r="B247" s="110">
        <v>244</v>
      </c>
      <c r="C247" s="110" t="str">
        <f t="shared" si="4"/>
        <v>244.</v>
      </c>
      <c r="D247" s="110" t="s">
        <v>698</v>
      </c>
    </row>
    <row r="248" spans="1:4">
      <c r="A248" s="283" t="s">
        <v>790</v>
      </c>
      <c r="B248" s="110">
        <v>245</v>
      </c>
      <c r="C248" s="110" t="str">
        <f t="shared" si="4"/>
        <v>245.</v>
      </c>
      <c r="D248" s="110" t="s">
        <v>698</v>
      </c>
    </row>
    <row r="249" spans="1:4">
      <c r="A249" s="283" t="s">
        <v>791</v>
      </c>
      <c r="B249" s="110">
        <v>246</v>
      </c>
      <c r="C249" s="110" t="str">
        <f t="shared" si="4"/>
        <v>246.</v>
      </c>
      <c r="D249" s="110" t="s">
        <v>698</v>
      </c>
    </row>
    <row r="250" spans="1:4">
      <c r="A250" s="283" t="s">
        <v>792</v>
      </c>
      <c r="B250" s="110">
        <v>247</v>
      </c>
      <c r="C250" s="110" t="str">
        <f t="shared" si="4"/>
        <v>247.</v>
      </c>
      <c r="D250" s="110" t="s">
        <v>698</v>
      </c>
    </row>
    <row r="251" spans="1:4">
      <c r="A251" s="283" t="s">
        <v>793</v>
      </c>
      <c r="B251" s="110">
        <v>248</v>
      </c>
      <c r="C251" s="110" t="str">
        <f t="shared" si="4"/>
        <v>248.</v>
      </c>
      <c r="D251" s="110" t="s">
        <v>698</v>
      </c>
    </row>
    <row r="252" spans="1:4">
      <c r="A252" s="283" t="s">
        <v>794</v>
      </c>
      <c r="B252" s="110">
        <v>249</v>
      </c>
      <c r="C252" s="110" t="str">
        <f t="shared" si="4"/>
        <v>249.</v>
      </c>
      <c r="D252" s="110" t="s">
        <v>698</v>
      </c>
    </row>
    <row r="253" spans="1:4">
      <c r="A253" s="283" t="s">
        <v>795</v>
      </c>
      <c r="B253" s="110">
        <v>250</v>
      </c>
      <c r="C253" s="110" t="str">
        <f t="shared" si="4"/>
        <v>250.</v>
      </c>
      <c r="D253" s="110" t="s">
        <v>698</v>
      </c>
    </row>
    <row r="254" spans="1:4">
      <c r="A254" s="283" t="s">
        <v>796</v>
      </c>
      <c r="B254" s="110">
        <v>251</v>
      </c>
      <c r="C254" s="110" t="str">
        <f t="shared" si="4"/>
        <v>251.</v>
      </c>
      <c r="D254" s="110" t="s">
        <v>698</v>
      </c>
    </row>
    <row r="255" spans="1:4">
      <c r="A255" s="283" t="s">
        <v>797</v>
      </c>
      <c r="B255" s="110">
        <v>252</v>
      </c>
      <c r="C255" s="110" t="str">
        <f t="shared" si="4"/>
        <v>252.</v>
      </c>
      <c r="D255" s="110" t="s">
        <v>698</v>
      </c>
    </row>
    <row r="256" spans="1:4">
      <c r="A256" s="283" t="s">
        <v>798</v>
      </c>
      <c r="B256" s="110">
        <v>253</v>
      </c>
      <c r="C256" s="110" t="str">
        <f t="shared" si="4"/>
        <v>253.</v>
      </c>
      <c r="D256" s="110" t="s">
        <v>698</v>
      </c>
    </row>
    <row r="257" spans="1:4">
      <c r="A257" s="283" t="s">
        <v>799</v>
      </c>
      <c r="B257" s="110">
        <v>254</v>
      </c>
      <c r="C257" s="110" t="str">
        <f t="shared" si="4"/>
        <v>254.</v>
      </c>
      <c r="D257" s="110" t="s">
        <v>698</v>
      </c>
    </row>
    <row r="258" spans="1:4">
      <c r="A258" s="283" t="s">
        <v>800</v>
      </c>
      <c r="B258" s="110">
        <v>255</v>
      </c>
      <c r="C258" s="110" t="str">
        <f t="shared" si="4"/>
        <v>255.</v>
      </c>
      <c r="D258" s="110" t="s">
        <v>698</v>
      </c>
    </row>
    <row r="259" spans="1:4">
      <c r="A259" s="283" t="s">
        <v>801</v>
      </c>
      <c r="B259" s="110">
        <v>256</v>
      </c>
      <c r="C259" s="110" t="str">
        <f t="shared" si="4"/>
        <v>256.</v>
      </c>
      <c r="D259" s="110" t="s">
        <v>698</v>
      </c>
    </row>
    <row r="260" spans="1:4">
      <c r="A260" s="283" t="s">
        <v>802</v>
      </c>
      <c r="B260" s="110">
        <v>257</v>
      </c>
      <c r="C260" s="110" t="str">
        <f t="shared" si="4"/>
        <v>257.</v>
      </c>
      <c r="D260" s="110" t="s">
        <v>698</v>
      </c>
    </row>
    <row r="261" spans="1:4">
      <c r="A261" s="283" t="s">
        <v>803</v>
      </c>
      <c r="B261" s="110">
        <v>258</v>
      </c>
      <c r="C261" s="110" t="str">
        <f t="shared" si="4"/>
        <v>258.</v>
      </c>
      <c r="D261" s="110" t="s">
        <v>698</v>
      </c>
    </row>
    <row r="262" spans="1:4">
      <c r="A262" s="283" t="s">
        <v>804</v>
      </c>
      <c r="B262" s="110">
        <v>259</v>
      </c>
      <c r="C262" s="110" t="str">
        <f t="shared" si="4"/>
        <v>259.</v>
      </c>
      <c r="D262" s="110" t="s">
        <v>698</v>
      </c>
    </row>
    <row r="263" spans="1:4">
      <c r="A263" s="283" t="s">
        <v>805</v>
      </c>
      <c r="B263" s="110">
        <v>260</v>
      </c>
      <c r="C263" s="110" t="str">
        <f t="shared" si="4"/>
        <v>260.</v>
      </c>
      <c r="D263" s="110" t="s">
        <v>698</v>
      </c>
    </row>
    <row r="264" spans="1:4">
      <c r="A264" s="283" t="s">
        <v>806</v>
      </c>
      <c r="B264" s="110">
        <v>261</v>
      </c>
      <c r="C264" s="110" t="str">
        <f t="shared" si="4"/>
        <v>261.</v>
      </c>
      <c r="D264" s="110" t="s">
        <v>698</v>
      </c>
    </row>
    <row r="265" spans="1:4">
      <c r="A265" s="283" t="s">
        <v>807</v>
      </c>
      <c r="B265" s="110">
        <v>262</v>
      </c>
      <c r="C265" s="110" t="str">
        <f t="shared" si="4"/>
        <v>262.</v>
      </c>
      <c r="D265" s="110" t="s">
        <v>698</v>
      </c>
    </row>
    <row r="266" spans="1:4">
      <c r="A266" s="283" t="s">
        <v>808</v>
      </c>
      <c r="B266" s="110">
        <v>263</v>
      </c>
      <c r="C266" s="110" t="str">
        <f t="shared" si="4"/>
        <v>263.</v>
      </c>
      <c r="D266" s="110" t="s">
        <v>698</v>
      </c>
    </row>
    <row r="267" spans="1:4">
      <c r="A267" s="283" t="s">
        <v>809</v>
      </c>
      <c r="B267" s="110">
        <v>264</v>
      </c>
      <c r="C267" s="110" t="str">
        <f t="shared" si="4"/>
        <v>264.</v>
      </c>
      <c r="D267" s="110" t="s">
        <v>698</v>
      </c>
    </row>
    <row r="268" spans="1:4">
      <c r="A268" s="283" t="s">
        <v>810</v>
      </c>
      <c r="B268" s="110">
        <v>265</v>
      </c>
      <c r="C268" s="110" t="str">
        <f t="shared" si="4"/>
        <v>265.</v>
      </c>
      <c r="D268" s="110" t="s">
        <v>698</v>
      </c>
    </row>
    <row r="269" spans="1:4">
      <c r="A269" s="283" t="s">
        <v>811</v>
      </c>
      <c r="B269" s="110">
        <v>266</v>
      </c>
      <c r="C269" s="110" t="str">
        <f t="shared" si="4"/>
        <v>266.</v>
      </c>
      <c r="D269" s="110" t="s">
        <v>698</v>
      </c>
    </row>
    <row r="270" spans="1:4">
      <c r="A270" s="283" t="s">
        <v>812</v>
      </c>
      <c r="B270" s="110">
        <v>267</v>
      </c>
      <c r="C270" s="110" t="str">
        <f t="shared" si="4"/>
        <v>267.</v>
      </c>
      <c r="D270" s="110" t="s">
        <v>698</v>
      </c>
    </row>
    <row r="271" spans="1:4">
      <c r="A271" s="283" t="s">
        <v>813</v>
      </c>
      <c r="B271" s="110">
        <v>268</v>
      </c>
      <c r="C271" s="110" t="str">
        <f t="shared" si="4"/>
        <v>268.</v>
      </c>
      <c r="D271" s="110" t="s">
        <v>698</v>
      </c>
    </row>
    <row r="272" spans="1:4">
      <c r="A272" s="283" t="s">
        <v>814</v>
      </c>
      <c r="B272" s="110">
        <v>269</v>
      </c>
      <c r="C272" s="110" t="str">
        <f t="shared" ref="C272:C335" si="5">CONCATENATE(B272,D272)</f>
        <v>269.</v>
      </c>
      <c r="D272" s="110" t="s">
        <v>698</v>
      </c>
    </row>
    <row r="273" spans="1:4">
      <c r="A273" s="283" t="s">
        <v>815</v>
      </c>
      <c r="B273" s="110">
        <v>270</v>
      </c>
      <c r="C273" s="110" t="str">
        <f t="shared" si="5"/>
        <v>270.</v>
      </c>
      <c r="D273" s="110" t="s">
        <v>698</v>
      </c>
    </row>
    <row r="274" spans="1:4">
      <c r="A274" s="283" t="s">
        <v>816</v>
      </c>
      <c r="B274" s="110">
        <v>271</v>
      </c>
      <c r="C274" s="110" t="str">
        <f t="shared" si="5"/>
        <v>271.</v>
      </c>
      <c r="D274" s="110" t="s">
        <v>698</v>
      </c>
    </row>
    <row r="275" spans="1:4">
      <c r="A275" s="283" t="s">
        <v>817</v>
      </c>
      <c r="B275" s="110">
        <v>272</v>
      </c>
      <c r="C275" s="110" t="str">
        <f t="shared" si="5"/>
        <v>272.</v>
      </c>
      <c r="D275" s="110" t="s">
        <v>698</v>
      </c>
    </row>
    <row r="276" spans="1:4">
      <c r="A276" s="283" t="s">
        <v>818</v>
      </c>
      <c r="B276" s="110">
        <v>273</v>
      </c>
      <c r="C276" s="110" t="str">
        <f t="shared" si="5"/>
        <v>273.</v>
      </c>
      <c r="D276" s="110" t="s">
        <v>698</v>
      </c>
    </row>
    <row r="277" spans="1:4">
      <c r="A277" s="283" t="s">
        <v>819</v>
      </c>
      <c r="B277" s="110">
        <v>274</v>
      </c>
      <c r="C277" s="110" t="str">
        <f t="shared" si="5"/>
        <v>274.</v>
      </c>
      <c r="D277" s="110" t="s">
        <v>698</v>
      </c>
    </row>
    <row r="278" spans="1:4">
      <c r="A278" s="283" t="s">
        <v>820</v>
      </c>
      <c r="B278" s="110">
        <v>275</v>
      </c>
      <c r="C278" s="110" t="str">
        <f t="shared" si="5"/>
        <v>275.</v>
      </c>
      <c r="D278" s="110" t="s">
        <v>698</v>
      </c>
    </row>
    <row r="279" spans="1:4">
      <c r="A279" s="283" t="s">
        <v>821</v>
      </c>
      <c r="B279" s="110">
        <v>276</v>
      </c>
      <c r="C279" s="110" t="str">
        <f t="shared" si="5"/>
        <v>276.</v>
      </c>
      <c r="D279" s="110" t="s">
        <v>698</v>
      </c>
    </row>
    <row r="280" spans="1:4">
      <c r="A280" s="283" t="s">
        <v>822</v>
      </c>
      <c r="B280" s="110">
        <v>277</v>
      </c>
      <c r="C280" s="110" t="str">
        <f t="shared" si="5"/>
        <v>277.</v>
      </c>
      <c r="D280" s="110" t="s">
        <v>698</v>
      </c>
    </row>
    <row r="281" spans="1:4">
      <c r="A281" s="283" t="s">
        <v>823</v>
      </c>
      <c r="B281" s="110">
        <v>278</v>
      </c>
      <c r="C281" s="110" t="str">
        <f t="shared" si="5"/>
        <v>278.</v>
      </c>
      <c r="D281" s="110" t="s">
        <v>698</v>
      </c>
    </row>
    <row r="282" spans="1:4">
      <c r="A282" s="283" t="s">
        <v>824</v>
      </c>
      <c r="B282" s="110">
        <v>279</v>
      </c>
      <c r="C282" s="110" t="str">
        <f t="shared" si="5"/>
        <v>279.</v>
      </c>
      <c r="D282" s="110" t="s">
        <v>698</v>
      </c>
    </row>
    <row r="283" spans="1:4">
      <c r="A283" s="283" t="s">
        <v>825</v>
      </c>
      <c r="B283" s="110">
        <v>280</v>
      </c>
      <c r="C283" s="110" t="str">
        <f t="shared" si="5"/>
        <v>280.</v>
      </c>
      <c r="D283" s="110" t="s">
        <v>698</v>
      </c>
    </row>
    <row r="284" spans="1:4">
      <c r="A284" s="283" t="s">
        <v>826</v>
      </c>
      <c r="B284" s="110">
        <v>281</v>
      </c>
      <c r="C284" s="110" t="str">
        <f t="shared" si="5"/>
        <v>281.</v>
      </c>
      <c r="D284" s="110" t="s">
        <v>698</v>
      </c>
    </row>
    <row r="285" spans="1:4">
      <c r="A285" s="283" t="s">
        <v>827</v>
      </c>
      <c r="B285" s="110">
        <v>282</v>
      </c>
      <c r="C285" s="110" t="str">
        <f t="shared" si="5"/>
        <v>282.</v>
      </c>
      <c r="D285" s="110" t="s">
        <v>698</v>
      </c>
    </row>
    <row r="286" spans="1:4">
      <c r="A286" s="283" t="s">
        <v>828</v>
      </c>
      <c r="B286" s="110">
        <v>283</v>
      </c>
      <c r="C286" s="110" t="str">
        <f t="shared" si="5"/>
        <v>283.</v>
      </c>
      <c r="D286" s="110" t="s">
        <v>698</v>
      </c>
    </row>
    <row r="287" spans="1:4">
      <c r="A287" s="283" t="s">
        <v>829</v>
      </c>
      <c r="B287" s="110">
        <v>284</v>
      </c>
      <c r="C287" s="110" t="str">
        <f t="shared" si="5"/>
        <v>284.</v>
      </c>
      <c r="D287" s="110" t="s">
        <v>698</v>
      </c>
    </row>
    <row r="288" spans="1:4">
      <c r="A288" s="283" t="s">
        <v>830</v>
      </c>
      <c r="B288" s="110">
        <v>285</v>
      </c>
      <c r="C288" s="110" t="str">
        <f t="shared" si="5"/>
        <v>285.</v>
      </c>
      <c r="D288" s="110" t="s">
        <v>698</v>
      </c>
    </row>
    <row r="289" spans="1:4">
      <c r="A289" s="283" t="s">
        <v>831</v>
      </c>
      <c r="B289" s="110">
        <v>286</v>
      </c>
      <c r="C289" s="110" t="str">
        <f t="shared" si="5"/>
        <v>286.</v>
      </c>
      <c r="D289" s="110" t="s">
        <v>698</v>
      </c>
    </row>
    <row r="290" spans="1:4">
      <c r="A290" s="283" t="s">
        <v>832</v>
      </c>
      <c r="B290" s="110">
        <v>287</v>
      </c>
      <c r="C290" s="110" t="str">
        <f t="shared" si="5"/>
        <v>287.</v>
      </c>
      <c r="D290" s="110" t="s">
        <v>698</v>
      </c>
    </row>
    <row r="291" spans="1:4">
      <c r="A291" s="283" t="s">
        <v>833</v>
      </c>
      <c r="B291" s="110">
        <v>288</v>
      </c>
      <c r="C291" s="110" t="str">
        <f t="shared" si="5"/>
        <v>288.</v>
      </c>
      <c r="D291" s="110" t="s">
        <v>698</v>
      </c>
    </row>
    <row r="292" spans="1:4">
      <c r="A292" s="283" t="s">
        <v>834</v>
      </c>
      <c r="B292" s="110">
        <v>289</v>
      </c>
      <c r="C292" s="110" t="str">
        <f t="shared" si="5"/>
        <v>289.</v>
      </c>
      <c r="D292" s="110" t="s">
        <v>698</v>
      </c>
    </row>
    <row r="293" spans="1:4">
      <c r="A293" s="283" t="s">
        <v>835</v>
      </c>
      <c r="B293" s="110">
        <v>290</v>
      </c>
      <c r="C293" s="110" t="str">
        <f t="shared" si="5"/>
        <v>290.</v>
      </c>
      <c r="D293" s="110" t="s">
        <v>698</v>
      </c>
    </row>
    <row r="294" spans="1:4">
      <c r="A294" s="283" t="s">
        <v>836</v>
      </c>
      <c r="B294" s="110">
        <v>291</v>
      </c>
      <c r="C294" s="110" t="str">
        <f t="shared" si="5"/>
        <v>291.</v>
      </c>
      <c r="D294" s="110" t="s">
        <v>698</v>
      </c>
    </row>
    <row r="295" spans="1:4">
      <c r="A295" s="283" t="s">
        <v>837</v>
      </c>
      <c r="B295" s="110">
        <v>292</v>
      </c>
      <c r="C295" s="110" t="str">
        <f t="shared" si="5"/>
        <v>292.</v>
      </c>
      <c r="D295" s="110" t="s">
        <v>698</v>
      </c>
    </row>
    <row r="296" spans="1:4">
      <c r="A296" s="283" t="s">
        <v>838</v>
      </c>
      <c r="B296" s="110">
        <v>293</v>
      </c>
      <c r="C296" s="110" t="str">
        <f t="shared" si="5"/>
        <v>293.</v>
      </c>
      <c r="D296" s="110" t="s">
        <v>698</v>
      </c>
    </row>
    <row r="297" spans="1:4">
      <c r="A297" s="283" t="s">
        <v>839</v>
      </c>
      <c r="B297" s="110">
        <v>294</v>
      </c>
      <c r="C297" s="110" t="str">
        <f t="shared" si="5"/>
        <v>294.</v>
      </c>
      <c r="D297" s="110" t="s">
        <v>698</v>
      </c>
    </row>
    <row r="298" spans="1:4">
      <c r="A298" s="283" t="s">
        <v>840</v>
      </c>
      <c r="B298" s="110">
        <v>295</v>
      </c>
      <c r="C298" s="110" t="str">
        <f t="shared" si="5"/>
        <v>295.</v>
      </c>
      <c r="D298" s="110" t="s">
        <v>698</v>
      </c>
    </row>
    <row r="299" spans="1:4">
      <c r="A299" s="283" t="s">
        <v>841</v>
      </c>
      <c r="B299" s="110">
        <v>296</v>
      </c>
      <c r="C299" s="110" t="str">
        <f t="shared" si="5"/>
        <v>296.</v>
      </c>
      <c r="D299" s="110" t="s">
        <v>698</v>
      </c>
    </row>
    <row r="300" spans="1:4">
      <c r="A300" s="283" t="s">
        <v>842</v>
      </c>
      <c r="B300" s="110">
        <v>297</v>
      </c>
      <c r="C300" s="110" t="str">
        <f t="shared" si="5"/>
        <v>297.</v>
      </c>
      <c r="D300" s="110" t="s">
        <v>698</v>
      </c>
    </row>
    <row r="301" spans="1:4">
      <c r="A301" s="283" t="s">
        <v>843</v>
      </c>
      <c r="B301" s="110">
        <v>298</v>
      </c>
      <c r="C301" s="110" t="str">
        <f t="shared" si="5"/>
        <v>298.</v>
      </c>
      <c r="D301" s="110" t="s">
        <v>698</v>
      </c>
    </row>
    <row r="302" spans="1:4">
      <c r="A302" s="283" t="s">
        <v>844</v>
      </c>
      <c r="B302" s="110">
        <v>299</v>
      </c>
      <c r="C302" s="110" t="str">
        <f t="shared" si="5"/>
        <v>299.</v>
      </c>
      <c r="D302" s="110" t="s">
        <v>698</v>
      </c>
    </row>
    <row r="303" spans="1:4">
      <c r="A303" s="283" t="s">
        <v>845</v>
      </c>
      <c r="B303" s="110">
        <v>300</v>
      </c>
      <c r="C303" s="110" t="str">
        <f t="shared" si="5"/>
        <v>300.</v>
      </c>
      <c r="D303" s="110" t="s">
        <v>698</v>
      </c>
    </row>
    <row r="304" spans="1:4">
      <c r="A304" s="283" t="s">
        <v>846</v>
      </c>
      <c r="B304" s="110">
        <v>301</v>
      </c>
      <c r="C304" s="110" t="str">
        <f t="shared" si="5"/>
        <v>301.</v>
      </c>
      <c r="D304" s="110" t="s">
        <v>698</v>
      </c>
    </row>
    <row r="305" spans="1:4">
      <c r="A305" s="283" t="s">
        <v>847</v>
      </c>
      <c r="B305" s="110">
        <v>302</v>
      </c>
      <c r="C305" s="110" t="str">
        <f t="shared" si="5"/>
        <v>302.</v>
      </c>
      <c r="D305" s="110" t="s">
        <v>698</v>
      </c>
    </row>
    <row r="306" spans="1:4">
      <c r="A306" s="283" t="s">
        <v>848</v>
      </c>
      <c r="B306" s="110">
        <v>303</v>
      </c>
      <c r="C306" s="110" t="str">
        <f t="shared" si="5"/>
        <v>303.</v>
      </c>
      <c r="D306" s="110" t="s">
        <v>698</v>
      </c>
    </row>
    <row r="307" spans="1:4">
      <c r="A307" s="283" t="s">
        <v>849</v>
      </c>
      <c r="B307" s="110">
        <v>304</v>
      </c>
      <c r="C307" s="110" t="str">
        <f t="shared" si="5"/>
        <v>304.</v>
      </c>
      <c r="D307" s="110" t="s">
        <v>698</v>
      </c>
    </row>
    <row r="308" spans="1:4">
      <c r="A308" s="283" t="s">
        <v>850</v>
      </c>
      <c r="B308" s="110">
        <v>305</v>
      </c>
      <c r="C308" s="110" t="str">
        <f t="shared" si="5"/>
        <v>305.</v>
      </c>
      <c r="D308" s="110" t="s">
        <v>698</v>
      </c>
    </row>
    <row r="309" spans="1:4">
      <c r="A309" s="283" t="s">
        <v>851</v>
      </c>
      <c r="B309" s="110">
        <v>306</v>
      </c>
      <c r="C309" s="110" t="str">
        <f t="shared" si="5"/>
        <v>306.</v>
      </c>
      <c r="D309" s="110" t="s">
        <v>698</v>
      </c>
    </row>
    <row r="310" spans="1:4">
      <c r="A310" s="283" t="s">
        <v>852</v>
      </c>
      <c r="B310" s="110">
        <v>307</v>
      </c>
      <c r="C310" s="110" t="str">
        <f t="shared" si="5"/>
        <v>307.</v>
      </c>
      <c r="D310" s="110" t="s">
        <v>698</v>
      </c>
    </row>
    <row r="311" spans="1:4">
      <c r="A311" s="283" t="s">
        <v>853</v>
      </c>
      <c r="B311" s="110">
        <v>308</v>
      </c>
      <c r="C311" s="110" t="str">
        <f t="shared" si="5"/>
        <v>308.</v>
      </c>
      <c r="D311" s="110" t="s">
        <v>698</v>
      </c>
    </row>
    <row r="312" spans="1:4">
      <c r="A312" s="283" t="s">
        <v>854</v>
      </c>
      <c r="B312" s="110">
        <v>309</v>
      </c>
      <c r="C312" s="110" t="str">
        <f t="shared" si="5"/>
        <v>309.</v>
      </c>
      <c r="D312" s="110" t="s">
        <v>698</v>
      </c>
    </row>
    <row r="313" spans="1:4">
      <c r="A313" s="283" t="s">
        <v>855</v>
      </c>
      <c r="B313" s="110">
        <v>310</v>
      </c>
      <c r="C313" s="110" t="str">
        <f t="shared" si="5"/>
        <v>310.</v>
      </c>
      <c r="D313" s="110" t="s">
        <v>698</v>
      </c>
    </row>
    <row r="314" spans="1:4">
      <c r="A314" s="283" t="s">
        <v>856</v>
      </c>
      <c r="B314" s="110">
        <v>311</v>
      </c>
      <c r="C314" s="110" t="str">
        <f t="shared" si="5"/>
        <v>311.</v>
      </c>
      <c r="D314" s="110" t="s">
        <v>698</v>
      </c>
    </row>
    <row r="315" spans="1:4">
      <c r="A315" s="283" t="s">
        <v>857</v>
      </c>
      <c r="B315" s="110">
        <v>312</v>
      </c>
      <c r="C315" s="110" t="str">
        <f t="shared" si="5"/>
        <v>312.</v>
      </c>
      <c r="D315" s="110" t="s">
        <v>698</v>
      </c>
    </row>
    <row r="316" spans="1:4">
      <c r="A316" s="283" t="s">
        <v>858</v>
      </c>
      <c r="B316" s="110">
        <v>313</v>
      </c>
      <c r="C316" s="110" t="str">
        <f t="shared" si="5"/>
        <v>313.</v>
      </c>
      <c r="D316" s="110" t="s">
        <v>698</v>
      </c>
    </row>
    <row r="317" spans="1:4">
      <c r="A317" s="283" t="s">
        <v>859</v>
      </c>
      <c r="B317" s="110">
        <v>314</v>
      </c>
      <c r="C317" s="110" t="str">
        <f t="shared" si="5"/>
        <v>314.</v>
      </c>
      <c r="D317" s="110" t="s">
        <v>698</v>
      </c>
    </row>
    <row r="318" spans="1:4">
      <c r="A318" s="283" t="s">
        <v>860</v>
      </c>
      <c r="B318" s="110">
        <v>315</v>
      </c>
      <c r="C318" s="110" t="str">
        <f t="shared" si="5"/>
        <v>315.</v>
      </c>
      <c r="D318" s="110" t="s">
        <v>698</v>
      </c>
    </row>
    <row r="319" spans="1:4">
      <c r="A319" s="283" t="s">
        <v>861</v>
      </c>
      <c r="B319" s="110">
        <v>316</v>
      </c>
      <c r="C319" s="110" t="str">
        <f t="shared" si="5"/>
        <v>316.</v>
      </c>
      <c r="D319" s="110" t="s">
        <v>698</v>
      </c>
    </row>
    <row r="320" spans="1:4">
      <c r="A320" s="283" t="s">
        <v>862</v>
      </c>
      <c r="B320" s="110">
        <v>317</v>
      </c>
      <c r="C320" s="110" t="str">
        <f t="shared" si="5"/>
        <v>317.</v>
      </c>
      <c r="D320" s="110" t="s">
        <v>698</v>
      </c>
    </row>
    <row r="321" spans="1:4">
      <c r="A321" s="283" t="s">
        <v>863</v>
      </c>
      <c r="B321" s="110">
        <v>318</v>
      </c>
      <c r="C321" s="110" t="str">
        <f t="shared" si="5"/>
        <v>318.</v>
      </c>
      <c r="D321" s="110" t="s">
        <v>698</v>
      </c>
    </row>
    <row r="322" spans="1:4">
      <c r="A322" s="283" t="s">
        <v>864</v>
      </c>
      <c r="B322" s="110">
        <v>319</v>
      </c>
      <c r="C322" s="110" t="str">
        <f t="shared" si="5"/>
        <v>319.</v>
      </c>
      <c r="D322" s="110" t="s">
        <v>698</v>
      </c>
    </row>
    <row r="323" spans="1:4">
      <c r="A323" s="283" t="s">
        <v>865</v>
      </c>
      <c r="B323" s="110">
        <v>320</v>
      </c>
      <c r="C323" s="110" t="str">
        <f t="shared" si="5"/>
        <v>320.</v>
      </c>
      <c r="D323" s="110" t="s">
        <v>698</v>
      </c>
    </row>
    <row r="324" spans="1:4">
      <c r="A324" s="283" t="s">
        <v>866</v>
      </c>
      <c r="B324" s="110">
        <v>321</v>
      </c>
      <c r="C324" s="110" t="str">
        <f t="shared" si="5"/>
        <v>321.</v>
      </c>
      <c r="D324" s="110" t="s">
        <v>698</v>
      </c>
    </row>
    <row r="325" spans="1:4">
      <c r="A325" s="283" t="s">
        <v>867</v>
      </c>
      <c r="B325" s="110">
        <v>322</v>
      </c>
      <c r="C325" s="110" t="str">
        <f t="shared" si="5"/>
        <v>322.</v>
      </c>
      <c r="D325" s="110" t="s">
        <v>698</v>
      </c>
    </row>
    <row r="326" spans="1:4">
      <c r="A326" s="283" t="s">
        <v>868</v>
      </c>
      <c r="B326" s="110">
        <v>323</v>
      </c>
      <c r="C326" s="110" t="str">
        <f t="shared" si="5"/>
        <v>323.</v>
      </c>
      <c r="D326" s="110" t="s">
        <v>698</v>
      </c>
    </row>
    <row r="327" spans="1:4">
      <c r="A327" s="283" t="s">
        <v>869</v>
      </c>
      <c r="B327" s="110">
        <v>324</v>
      </c>
      <c r="C327" s="110" t="str">
        <f t="shared" si="5"/>
        <v>324.</v>
      </c>
      <c r="D327" s="110" t="s">
        <v>698</v>
      </c>
    </row>
    <row r="328" spans="1:4">
      <c r="A328" s="283" t="s">
        <v>870</v>
      </c>
      <c r="B328" s="110">
        <v>325</v>
      </c>
      <c r="C328" s="110" t="str">
        <f t="shared" si="5"/>
        <v>325.</v>
      </c>
      <c r="D328" s="110" t="s">
        <v>698</v>
      </c>
    </row>
    <row r="329" spans="1:4">
      <c r="A329" s="283" t="s">
        <v>871</v>
      </c>
      <c r="B329" s="110">
        <v>326</v>
      </c>
      <c r="C329" s="110" t="str">
        <f t="shared" si="5"/>
        <v>326.</v>
      </c>
      <c r="D329" s="110" t="s">
        <v>698</v>
      </c>
    </row>
    <row r="330" spans="1:4">
      <c r="A330" s="283" t="s">
        <v>872</v>
      </c>
      <c r="B330" s="110">
        <v>327</v>
      </c>
      <c r="C330" s="110" t="str">
        <f t="shared" si="5"/>
        <v>327.</v>
      </c>
      <c r="D330" s="110" t="s">
        <v>698</v>
      </c>
    </row>
    <row r="331" spans="1:4">
      <c r="A331" s="283" t="s">
        <v>873</v>
      </c>
      <c r="B331" s="110">
        <v>328</v>
      </c>
      <c r="C331" s="110" t="str">
        <f t="shared" si="5"/>
        <v>328.</v>
      </c>
      <c r="D331" s="110" t="s">
        <v>698</v>
      </c>
    </row>
    <row r="332" spans="1:4">
      <c r="A332" s="283" t="s">
        <v>874</v>
      </c>
      <c r="B332" s="110">
        <v>329</v>
      </c>
      <c r="C332" s="110" t="str">
        <f t="shared" si="5"/>
        <v>329.</v>
      </c>
      <c r="D332" s="110" t="s">
        <v>698</v>
      </c>
    </row>
    <row r="333" spans="1:4">
      <c r="A333" s="283" t="s">
        <v>875</v>
      </c>
      <c r="B333" s="110">
        <v>330</v>
      </c>
      <c r="C333" s="110" t="str">
        <f t="shared" si="5"/>
        <v>330.</v>
      </c>
      <c r="D333" s="110" t="s">
        <v>698</v>
      </c>
    </row>
    <row r="334" spans="1:4">
      <c r="A334" s="283" t="s">
        <v>1074</v>
      </c>
      <c r="B334" s="110">
        <v>331</v>
      </c>
      <c r="C334" s="110" t="str">
        <f t="shared" si="5"/>
        <v>331.</v>
      </c>
      <c r="D334" s="110" t="s">
        <v>698</v>
      </c>
    </row>
    <row r="335" spans="1:4">
      <c r="A335" s="283" t="s">
        <v>876</v>
      </c>
      <c r="B335" s="110">
        <v>332</v>
      </c>
      <c r="C335" s="110" t="str">
        <f t="shared" si="5"/>
        <v>332.</v>
      </c>
      <c r="D335" s="110" t="s">
        <v>698</v>
      </c>
    </row>
    <row r="336" spans="1:4">
      <c r="A336" s="283" t="s">
        <v>877</v>
      </c>
      <c r="B336" s="110">
        <v>333</v>
      </c>
      <c r="C336" s="110" t="str">
        <f t="shared" ref="C336:C384" si="6">CONCATENATE(B336,D336)</f>
        <v>333.</v>
      </c>
      <c r="D336" s="110" t="s">
        <v>698</v>
      </c>
    </row>
    <row r="337" spans="1:4">
      <c r="A337" s="283" t="s">
        <v>878</v>
      </c>
      <c r="B337" s="110">
        <v>334</v>
      </c>
      <c r="C337" s="110" t="str">
        <f t="shared" si="6"/>
        <v>334.</v>
      </c>
      <c r="D337" s="110" t="s">
        <v>698</v>
      </c>
    </row>
    <row r="338" spans="1:4">
      <c r="A338" s="283" t="s">
        <v>879</v>
      </c>
      <c r="B338" s="110">
        <v>335</v>
      </c>
      <c r="C338" s="110" t="str">
        <f t="shared" si="6"/>
        <v>335.</v>
      </c>
      <c r="D338" s="110" t="s">
        <v>698</v>
      </c>
    </row>
    <row r="339" spans="1:4">
      <c r="A339" s="283" t="s">
        <v>880</v>
      </c>
      <c r="B339" s="110">
        <v>336</v>
      </c>
      <c r="C339" s="110" t="str">
        <f t="shared" si="6"/>
        <v>336.</v>
      </c>
      <c r="D339" s="110" t="s">
        <v>698</v>
      </c>
    </row>
    <row r="340" spans="1:4">
      <c r="A340" s="283" t="s">
        <v>881</v>
      </c>
      <c r="B340" s="110">
        <v>337</v>
      </c>
      <c r="C340" s="110" t="str">
        <f t="shared" si="6"/>
        <v>337.</v>
      </c>
      <c r="D340" s="110" t="s">
        <v>698</v>
      </c>
    </row>
    <row r="341" spans="1:4">
      <c r="A341" s="283" t="s">
        <v>882</v>
      </c>
      <c r="B341" s="110">
        <v>338</v>
      </c>
      <c r="C341" s="110" t="str">
        <f t="shared" si="6"/>
        <v>338.</v>
      </c>
      <c r="D341" s="110" t="s">
        <v>698</v>
      </c>
    </row>
    <row r="342" spans="1:4">
      <c r="A342" s="283" t="s">
        <v>883</v>
      </c>
      <c r="B342" s="110">
        <v>339</v>
      </c>
      <c r="C342" s="110" t="str">
        <f t="shared" si="6"/>
        <v>339.</v>
      </c>
      <c r="D342" s="110" t="s">
        <v>698</v>
      </c>
    </row>
    <row r="343" spans="1:4">
      <c r="A343" s="283" t="s">
        <v>884</v>
      </c>
      <c r="B343" s="110">
        <v>340</v>
      </c>
      <c r="C343" s="110" t="str">
        <f t="shared" si="6"/>
        <v>340.</v>
      </c>
      <c r="D343" s="110" t="s">
        <v>698</v>
      </c>
    </row>
    <row r="344" spans="1:4">
      <c r="A344" s="283" t="s">
        <v>885</v>
      </c>
      <c r="B344" s="110">
        <v>341</v>
      </c>
      <c r="C344" s="110" t="str">
        <f t="shared" si="6"/>
        <v>341.</v>
      </c>
      <c r="D344" s="110" t="s">
        <v>698</v>
      </c>
    </row>
    <row r="345" spans="1:4">
      <c r="A345" s="283" t="s">
        <v>886</v>
      </c>
      <c r="B345" s="110">
        <v>342</v>
      </c>
      <c r="C345" s="110" t="str">
        <f t="shared" si="6"/>
        <v>342.</v>
      </c>
      <c r="D345" s="110" t="s">
        <v>698</v>
      </c>
    </row>
    <row r="346" spans="1:4">
      <c r="A346" s="283" t="s">
        <v>887</v>
      </c>
      <c r="B346" s="110">
        <v>343</v>
      </c>
      <c r="C346" s="110" t="str">
        <f t="shared" si="6"/>
        <v>343.</v>
      </c>
      <c r="D346" s="110" t="s">
        <v>698</v>
      </c>
    </row>
    <row r="347" spans="1:4">
      <c r="A347" s="283" t="s">
        <v>888</v>
      </c>
      <c r="B347" s="110">
        <v>344</v>
      </c>
      <c r="C347" s="110" t="str">
        <f t="shared" si="6"/>
        <v>344.</v>
      </c>
      <c r="D347" s="110" t="s">
        <v>698</v>
      </c>
    </row>
    <row r="348" spans="1:4">
      <c r="A348" s="283" t="s">
        <v>889</v>
      </c>
      <c r="B348" s="110">
        <v>345</v>
      </c>
      <c r="C348" s="110" t="str">
        <f t="shared" si="6"/>
        <v>345.</v>
      </c>
      <c r="D348" s="110" t="s">
        <v>698</v>
      </c>
    </row>
    <row r="349" spans="1:4">
      <c r="A349" s="283" t="s">
        <v>890</v>
      </c>
      <c r="B349" s="110">
        <v>346</v>
      </c>
      <c r="C349" s="110" t="str">
        <f t="shared" si="6"/>
        <v>346.</v>
      </c>
      <c r="D349" s="110" t="s">
        <v>698</v>
      </c>
    </row>
    <row r="350" spans="1:4">
      <c r="A350" s="283" t="s">
        <v>891</v>
      </c>
      <c r="B350" s="110">
        <v>347</v>
      </c>
      <c r="C350" s="110" t="str">
        <f t="shared" si="6"/>
        <v>347.</v>
      </c>
      <c r="D350" s="110" t="s">
        <v>698</v>
      </c>
    </row>
    <row r="351" spans="1:4">
      <c r="A351" s="283" t="s">
        <v>892</v>
      </c>
      <c r="B351" s="110">
        <v>348</v>
      </c>
      <c r="C351" s="110" t="str">
        <f t="shared" si="6"/>
        <v>348.</v>
      </c>
      <c r="D351" s="110" t="s">
        <v>698</v>
      </c>
    </row>
    <row r="352" spans="1:4">
      <c r="A352" s="283" t="s">
        <v>893</v>
      </c>
      <c r="B352" s="110">
        <v>349</v>
      </c>
      <c r="C352" s="110" t="str">
        <f t="shared" si="6"/>
        <v>349.</v>
      </c>
      <c r="D352" s="110" t="s">
        <v>698</v>
      </c>
    </row>
    <row r="353" spans="1:4">
      <c r="A353" s="283" t="s">
        <v>894</v>
      </c>
      <c r="B353" s="110">
        <v>350</v>
      </c>
      <c r="C353" s="110" t="str">
        <f t="shared" si="6"/>
        <v>350.</v>
      </c>
      <c r="D353" s="110" t="s">
        <v>698</v>
      </c>
    </row>
    <row r="354" spans="1:4">
      <c r="A354" s="283" t="s">
        <v>895</v>
      </c>
      <c r="B354" s="110">
        <v>351</v>
      </c>
      <c r="C354" s="110" t="str">
        <f t="shared" si="6"/>
        <v>351.</v>
      </c>
      <c r="D354" s="110" t="s">
        <v>698</v>
      </c>
    </row>
    <row r="355" spans="1:4">
      <c r="A355" s="283" t="s">
        <v>896</v>
      </c>
      <c r="B355" s="110">
        <v>352</v>
      </c>
      <c r="C355" s="110" t="str">
        <f t="shared" si="6"/>
        <v>352.</v>
      </c>
      <c r="D355" s="110" t="s">
        <v>698</v>
      </c>
    </row>
    <row r="356" spans="1:4">
      <c r="A356" s="283" t="s">
        <v>897</v>
      </c>
      <c r="B356" s="110">
        <v>353</v>
      </c>
      <c r="C356" s="110" t="str">
        <f t="shared" si="6"/>
        <v>353.</v>
      </c>
      <c r="D356" s="110" t="s">
        <v>698</v>
      </c>
    </row>
    <row r="357" spans="1:4">
      <c r="A357" s="283" t="s">
        <v>898</v>
      </c>
      <c r="B357" s="110">
        <v>354</v>
      </c>
      <c r="C357" s="110" t="str">
        <f t="shared" si="6"/>
        <v>354.</v>
      </c>
      <c r="D357" s="110" t="s">
        <v>698</v>
      </c>
    </row>
    <row r="358" spans="1:4">
      <c r="A358" s="283" t="s">
        <v>899</v>
      </c>
      <c r="B358" s="110">
        <v>355</v>
      </c>
      <c r="C358" s="110" t="str">
        <f t="shared" si="6"/>
        <v>355.</v>
      </c>
      <c r="D358" s="110" t="s">
        <v>698</v>
      </c>
    </row>
    <row r="359" spans="1:4">
      <c r="A359" s="283" t="s">
        <v>900</v>
      </c>
      <c r="B359" s="110">
        <v>356</v>
      </c>
      <c r="C359" s="110" t="str">
        <f t="shared" si="6"/>
        <v>356.</v>
      </c>
      <c r="D359" s="110" t="s">
        <v>698</v>
      </c>
    </row>
    <row r="360" spans="1:4">
      <c r="A360" s="283" t="s">
        <v>901</v>
      </c>
      <c r="B360" s="110">
        <v>357</v>
      </c>
      <c r="C360" s="110" t="str">
        <f t="shared" si="6"/>
        <v>357.</v>
      </c>
      <c r="D360" s="110" t="s">
        <v>698</v>
      </c>
    </row>
    <row r="361" spans="1:4">
      <c r="A361" s="283" t="s">
        <v>902</v>
      </c>
      <c r="B361" s="110">
        <v>358</v>
      </c>
      <c r="C361" s="110" t="str">
        <f t="shared" si="6"/>
        <v>358.</v>
      </c>
      <c r="D361" s="110" t="s">
        <v>698</v>
      </c>
    </row>
    <row r="362" spans="1:4">
      <c r="A362" s="283" t="s">
        <v>903</v>
      </c>
      <c r="B362" s="110">
        <v>359</v>
      </c>
      <c r="C362" s="110" t="str">
        <f t="shared" si="6"/>
        <v>359.</v>
      </c>
      <c r="D362" s="110" t="s">
        <v>698</v>
      </c>
    </row>
    <row r="363" spans="1:4">
      <c r="A363" s="283" t="s">
        <v>904</v>
      </c>
      <c r="B363" s="110">
        <v>360</v>
      </c>
      <c r="C363" s="110" t="str">
        <f t="shared" si="6"/>
        <v>360.</v>
      </c>
      <c r="D363" s="110" t="s">
        <v>698</v>
      </c>
    </row>
    <row r="364" spans="1:4">
      <c r="A364" s="283" t="s">
        <v>905</v>
      </c>
      <c r="B364" s="110">
        <v>361</v>
      </c>
      <c r="C364" s="110" t="str">
        <f t="shared" si="6"/>
        <v>361.</v>
      </c>
      <c r="D364" s="110" t="s">
        <v>698</v>
      </c>
    </row>
    <row r="365" spans="1:4">
      <c r="A365" s="283" t="s">
        <v>906</v>
      </c>
      <c r="B365" s="110">
        <v>362</v>
      </c>
      <c r="C365" s="110" t="str">
        <f t="shared" si="6"/>
        <v>362.</v>
      </c>
      <c r="D365" s="110" t="s">
        <v>698</v>
      </c>
    </row>
    <row r="366" spans="1:4">
      <c r="A366" s="283" t="s">
        <v>907</v>
      </c>
      <c r="B366" s="110">
        <v>363</v>
      </c>
      <c r="C366" s="110" t="str">
        <f t="shared" si="6"/>
        <v>363.</v>
      </c>
      <c r="D366" s="110" t="s">
        <v>698</v>
      </c>
    </row>
    <row r="367" spans="1:4">
      <c r="A367" s="283" t="s">
        <v>908</v>
      </c>
      <c r="B367" s="110">
        <v>364</v>
      </c>
      <c r="C367" s="110" t="str">
        <f t="shared" si="6"/>
        <v>364.</v>
      </c>
      <c r="D367" s="110" t="s">
        <v>698</v>
      </c>
    </row>
    <row r="368" spans="1:4">
      <c r="A368" s="283" t="s">
        <v>909</v>
      </c>
      <c r="B368" s="110">
        <v>365</v>
      </c>
      <c r="C368" s="110" t="str">
        <f t="shared" si="6"/>
        <v>365.</v>
      </c>
      <c r="D368" s="110" t="s">
        <v>698</v>
      </c>
    </row>
    <row r="369" spans="1:4">
      <c r="A369" s="283" t="s">
        <v>910</v>
      </c>
      <c r="B369" s="110">
        <v>366</v>
      </c>
      <c r="C369" s="110" t="str">
        <f t="shared" si="6"/>
        <v>366.</v>
      </c>
      <c r="D369" s="110" t="s">
        <v>698</v>
      </c>
    </row>
    <row r="370" spans="1:4">
      <c r="A370" s="283" t="s">
        <v>911</v>
      </c>
      <c r="B370" s="110">
        <v>367</v>
      </c>
      <c r="C370" s="110" t="str">
        <f t="shared" si="6"/>
        <v>367.</v>
      </c>
      <c r="D370" s="110" t="s">
        <v>698</v>
      </c>
    </row>
    <row r="371" spans="1:4">
      <c r="A371" s="283" t="s">
        <v>1079</v>
      </c>
      <c r="B371" s="110">
        <v>368</v>
      </c>
      <c r="C371" s="110" t="str">
        <f t="shared" si="6"/>
        <v>368.</v>
      </c>
      <c r="D371" s="110" t="s">
        <v>698</v>
      </c>
    </row>
    <row r="372" spans="1:4">
      <c r="A372" s="283" t="s">
        <v>912</v>
      </c>
      <c r="B372" s="110">
        <v>369</v>
      </c>
      <c r="C372" s="110" t="str">
        <f t="shared" si="6"/>
        <v>369.</v>
      </c>
      <c r="D372" s="110" t="s">
        <v>698</v>
      </c>
    </row>
    <row r="373" spans="1:4">
      <c r="A373" s="283" t="s">
        <v>913</v>
      </c>
      <c r="B373" s="110">
        <v>370</v>
      </c>
      <c r="C373" s="110" t="str">
        <f t="shared" si="6"/>
        <v>370.</v>
      </c>
      <c r="D373" s="110" t="s">
        <v>698</v>
      </c>
    </row>
    <row r="374" spans="1:4">
      <c r="A374" s="283" t="s">
        <v>914</v>
      </c>
      <c r="B374" s="110">
        <v>371</v>
      </c>
      <c r="C374" s="110" t="str">
        <f t="shared" si="6"/>
        <v>371.</v>
      </c>
      <c r="D374" s="110" t="s">
        <v>698</v>
      </c>
    </row>
    <row r="375" spans="1:4">
      <c r="A375" s="283" t="s">
        <v>915</v>
      </c>
      <c r="B375" s="110">
        <v>372</v>
      </c>
      <c r="C375" s="110" t="str">
        <f t="shared" si="6"/>
        <v>372.</v>
      </c>
      <c r="D375" s="110" t="s">
        <v>698</v>
      </c>
    </row>
    <row r="376" spans="1:4">
      <c r="A376" s="283" t="s">
        <v>916</v>
      </c>
      <c r="B376" s="110">
        <v>373</v>
      </c>
      <c r="C376" s="110" t="str">
        <f t="shared" si="6"/>
        <v>373.</v>
      </c>
      <c r="D376" s="110" t="s">
        <v>698</v>
      </c>
    </row>
    <row r="377" spans="1:4">
      <c r="A377" s="283" t="s">
        <v>917</v>
      </c>
      <c r="B377" s="110">
        <v>374</v>
      </c>
      <c r="C377" s="110" t="str">
        <f t="shared" si="6"/>
        <v>374.</v>
      </c>
      <c r="D377" s="110" t="s">
        <v>698</v>
      </c>
    </row>
    <row r="378" spans="1:4">
      <c r="A378" s="283" t="s">
        <v>918</v>
      </c>
      <c r="B378" s="110">
        <v>375</v>
      </c>
      <c r="C378" s="110" t="str">
        <f t="shared" si="6"/>
        <v>375.</v>
      </c>
      <c r="D378" s="110" t="s">
        <v>698</v>
      </c>
    </row>
    <row r="379" spans="1:4">
      <c r="A379" s="283" t="s">
        <v>919</v>
      </c>
      <c r="B379" s="110">
        <v>376</v>
      </c>
      <c r="C379" s="110" t="str">
        <f t="shared" si="6"/>
        <v>376.</v>
      </c>
      <c r="D379" s="110" t="s">
        <v>698</v>
      </c>
    </row>
    <row r="380" spans="1:4">
      <c r="A380" s="283" t="s">
        <v>920</v>
      </c>
      <c r="B380" s="110">
        <v>377</v>
      </c>
      <c r="C380" s="110" t="str">
        <f t="shared" si="6"/>
        <v>377.</v>
      </c>
      <c r="D380" s="110" t="s">
        <v>698</v>
      </c>
    </row>
    <row r="381" spans="1:4">
      <c r="A381" s="283" t="s">
        <v>921</v>
      </c>
      <c r="B381" s="110">
        <v>378</v>
      </c>
      <c r="C381" s="110" t="str">
        <f t="shared" si="6"/>
        <v>378.</v>
      </c>
      <c r="D381" s="110" t="s">
        <v>698</v>
      </c>
    </row>
    <row r="382" spans="1:4">
      <c r="A382" s="283" t="s">
        <v>922</v>
      </c>
      <c r="B382" s="110">
        <v>379</v>
      </c>
      <c r="C382" s="110" t="str">
        <f t="shared" si="6"/>
        <v>379.</v>
      </c>
      <c r="D382" s="110" t="s">
        <v>698</v>
      </c>
    </row>
    <row r="383" spans="1:4">
      <c r="A383" s="283" t="s">
        <v>923</v>
      </c>
      <c r="B383" s="110">
        <v>380</v>
      </c>
      <c r="C383" s="110" t="str">
        <f t="shared" si="6"/>
        <v>380.</v>
      </c>
      <c r="D383" s="110" t="s">
        <v>698</v>
      </c>
    </row>
    <row r="384" spans="1:4">
      <c r="A384" s="283" t="s">
        <v>924</v>
      </c>
      <c r="B384" s="110">
        <v>381</v>
      </c>
      <c r="C384" s="110" t="str">
        <f t="shared" si="6"/>
        <v>381.</v>
      </c>
      <c r="D384" s="110" t="s">
        <v>698</v>
      </c>
    </row>
    <row r="385" spans="1:4">
      <c r="A385" s="283" t="s">
        <v>925</v>
      </c>
      <c r="B385" s="110">
        <v>382</v>
      </c>
      <c r="C385" s="110" t="str">
        <f>CONCATENATE(B385,D385)</f>
        <v>382.</v>
      </c>
      <c r="D385" s="110" t="s">
        <v>698</v>
      </c>
    </row>
    <row r="386" spans="1:4">
      <c r="A386" s="283" t="s">
        <v>926</v>
      </c>
      <c r="B386" s="110">
        <v>383</v>
      </c>
      <c r="C386" s="110" t="str">
        <f t="shared" ref="C386:C449" si="7">CONCATENATE(B386,D386)</f>
        <v>383.</v>
      </c>
      <c r="D386" s="110" t="s">
        <v>698</v>
      </c>
    </row>
    <row r="387" spans="1:4">
      <c r="A387" s="283" t="s">
        <v>927</v>
      </c>
      <c r="B387" s="110">
        <v>384</v>
      </c>
      <c r="C387" s="110" t="str">
        <f t="shared" si="7"/>
        <v>384.</v>
      </c>
      <c r="D387" s="110" t="s">
        <v>698</v>
      </c>
    </row>
    <row r="388" spans="1:4">
      <c r="A388" s="283" t="s">
        <v>928</v>
      </c>
      <c r="B388" s="110">
        <v>385</v>
      </c>
      <c r="C388" s="110" t="str">
        <f t="shared" si="7"/>
        <v>385.</v>
      </c>
      <c r="D388" s="110" t="s">
        <v>698</v>
      </c>
    </row>
    <row r="389" spans="1:4">
      <c r="A389" s="283" t="s">
        <v>929</v>
      </c>
      <c r="B389" s="110">
        <v>386</v>
      </c>
      <c r="C389" s="110" t="str">
        <f t="shared" si="7"/>
        <v>386.</v>
      </c>
      <c r="D389" s="110" t="s">
        <v>698</v>
      </c>
    </row>
    <row r="390" spans="1:4">
      <c r="A390" s="283" t="s">
        <v>930</v>
      </c>
      <c r="B390" s="110">
        <v>387</v>
      </c>
      <c r="C390" s="110" t="str">
        <f t="shared" si="7"/>
        <v>387.</v>
      </c>
      <c r="D390" s="110" t="s">
        <v>698</v>
      </c>
    </row>
    <row r="391" spans="1:4">
      <c r="A391" s="283" t="s">
        <v>931</v>
      </c>
      <c r="B391" s="110">
        <v>388</v>
      </c>
      <c r="C391" s="110" t="str">
        <f t="shared" si="7"/>
        <v>388.</v>
      </c>
      <c r="D391" s="110" t="s">
        <v>698</v>
      </c>
    </row>
    <row r="392" spans="1:4">
      <c r="A392" s="283" t="s">
        <v>932</v>
      </c>
      <c r="B392" s="110">
        <v>389</v>
      </c>
      <c r="C392" s="110" t="str">
        <f t="shared" si="7"/>
        <v>389.</v>
      </c>
      <c r="D392" s="110" t="s">
        <v>698</v>
      </c>
    </row>
    <row r="393" spans="1:4">
      <c r="A393" s="283" t="s">
        <v>933</v>
      </c>
      <c r="B393" s="110">
        <v>390</v>
      </c>
      <c r="C393" s="110" t="str">
        <f t="shared" si="7"/>
        <v>390.</v>
      </c>
      <c r="D393" s="110" t="s">
        <v>698</v>
      </c>
    </row>
    <row r="394" spans="1:4">
      <c r="A394" s="283" t="s">
        <v>934</v>
      </c>
      <c r="B394" s="110">
        <v>391</v>
      </c>
      <c r="C394" s="110" t="str">
        <f t="shared" si="7"/>
        <v>391.</v>
      </c>
      <c r="D394" s="110" t="s">
        <v>698</v>
      </c>
    </row>
    <row r="395" spans="1:4">
      <c r="A395" s="283" t="s">
        <v>935</v>
      </c>
      <c r="B395" s="110">
        <v>392</v>
      </c>
      <c r="C395" s="110" t="str">
        <f t="shared" si="7"/>
        <v>392.</v>
      </c>
      <c r="D395" s="110" t="s">
        <v>698</v>
      </c>
    </row>
    <row r="396" spans="1:4">
      <c r="A396" s="283" t="s">
        <v>936</v>
      </c>
      <c r="B396" s="110">
        <v>393</v>
      </c>
      <c r="C396" s="110" t="str">
        <f t="shared" si="7"/>
        <v>393.</v>
      </c>
      <c r="D396" s="110" t="s">
        <v>698</v>
      </c>
    </row>
    <row r="397" spans="1:4">
      <c r="A397" s="283" t="s">
        <v>937</v>
      </c>
      <c r="B397" s="110">
        <v>394</v>
      </c>
      <c r="C397" s="110" t="str">
        <f t="shared" si="7"/>
        <v>394.</v>
      </c>
      <c r="D397" s="110" t="s">
        <v>698</v>
      </c>
    </row>
    <row r="398" spans="1:4">
      <c r="A398" s="283" t="s">
        <v>938</v>
      </c>
      <c r="B398" s="110">
        <v>395</v>
      </c>
      <c r="C398" s="110" t="str">
        <f t="shared" si="7"/>
        <v>395.</v>
      </c>
      <c r="D398" s="110" t="s">
        <v>698</v>
      </c>
    </row>
    <row r="399" spans="1:4">
      <c r="A399" s="283" t="s">
        <v>939</v>
      </c>
      <c r="B399" s="110">
        <v>396</v>
      </c>
      <c r="C399" s="110" t="str">
        <f t="shared" si="7"/>
        <v>396.</v>
      </c>
      <c r="D399" s="110" t="s">
        <v>698</v>
      </c>
    </row>
    <row r="400" spans="1:4">
      <c r="A400" s="283" t="s">
        <v>940</v>
      </c>
      <c r="B400" s="110">
        <v>397</v>
      </c>
      <c r="C400" s="110" t="str">
        <f t="shared" si="7"/>
        <v>397.</v>
      </c>
      <c r="D400" s="110" t="s">
        <v>698</v>
      </c>
    </row>
    <row r="401" spans="1:4">
      <c r="A401" s="283" t="s">
        <v>941</v>
      </c>
      <c r="B401" s="110">
        <v>398</v>
      </c>
      <c r="C401" s="110" t="str">
        <f t="shared" si="7"/>
        <v>398.</v>
      </c>
      <c r="D401" s="110" t="s">
        <v>698</v>
      </c>
    </row>
    <row r="402" spans="1:4">
      <c r="A402" s="283" t="s">
        <v>942</v>
      </c>
      <c r="B402" s="110">
        <v>399</v>
      </c>
      <c r="C402" s="110" t="str">
        <f t="shared" si="7"/>
        <v>399.</v>
      </c>
      <c r="D402" s="110" t="s">
        <v>698</v>
      </c>
    </row>
    <row r="403" spans="1:4">
      <c r="A403" s="283" t="s">
        <v>943</v>
      </c>
      <c r="B403" s="110">
        <v>400</v>
      </c>
      <c r="C403" s="110" t="str">
        <f t="shared" si="7"/>
        <v>400.</v>
      </c>
      <c r="D403" s="110" t="s">
        <v>698</v>
      </c>
    </row>
    <row r="404" spans="1:4">
      <c r="A404" s="283" t="s">
        <v>944</v>
      </c>
      <c r="B404" s="110">
        <v>401</v>
      </c>
      <c r="C404" s="110" t="str">
        <f t="shared" si="7"/>
        <v>401.</v>
      </c>
      <c r="D404" s="110" t="s">
        <v>698</v>
      </c>
    </row>
    <row r="405" spans="1:4">
      <c r="A405" s="283" t="s">
        <v>945</v>
      </c>
      <c r="B405" s="110">
        <v>402</v>
      </c>
      <c r="C405" s="110" t="str">
        <f t="shared" si="7"/>
        <v>402.</v>
      </c>
      <c r="D405" s="110" t="s">
        <v>698</v>
      </c>
    </row>
    <row r="406" spans="1:4">
      <c r="A406" s="283" t="s">
        <v>946</v>
      </c>
      <c r="B406" s="110">
        <v>403</v>
      </c>
      <c r="C406" s="110" t="str">
        <f t="shared" si="7"/>
        <v>403.</v>
      </c>
      <c r="D406" s="110" t="s">
        <v>698</v>
      </c>
    </row>
    <row r="407" spans="1:4">
      <c r="A407" s="283" t="s">
        <v>947</v>
      </c>
      <c r="B407" s="110">
        <v>404</v>
      </c>
      <c r="C407" s="110" t="str">
        <f t="shared" si="7"/>
        <v>404.</v>
      </c>
      <c r="D407" s="110" t="s">
        <v>698</v>
      </c>
    </row>
    <row r="408" spans="1:4">
      <c r="A408" s="283" t="s">
        <v>948</v>
      </c>
      <c r="B408" s="110">
        <v>405</v>
      </c>
      <c r="C408" s="110" t="str">
        <f t="shared" si="7"/>
        <v>405.</v>
      </c>
      <c r="D408" s="110" t="s">
        <v>698</v>
      </c>
    </row>
    <row r="409" spans="1:4">
      <c r="A409" s="283" t="s">
        <v>949</v>
      </c>
      <c r="B409" s="110">
        <v>406</v>
      </c>
      <c r="C409" s="110" t="str">
        <f t="shared" si="7"/>
        <v>406.</v>
      </c>
      <c r="D409" s="110" t="s">
        <v>698</v>
      </c>
    </row>
    <row r="410" spans="1:4">
      <c r="A410" s="283" t="s">
        <v>950</v>
      </c>
      <c r="B410" s="110">
        <v>407</v>
      </c>
      <c r="C410" s="110" t="str">
        <f t="shared" si="7"/>
        <v>407.</v>
      </c>
      <c r="D410" s="110" t="s">
        <v>698</v>
      </c>
    </row>
    <row r="411" spans="1:4">
      <c r="A411" s="283" t="s">
        <v>951</v>
      </c>
      <c r="B411" s="110">
        <v>408</v>
      </c>
      <c r="C411" s="110" t="str">
        <f t="shared" si="7"/>
        <v>408.</v>
      </c>
      <c r="D411" s="110" t="s">
        <v>698</v>
      </c>
    </row>
    <row r="412" spans="1:4">
      <c r="A412" s="283" t="s">
        <v>952</v>
      </c>
      <c r="B412" s="110">
        <v>409</v>
      </c>
      <c r="C412" s="110" t="str">
        <f t="shared" si="7"/>
        <v>409.</v>
      </c>
      <c r="D412" s="110" t="s">
        <v>698</v>
      </c>
    </row>
    <row r="413" spans="1:4">
      <c r="A413" s="283" t="s">
        <v>953</v>
      </c>
      <c r="B413" s="110">
        <v>410</v>
      </c>
      <c r="C413" s="110" t="str">
        <f t="shared" si="7"/>
        <v>410.</v>
      </c>
      <c r="D413" s="110" t="s">
        <v>698</v>
      </c>
    </row>
    <row r="414" spans="1:4">
      <c r="A414" s="283" t="s">
        <v>954</v>
      </c>
      <c r="B414" s="110">
        <v>411</v>
      </c>
      <c r="C414" s="110" t="str">
        <f t="shared" si="7"/>
        <v>411.</v>
      </c>
      <c r="D414" s="110" t="s">
        <v>698</v>
      </c>
    </row>
    <row r="415" spans="1:4">
      <c r="A415" s="283" t="s">
        <v>955</v>
      </c>
      <c r="B415" s="110">
        <v>412</v>
      </c>
      <c r="C415" s="110" t="str">
        <f t="shared" si="7"/>
        <v>412.</v>
      </c>
      <c r="D415" s="110" t="s">
        <v>698</v>
      </c>
    </row>
    <row r="416" spans="1:4">
      <c r="A416" s="283" t="s">
        <v>956</v>
      </c>
      <c r="B416" s="110">
        <v>413</v>
      </c>
      <c r="C416" s="110" t="str">
        <f t="shared" si="7"/>
        <v>413.</v>
      </c>
      <c r="D416" s="110" t="s">
        <v>698</v>
      </c>
    </row>
    <row r="417" spans="1:4">
      <c r="A417" s="283" t="s">
        <v>957</v>
      </c>
      <c r="B417" s="110">
        <v>414</v>
      </c>
      <c r="C417" s="110" t="str">
        <f t="shared" si="7"/>
        <v>414.</v>
      </c>
      <c r="D417" s="110" t="s">
        <v>698</v>
      </c>
    </row>
    <row r="418" spans="1:4">
      <c r="A418" s="283" t="s">
        <v>958</v>
      </c>
      <c r="B418" s="110">
        <v>415</v>
      </c>
      <c r="C418" s="110" t="str">
        <f t="shared" si="7"/>
        <v>415.</v>
      </c>
      <c r="D418" s="110" t="s">
        <v>698</v>
      </c>
    </row>
    <row r="419" spans="1:4">
      <c r="A419" s="283" t="s">
        <v>959</v>
      </c>
      <c r="B419" s="110">
        <v>416</v>
      </c>
      <c r="C419" s="110" t="str">
        <f t="shared" si="7"/>
        <v>416.</v>
      </c>
      <c r="D419" s="110" t="s">
        <v>698</v>
      </c>
    </row>
    <row r="420" spans="1:4">
      <c r="A420" s="283" t="s">
        <v>960</v>
      </c>
      <c r="B420" s="110">
        <v>417</v>
      </c>
      <c r="C420" s="110" t="str">
        <f t="shared" si="7"/>
        <v>417.</v>
      </c>
      <c r="D420" s="110" t="s">
        <v>698</v>
      </c>
    </row>
    <row r="421" spans="1:4">
      <c r="A421" s="283" t="s">
        <v>961</v>
      </c>
      <c r="B421" s="110">
        <v>418</v>
      </c>
      <c r="C421" s="110" t="str">
        <f t="shared" si="7"/>
        <v>418.</v>
      </c>
      <c r="D421" s="110" t="s">
        <v>698</v>
      </c>
    </row>
    <row r="422" spans="1:4">
      <c r="A422" s="283" t="s">
        <v>962</v>
      </c>
      <c r="B422" s="110">
        <v>419</v>
      </c>
      <c r="C422" s="110" t="str">
        <f t="shared" si="7"/>
        <v>419.</v>
      </c>
      <c r="D422" s="110" t="s">
        <v>698</v>
      </c>
    </row>
    <row r="423" spans="1:4">
      <c r="A423" s="283" t="s">
        <v>963</v>
      </c>
      <c r="B423" s="110">
        <v>420</v>
      </c>
      <c r="C423" s="110" t="str">
        <f t="shared" si="7"/>
        <v>420.</v>
      </c>
      <c r="D423" s="110" t="s">
        <v>698</v>
      </c>
    </row>
    <row r="424" spans="1:4">
      <c r="A424" s="283" t="s">
        <v>964</v>
      </c>
      <c r="B424" s="110">
        <v>421</v>
      </c>
      <c r="C424" s="110" t="str">
        <f t="shared" si="7"/>
        <v>421.</v>
      </c>
      <c r="D424" s="110" t="s">
        <v>698</v>
      </c>
    </row>
    <row r="425" spans="1:4">
      <c r="A425" s="283" t="s">
        <v>965</v>
      </c>
      <c r="B425" s="110">
        <v>422</v>
      </c>
      <c r="C425" s="110" t="str">
        <f t="shared" si="7"/>
        <v>422.</v>
      </c>
      <c r="D425" s="110" t="s">
        <v>698</v>
      </c>
    </row>
    <row r="426" spans="1:4">
      <c r="A426" s="283" t="s">
        <v>966</v>
      </c>
      <c r="B426" s="110">
        <v>423</v>
      </c>
      <c r="C426" s="110" t="str">
        <f t="shared" si="7"/>
        <v>423.</v>
      </c>
      <c r="D426" s="110" t="s">
        <v>698</v>
      </c>
    </row>
    <row r="427" spans="1:4">
      <c r="A427" s="283" t="s">
        <v>967</v>
      </c>
      <c r="B427" s="110">
        <v>424</v>
      </c>
      <c r="C427" s="110" t="str">
        <f t="shared" si="7"/>
        <v>424.</v>
      </c>
      <c r="D427" s="110" t="s">
        <v>698</v>
      </c>
    </row>
    <row r="428" spans="1:4">
      <c r="A428" s="283" t="s">
        <v>968</v>
      </c>
      <c r="B428" s="110">
        <v>425</v>
      </c>
      <c r="C428" s="110" t="str">
        <f t="shared" si="7"/>
        <v>425.</v>
      </c>
      <c r="D428" s="110" t="s">
        <v>698</v>
      </c>
    </row>
    <row r="429" spans="1:4">
      <c r="A429" s="283" t="s">
        <v>969</v>
      </c>
      <c r="B429" s="110">
        <v>426</v>
      </c>
      <c r="C429" s="110" t="str">
        <f t="shared" si="7"/>
        <v>426.</v>
      </c>
      <c r="D429" s="110" t="s">
        <v>698</v>
      </c>
    </row>
    <row r="430" spans="1:4">
      <c r="A430" s="283" t="s">
        <v>970</v>
      </c>
      <c r="B430" s="110">
        <v>427</v>
      </c>
      <c r="C430" s="110" t="str">
        <f t="shared" si="7"/>
        <v>427.</v>
      </c>
      <c r="D430" s="110" t="s">
        <v>698</v>
      </c>
    </row>
    <row r="431" spans="1:4">
      <c r="A431" s="283" t="s">
        <v>971</v>
      </c>
      <c r="B431" s="110">
        <v>428</v>
      </c>
      <c r="C431" s="110" t="str">
        <f t="shared" si="7"/>
        <v>428.</v>
      </c>
      <c r="D431" s="110" t="s">
        <v>698</v>
      </c>
    </row>
    <row r="432" spans="1:4">
      <c r="A432" s="283" t="s">
        <v>972</v>
      </c>
      <c r="B432" s="110">
        <v>429</v>
      </c>
      <c r="C432" s="110" t="str">
        <f t="shared" si="7"/>
        <v>429.</v>
      </c>
      <c r="D432" s="110" t="s">
        <v>698</v>
      </c>
    </row>
    <row r="433" spans="1:4">
      <c r="A433" s="283" t="s">
        <v>973</v>
      </c>
      <c r="B433" s="110">
        <v>430</v>
      </c>
      <c r="C433" s="110" t="str">
        <f t="shared" si="7"/>
        <v>430.</v>
      </c>
      <c r="D433" s="110" t="s">
        <v>698</v>
      </c>
    </row>
    <row r="434" spans="1:4">
      <c r="A434" s="283" t="s">
        <v>974</v>
      </c>
      <c r="B434" s="110">
        <v>431</v>
      </c>
      <c r="C434" s="110" t="str">
        <f t="shared" si="7"/>
        <v>431.</v>
      </c>
      <c r="D434" s="110" t="s">
        <v>698</v>
      </c>
    </row>
    <row r="435" spans="1:4">
      <c r="A435" s="283" t="s">
        <v>975</v>
      </c>
      <c r="B435" s="110">
        <v>432</v>
      </c>
      <c r="C435" s="110" t="str">
        <f t="shared" si="7"/>
        <v>432.</v>
      </c>
      <c r="D435" s="110" t="s">
        <v>698</v>
      </c>
    </row>
    <row r="436" spans="1:4">
      <c r="A436" s="283" t="s">
        <v>976</v>
      </c>
      <c r="B436" s="110">
        <v>433</v>
      </c>
      <c r="C436" s="110" t="str">
        <f t="shared" si="7"/>
        <v>433.</v>
      </c>
      <c r="D436" s="110" t="s">
        <v>698</v>
      </c>
    </row>
    <row r="437" spans="1:4">
      <c r="A437" s="283" t="s">
        <v>977</v>
      </c>
      <c r="B437" s="110">
        <v>434</v>
      </c>
      <c r="C437" s="110" t="str">
        <f t="shared" si="7"/>
        <v>434.</v>
      </c>
      <c r="D437" s="110" t="s">
        <v>698</v>
      </c>
    </row>
    <row r="438" spans="1:4">
      <c r="A438" s="283" t="s">
        <v>978</v>
      </c>
      <c r="B438" s="110">
        <v>435</v>
      </c>
      <c r="C438" s="110" t="str">
        <f t="shared" si="7"/>
        <v>435.</v>
      </c>
      <c r="D438" s="110" t="s">
        <v>698</v>
      </c>
    </row>
    <row r="439" spans="1:4">
      <c r="A439" s="283" t="s">
        <v>979</v>
      </c>
      <c r="B439" s="110">
        <v>436</v>
      </c>
      <c r="C439" s="110" t="str">
        <f t="shared" si="7"/>
        <v>436.</v>
      </c>
      <c r="D439" s="110" t="s">
        <v>698</v>
      </c>
    </row>
    <row r="440" spans="1:4">
      <c r="A440" s="283" t="s">
        <v>980</v>
      </c>
      <c r="B440" s="110">
        <v>437</v>
      </c>
      <c r="C440" s="110" t="str">
        <f t="shared" si="7"/>
        <v>437.</v>
      </c>
      <c r="D440" s="110" t="s">
        <v>698</v>
      </c>
    </row>
    <row r="441" spans="1:4">
      <c r="A441" s="283" t="s">
        <v>981</v>
      </c>
      <c r="B441" s="110">
        <v>438</v>
      </c>
      <c r="C441" s="110" t="str">
        <f t="shared" si="7"/>
        <v>438.</v>
      </c>
      <c r="D441" s="110" t="s">
        <v>698</v>
      </c>
    </row>
    <row r="442" spans="1:4">
      <c r="A442" s="283" t="s">
        <v>982</v>
      </c>
      <c r="B442" s="110">
        <v>439</v>
      </c>
      <c r="C442" s="110" t="str">
        <f t="shared" si="7"/>
        <v>439.</v>
      </c>
      <c r="D442" s="110" t="s">
        <v>698</v>
      </c>
    </row>
    <row r="443" spans="1:4">
      <c r="A443" s="283" t="s">
        <v>983</v>
      </c>
      <c r="B443" s="110">
        <v>440</v>
      </c>
      <c r="C443" s="110" t="str">
        <f t="shared" si="7"/>
        <v>440.</v>
      </c>
      <c r="D443" s="110" t="s">
        <v>698</v>
      </c>
    </row>
    <row r="444" spans="1:4">
      <c r="A444" s="283" t="s">
        <v>984</v>
      </c>
      <c r="B444" s="110">
        <v>441</v>
      </c>
      <c r="C444" s="110" t="str">
        <f t="shared" si="7"/>
        <v>441.</v>
      </c>
      <c r="D444" s="110" t="s">
        <v>698</v>
      </c>
    </row>
    <row r="445" spans="1:4">
      <c r="A445" s="283" t="s">
        <v>985</v>
      </c>
      <c r="B445" s="110">
        <v>442</v>
      </c>
      <c r="C445" s="110" t="str">
        <f t="shared" si="7"/>
        <v>442.</v>
      </c>
      <c r="D445" s="110" t="s">
        <v>698</v>
      </c>
    </row>
    <row r="446" spans="1:4">
      <c r="A446" s="283" t="s">
        <v>986</v>
      </c>
      <c r="B446" s="110">
        <v>443</v>
      </c>
      <c r="C446" s="110" t="str">
        <f t="shared" si="7"/>
        <v>443.</v>
      </c>
      <c r="D446" s="110" t="s">
        <v>698</v>
      </c>
    </row>
    <row r="447" spans="1:4">
      <c r="A447" s="283" t="s">
        <v>987</v>
      </c>
      <c r="B447" s="110">
        <v>444</v>
      </c>
      <c r="C447" s="110" t="str">
        <f t="shared" si="7"/>
        <v>444.</v>
      </c>
      <c r="D447" s="110" t="s">
        <v>698</v>
      </c>
    </row>
    <row r="448" spans="1:4">
      <c r="A448" s="283" t="s">
        <v>988</v>
      </c>
      <c r="B448" s="110">
        <v>445</v>
      </c>
      <c r="C448" s="110" t="str">
        <f t="shared" si="7"/>
        <v>445.</v>
      </c>
      <c r="D448" s="110" t="s">
        <v>698</v>
      </c>
    </row>
    <row r="449" spans="1:4">
      <c r="A449" s="283" t="s">
        <v>989</v>
      </c>
      <c r="B449" s="110">
        <v>446</v>
      </c>
      <c r="C449" s="110" t="str">
        <f t="shared" si="7"/>
        <v>446.</v>
      </c>
      <c r="D449" s="110" t="s">
        <v>698</v>
      </c>
    </row>
    <row r="450" spans="1:4">
      <c r="A450" s="283" t="s">
        <v>990</v>
      </c>
      <c r="B450" s="110">
        <v>447</v>
      </c>
      <c r="C450" s="110" t="str">
        <f t="shared" ref="C450:C513" si="8">CONCATENATE(B450,D450)</f>
        <v>447.</v>
      </c>
      <c r="D450" s="110" t="s">
        <v>698</v>
      </c>
    </row>
    <row r="451" spans="1:4">
      <c r="A451" s="283" t="s">
        <v>991</v>
      </c>
      <c r="B451" s="110">
        <v>448</v>
      </c>
      <c r="C451" s="110" t="str">
        <f t="shared" si="8"/>
        <v>448.</v>
      </c>
      <c r="D451" s="110" t="s">
        <v>698</v>
      </c>
    </row>
    <row r="452" spans="1:4">
      <c r="A452" s="283" t="s">
        <v>992</v>
      </c>
      <c r="B452" s="110">
        <v>449</v>
      </c>
      <c r="C452" s="110" t="str">
        <f t="shared" si="8"/>
        <v>449.</v>
      </c>
      <c r="D452" s="110" t="s">
        <v>698</v>
      </c>
    </row>
    <row r="453" spans="1:4">
      <c r="A453" s="283" t="s">
        <v>993</v>
      </c>
      <c r="B453" s="110">
        <v>450</v>
      </c>
      <c r="C453" s="110" t="str">
        <f t="shared" si="8"/>
        <v>450.</v>
      </c>
      <c r="D453" s="110" t="s">
        <v>698</v>
      </c>
    </row>
    <row r="454" spans="1:4">
      <c r="A454" s="283" t="s">
        <v>994</v>
      </c>
      <c r="B454" s="110">
        <v>451</v>
      </c>
      <c r="C454" s="110" t="str">
        <f t="shared" si="8"/>
        <v>451.</v>
      </c>
      <c r="D454" s="110" t="s">
        <v>698</v>
      </c>
    </row>
    <row r="455" spans="1:4">
      <c r="A455" s="283" t="s">
        <v>995</v>
      </c>
      <c r="B455" s="110">
        <v>452</v>
      </c>
      <c r="C455" s="110" t="str">
        <f t="shared" si="8"/>
        <v>452.</v>
      </c>
      <c r="D455" s="110" t="s">
        <v>698</v>
      </c>
    </row>
    <row r="456" spans="1:4">
      <c r="A456" s="283" t="s">
        <v>996</v>
      </c>
      <c r="B456" s="110">
        <v>453</v>
      </c>
      <c r="C456" s="110" t="str">
        <f t="shared" si="8"/>
        <v>453.</v>
      </c>
      <c r="D456" s="110" t="s">
        <v>698</v>
      </c>
    </row>
    <row r="457" spans="1:4">
      <c r="A457" s="283" t="s">
        <v>997</v>
      </c>
      <c r="B457" s="110">
        <v>454</v>
      </c>
      <c r="C457" s="110" t="str">
        <f t="shared" si="8"/>
        <v>454.</v>
      </c>
      <c r="D457" s="110" t="s">
        <v>698</v>
      </c>
    </row>
    <row r="458" spans="1:4">
      <c r="A458" s="283" t="s">
        <v>998</v>
      </c>
      <c r="B458" s="110">
        <v>455</v>
      </c>
      <c r="C458" s="110" t="str">
        <f t="shared" si="8"/>
        <v>455.</v>
      </c>
      <c r="D458" s="110" t="s">
        <v>698</v>
      </c>
    </row>
    <row r="459" spans="1:4">
      <c r="A459" s="283" t="s">
        <v>999</v>
      </c>
      <c r="B459" s="110">
        <v>456</v>
      </c>
      <c r="C459" s="110" t="str">
        <f t="shared" si="8"/>
        <v>456.</v>
      </c>
      <c r="D459" s="110" t="s">
        <v>698</v>
      </c>
    </row>
    <row r="460" spans="1:4">
      <c r="A460" s="283" t="s">
        <v>1000</v>
      </c>
      <c r="B460" s="110">
        <v>457</v>
      </c>
      <c r="C460" s="110" t="str">
        <f t="shared" si="8"/>
        <v>457.</v>
      </c>
      <c r="D460" s="110" t="s">
        <v>698</v>
      </c>
    </row>
    <row r="461" spans="1:4">
      <c r="A461" s="283" t="s">
        <v>1001</v>
      </c>
      <c r="B461" s="110">
        <v>458</v>
      </c>
      <c r="C461" s="110" t="str">
        <f t="shared" si="8"/>
        <v>458.</v>
      </c>
      <c r="D461" s="110" t="s">
        <v>698</v>
      </c>
    </row>
    <row r="462" spans="1:4">
      <c r="A462" s="283" t="s">
        <v>1002</v>
      </c>
      <c r="B462" s="110">
        <v>459</v>
      </c>
      <c r="C462" s="110" t="str">
        <f t="shared" si="8"/>
        <v>459.</v>
      </c>
      <c r="D462" s="110" t="s">
        <v>698</v>
      </c>
    </row>
    <row r="463" spans="1:4">
      <c r="A463" s="283" t="s">
        <v>1003</v>
      </c>
      <c r="B463" s="110">
        <v>460</v>
      </c>
      <c r="C463" s="110" t="str">
        <f t="shared" si="8"/>
        <v>460.</v>
      </c>
      <c r="D463" s="110" t="s">
        <v>698</v>
      </c>
    </row>
    <row r="464" spans="1:4">
      <c r="A464" s="283" t="s">
        <v>1004</v>
      </c>
      <c r="B464" s="110">
        <v>461</v>
      </c>
      <c r="C464" s="110" t="str">
        <f t="shared" si="8"/>
        <v>461.</v>
      </c>
      <c r="D464" s="110" t="s">
        <v>698</v>
      </c>
    </row>
    <row r="465" spans="1:4">
      <c r="A465" s="283" t="s">
        <v>1005</v>
      </c>
      <c r="B465" s="110">
        <v>462</v>
      </c>
      <c r="C465" s="110" t="str">
        <f t="shared" si="8"/>
        <v>462.</v>
      </c>
      <c r="D465" s="110" t="s">
        <v>698</v>
      </c>
    </row>
    <row r="466" spans="1:4">
      <c r="A466" s="283" t="s">
        <v>1006</v>
      </c>
      <c r="B466" s="110">
        <v>463</v>
      </c>
      <c r="C466" s="110" t="str">
        <f t="shared" si="8"/>
        <v>463.</v>
      </c>
      <c r="D466" s="110" t="s">
        <v>698</v>
      </c>
    </row>
    <row r="467" spans="1:4">
      <c r="A467" s="283" t="s">
        <v>1007</v>
      </c>
      <c r="B467" s="110">
        <v>464</v>
      </c>
      <c r="C467" s="110" t="str">
        <f t="shared" si="8"/>
        <v>464.</v>
      </c>
      <c r="D467" s="110" t="s">
        <v>698</v>
      </c>
    </row>
    <row r="468" spans="1:4">
      <c r="A468" s="283" t="s">
        <v>1008</v>
      </c>
      <c r="B468" s="110">
        <v>465</v>
      </c>
      <c r="C468" s="110" t="str">
        <f t="shared" si="8"/>
        <v>465.</v>
      </c>
      <c r="D468" s="110" t="s">
        <v>698</v>
      </c>
    </row>
    <row r="469" spans="1:4">
      <c r="A469" s="283" t="s">
        <v>1009</v>
      </c>
      <c r="B469" s="110">
        <v>466</v>
      </c>
      <c r="C469" s="110" t="str">
        <f t="shared" si="8"/>
        <v>466.</v>
      </c>
      <c r="D469" s="110" t="s">
        <v>698</v>
      </c>
    </row>
    <row r="470" spans="1:4">
      <c r="A470" s="283" t="s">
        <v>1010</v>
      </c>
      <c r="B470" s="110">
        <v>467</v>
      </c>
      <c r="C470" s="110" t="str">
        <f t="shared" si="8"/>
        <v>467.</v>
      </c>
      <c r="D470" s="110" t="s">
        <v>698</v>
      </c>
    </row>
    <row r="471" spans="1:4">
      <c r="A471" s="283" t="s">
        <v>1011</v>
      </c>
      <c r="B471" s="110">
        <v>468</v>
      </c>
      <c r="C471" s="110" t="str">
        <f t="shared" si="8"/>
        <v>468.</v>
      </c>
      <c r="D471" s="110" t="s">
        <v>698</v>
      </c>
    </row>
    <row r="472" spans="1:4">
      <c r="A472" s="283" t="s">
        <v>1012</v>
      </c>
      <c r="B472" s="110">
        <v>469</v>
      </c>
      <c r="C472" s="110" t="str">
        <f t="shared" si="8"/>
        <v>469.</v>
      </c>
      <c r="D472" s="110" t="s">
        <v>698</v>
      </c>
    </row>
    <row r="473" spans="1:4">
      <c r="A473" s="283" t="s">
        <v>1013</v>
      </c>
      <c r="B473" s="110">
        <v>470</v>
      </c>
      <c r="C473" s="110" t="str">
        <f t="shared" si="8"/>
        <v>470.</v>
      </c>
      <c r="D473" s="110" t="s">
        <v>698</v>
      </c>
    </row>
    <row r="474" spans="1:4">
      <c r="A474" s="283" t="s">
        <v>1014</v>
      </c>
      <c r="B474" s="110">
        <v>471</v>
      </c>
      <c r="C474" s="110" t="str">
        <f t="shared" si="8"/>
        <v>471.</v>
      </c>
      <c r="D474" s="110" t="s">
        <v>698</v>
      </c>
    </row>
    <row r="475" spans="1:4">
      <c r="A475" s="283" t="s">
        <v>1015</v>
      </c>
      <c r="B475" s="110">
        <v>472</v>
      </c>
      <c r="C475" s="110" t="str">
        <f t="shared" si="8"/>
        <v>472.</v>
      </c>
      <c r="D475" s="110" t="s">
        <v>698</v>
      </c>
    </row>
    <row r="476" spans="1:4">
      <c r="A476" s="283" t="s">
        <v>1016</v>
      </c>
      <c r="B476" s="110">
        <v>473</v>
      </c>
      <c r="C476" s="110" t="str">
        <f t="shared" si="8"/>
        <v>473.</v>
      </c>
      <c r="D476" s="110" t="s">
        <v>698</v>
      </c>
    </row>
    <row r="477" spans="1:4">
      <c r="A477" s="283" t="s">
        <v>1017</v>
      </c>
      <c r="B477" s="110">
        <v>474</v>
      </c>
      <c r="C477" s="110" t="str">
        <f t="shared" si="8"/>
        <v>474.</v>
      </c>
      <c r="D477" s="110" t="s">
        <v>698</v>
      </c>
    </row>
    <row r="478" spans="1:4">
      <c r="A478" s="283" t="s">
        <v>1018</v>
      </c>
      <c r="B478" s="110">
        <v>475</v>
      </c>
      <c r="C478" s="110" t="str">
        <f t="shared" si="8"/>
        <v>475.</v>
      </c>
      <c r="D478" s="110" t="s">
        <v>698</v>
      </c>
    </row>
    <row r="479" spans="1:4">
      <c r="A479" s="283" t="s">
        <v>1019</v>
      </c>
      <c r="B479" s="110">
        <v>476</v>
      </c>
      <c r="C479" s="110" t="str">
        <f t="shared" si="8"/>
        <v>476.</v>
      </c>
      <c r="D479" s="110" t="s">
        <v>698</v>
      </c>
    </row>
    <row r="480" spans="1:4">
      <c r="A480" s="283" t="s">
        <v>1020</v>
      </c>
      <c r="B480" s="110">
        <v>477</v>
      </c>
      <c r="C480" s="110" t="str">
        <f t="shared" si="8"/>
        <v>477.</v>
      </c>
      <c r="D480" s="110" t="s">
        <v>698</v>
      </c>
    </row>
    <row r="481" spans="1:4">
      <c r="A481" s="283" t="s">
        <v>1021</v>
      </c>
      <c r="B481" s="110">
        <v>478</v>
      </c>
      <c r="C481" s="110" t="str">
        <f t="shared" si="8"/>
        <v>478.</v>
      </c>
      <c r="D481" s="110" t="s">
        <v>698</v>
      </c>
    </row>
    <row r="482" spans="1:4">
      <c r="A482" s="283" t="s">
        <v>1022</v>
      </c>
      <c r="B482" s="110">
        <v>479</v>
      </c>
      <c r="C482" s="110" t="str">
        <f t="shared" si="8"/>
        <v>479.</v>
      </c>
      <c r="D482" s="110" t="s">
        <v>698</v>
      </c>
    </row>
    <row r="483" spans="1:4">
      <c r="A483" s="283" t="s">
        <v>1023</v>
      </c>
      <c r="B483" s="110">
        <v>480</v>
      </c>
      <c r="C483" s="110" t="str">
        <f t="shared" si="8"/>
        <v>480.</v>
      </c>
      <c r="D483" s="110" t="s">
        <v>698</v>
      </c>
    </row>
    <row r="484" spans="1:4">
      <c r="A484" s="283" t="s">
        <v>1024</v>
      </c>
      <c r="B484" s="110">
        <v>481</v>
      </c>
      <c r="C484" s="110" t="str">
        <f t="shared" si="8"/>
        <v>481.</v>
      </c>
      <c r="D484" s="110" t="s">
        <v>698</v>
      </c>
    </row>
    <row r="485" spans="1:4">
      <c r="A485" s="283" t="s">
        <v>1025</v>
      </c>
      <c r="B485" s="110">
        <v>482</v>
      </c>
      <c r="C485" s="110" t="str">
        <f t="shared" si="8"/>
        <v>482.</v>
      </c>
      <c r="D485" s="110" t="s">
        <v>698</v>
      </c>
    </row>
    <row r="486" spans="1:4">
      <c r="A486" s="283" t="s">
        <v>1026</v>
      </c>
      <c r="B486" s="110">
        <v>483</v>
      </c>
      <c r="C486" s="110" t="str">
        <f t="shared" si="8"/>
        <v>483.</v>
      </c>
      <c r="D486" s="110" t="s">
        <v>698</v>
      </c>
    </row>
    <row r="487" spans="1:4">
      <c r="A487" s="283" t="s">
        <v>1027</v>
      </c>
      <c r="B487" s="110">
        <v>484</v>
      </c>
      <c r="C487" s="110" t="str">
        <f t="shared" si="8"/>
        <v>484.</v>
      </c>
      <c r="D487" s="110" t="s">
        <v>698</v>
      </c>
    </row>
    <row r="488" spans="1:4">
      <c r="A488" s="283" t="s">
        <v>1028</v>
      </c>
      <c r="B488" s="110">
        <v>485</v>
      </c>
      <c r="C488" s="110" t="str">
        <f t="shared" si="8"/>
        <v>485.</v>
      </c>
      <c r="D488" s="110" t="s">
        <v>698</v>
      </c>
    </row>
    <row r="489" spans="1:4">
      <c r="A489" s="283" t="s">
        <v>1029</v>
      </c>
      <c r="B489" s="110">
        <v>486</v>
      </c>
      <c r="C489" s="110" t="str">
        <f t="shared" si="8"/>
        <v>486.</v>
      </c>
      <c r="D489" s="110" t="s">
        <v>698</v>
      </c>
    </row>
    <row r="490" spans="1:4">
      <c r="A490" s="283" t="s">
        <v>1030</v>
      </c>
      <c r="B490" s="110">
        <v>487</v>
      </c>
      <c r="C490" s="110" t="str">
        <f t="shared" si="8"/>
        <v>487.</v>
      </c>
      <c r="D490" s="110" t="s">
        <v>698</v>
      </c>
    </row>
    <row r="491" spans="1:4">
      <c r="A491" s="283" t="s">
        <v>1031</v>
      </c>
      <c r="B491" s="110">
        <v>488</v>
      </c>
      <c r="C491" s="110" t="str">
        <f t="shared" si="8"/>
        <v>488.</v>
      </c>
      <c r="D491" s="110" t="s">
        <v>698</v>
      </c>
    </row>
    <row r="492" spans="1:4">
      <c r="A492" s="283" t="s">
        <v>1032</v>
      </c>
      <c r="B492" s="110">
        <v>489</v>
      </c>
      <c r="C492" s="110" t="str">
        <f t="shared" si="8"/>
        <v>489.</v>
      </c>
      <c r="D492" s="110" t="s">
        <v>698</v>
      </c>
    </row>
    <row r="493" spans="1:4">
      <c r="A493" s="283" t="s">
        <v>1033</v>
      </c>
      <c r="B493" s="110">
        <v>490</v>
      </c>
      <c r="C493" s="110" t="str">
        <f t="shared" si="8"/>
        <v>490.</v>
      </c>
      <c r="D493" s="110" t="s">
        <v>698</v>
      </c>
    </row>
    <row r="494" spans="1:4">
      <c r="A494" s="283" t="s">
        <v>1034</v>
      </c>
      <c r="B494" s="110">
        <v>491</v>
      </c>
      <c r="C494" s="110" t="str">
        <f t="shared" si="8"/>
        <v>491.</v>
      </c>
      <c r="D494" s="110" t="s">
        <v>698</v>
      </c>
    </row>
    <row r="495" spans="1:4">
      <c r="A495" s="283" t="s">
        <v>1035</v>
      </c>
      <c r="B495" s="110">
        <v>492</v>
      </c>
      <c r="C495" s="110" t="str">
        <f t="shared" si="8"/>
        <v>492.</v>
      </c>
      <c r="D495" s="110" t="s">
        <v>698</v>
      </c>
    </row>
    <row r="496" spans="1:4">
      <c r="A496" s="283" t="s">
        <v>1036</v>
      </c>
      <c r="B496" s="110">
        <v>493</v>
      </c>
      <c r="C496" s="110" t="str">
        <f t="shared" si="8"/>
        <v>493.</v>
      </c>
      <c r="D496" s="110" t="s">
        <v>698</v>
      </c>
    </row>
    <row r="497" spans="1:4">
      <c r="A497" s="283" t="s">
        <v>1037</v>
      </c>
      <c r="B497" s="110">
        <v>494</v>
      </c>
      <c r="C497" s="110" t="str">
        <f t="shared" si="8"/>
        <v>494.</v>
      </c>
      <c r="D497" s="110" t="s">
        <v>698</v>
      </c>
    </row>
    <row r="498" spans="1:4">
      <c r="A498" s="283" t="s">
        <v>1038</v>
      </c>
      <c r="B498" s="110">
        <v>495</v>
      </c>
      <c r="C498" s="110" t="str">
        <f t="shared" si="8"/>
        <v>495.</v>
      </c>
      <c r="D498" s="110" t="s">
        <v>698</v>
      </c>
    </row>
    <row r="499" spans="1:4">
      <c r="A499" s="283" t="s">
        <v>1039</v>
      </c>
      <c r="B499" s="110">
        <v>496</v>
      </c>
      <c r="C499" s="110" t="str">
        <f t="shared" si="8"/>
        <v>496.</v>
      </c>
      <c r="D499" s="110" t="s">
        <v>698</v>
      </c>
    </row>
    <row r="500" spans="1:4">
      <c r="A500" s="283" t="s">
        <v>1040</v>
      </c>
      <c r="B500" s="110">
        <v>497</v>
      </c>
      <c r="C500" s="110" t="str">
        <f t="shared" si="8"/>
        <v>497.</v>
      </c>
      <c r="D500" s="110" t="s">
        <v>698</v>
      </c>
    </row>
    <row r="501" spans="1:4">
      <c r="A501" s="283" t="s">
        <v>1041</v>
      </c>
      <c r="B501" s="110">
        <v>498</v>
      </c>
      <c r="C501" s="110" t="str">
        <f t="shared" si="8"/>
        <v>498.</v>
      </c>
      <c r="D501" s="110" t="s">
        <v>698</v>
      </c>
    </row>
    <row r="502" spans="1:4">
      <c r="A502" s="283" t="s">
        <v>1042</v>
      </c>
      <c r="B502" s="110">
        <v>499</v>
      </c>
      <c r="C502" s="110" t="str">
        <f t="shared" si="8"/>
        <v>499.</v>
      </c>
      <c r="D502" s="110" t="s">
        <v>698</v>
      </c>
    </row>
    <row r="503" spans="1:4">
      <c r="A503" s="283" t="s">
        <v>1043</v>
      </c>
      <c r="B503" s="110">
        <v>500</v>
      </c>
      <c r="C503" s="110" t="str">
        <f t="shared" si="8"/>
        <v>500.</v>
      </c>
      <c r="D503" s="110" t="s">
        <v>698</v>
      </c>
    </row>
    <row r="504" spans="1:4">
      <c r="A504" s="283" t="s">
        <v>1044</v>
      </c>
      <c r="B504" s="110">
        <v>501</v>
      </c>
      <c r="C504" s="110" t="str">
        <f t="shared" si="8"/>
        <v>501.</v>
      </c>
      <c r="D504" s="110" t="s">
        <v>698</v>
      </c>
    </row>
    <row r="505" spans="1:4">
      <c r="A505" s="283" t="s">
        <v>1045</v>
      </c>
      <c r="B505" s="110">
        <v>502</v>
      </c>
      <c r="C505" s="110" t="str">
        <f t="shared" si="8"/>
        <v>502.</v>
      </c>
      <c r="D505" s="110" t="s">
        <v>698</v>
      </c>
    </row>
    <row r="506" spans="1:4">
      <c r="A506" s="283" t="s">
        <v>1046</v>
      </c>
      <c r="B506" s="110">
        <v>503</v>
      </c>
      <c r="C506" s="110" t="str">
        <f t="shared" si="8"/>
        <v>503.</v>
      </c>
      <c r="D506" s="110" t="s">
        <v>698</v>
      </c>
    </row>
    <row r="507" spans="1:4">
      <c r="A507" s="283" t="s">
        <v>1047</v>
      </c>
      <c r="B507" s="110">
        <v>504</v>
      </c>
      <c r="C507" s="110" t="str">
        <f t="shared" si="8"/>
        <v>504.</v>
      </c>
      <c r="D507" s="110" t="s">
        <v>698</v>
      </c>
    </row>
    <row r="508" spans="1:4">
      <c r="A508" s="283" t="s">
        <v>1048</v>
      </c>
      <c r="B508" s="110">
        <v>505</v>
      </c>
      <c r="C508" s="110" t="str">
        <f t="shared" si="8"/>
        <v>505.</v>
      </c>
      <c r="D508" s="110" t="s">
        <v>698</v>
      </c>
    </row>
    <row r="509" spans="1:4">
      <c r="A509" s="283" t="s">
        <v>1049</v>
      </c>
      <c r="B509" s="110">
        <v>506</v>
      </c>
      <c r="C509" s="110" t="str">
        <f t="shared" si="8"/>
        <v>506.</v>
      </c>
      <c r="D509" s="110" t="s">
        <v>698</v>
      </c>
    </row>
    <row r="510" spans="1:4">
      <c r="A510" s="283" t="s">
        <v>1050</v>
      </c>
      <c r="B510" s="110">
        <v>507</v>
      </c>
      <c r="C510" s="110" t="str">
        <f t="shared" si="8"/>
        <v>507.</v>
      </c>
      <c r="D510" s="110" t="s">
        <v>698</v>
      </c>
    </row>
    <row r="511" spans="1:4">
      <c r="A511" s="283" t="s">
        <v>1051</v>
      </c>
      <c r="B511" s="110">
        <v>508</v>
      </c>
      <c r="C511" s="110" t="str">
        <f t="shared" si="8"/>
        <v>508.</v>
      </c>
      <c r="D511" s="110" t="s">
        <v>698</v>
      </c>
    </row>
    <row r="512" spans="1:4">
      <c r="A512" s="283" t="s">
        <v>1052</v>
      </c>
      <c r="B512" s="110">
        <v>509</v>
      </c>
      <c r="C512" s="110" t="str">
        <f t="shared" si="8"/>
        <v>509.</v>
      </c>
      <c r="D512" s="110" t="s">
        <v>698</v>
      </c>
    </row>
    <row r="513" spans="1:4">
      <c r="A513" s="283" t="s">
        <v>1053</v>
      </c>
      <c r="B513" s="110">
        <v>510</v>
      </c>
      <c r="C513" s="110" t="str">
        <f t="shared" si="8"/>
        <v>510.</v>
      </c>
      <c r="D513" s="110" t="s">
        <v>698</v>
      </c>
    </row>
    <row r="514" spans="1:4">
      <c r="A514" s="283" t="s">
        <v>1054</v>
      </c>
      <c r="B514" s="110">
        <v>511</v>
      </c>
      <c r="C514" s="110" t="str">
        <f t="shared" ref="C514:C577" si="9">CONCATENATE(B514,D514)</f>
        <v>511.</v>
      </c>
      <c r="D514" s="110" t="s">
        <v>698</v>
      </c>
    </row>
    <row r="515" spans="1:4">
      <c r="A515" s="283" t="s">
        <v>1055</v>
      </c>
      <c r="B515" s="110">
        <v>512</v>
      </c>
      <c r="C515" s="110" t="str">
        <f t="shared" si="9"/>
        <v>512.</v>
      </c>
      <c r="D515" s="110" t="s">
        <v>698</v>
      </c>
    </row>
    <row r="516" spans="1:4">
      <c r="A516" s="283" t="s">
        <v>1056</v>
      </c>
      <c r="B516" s="110">
        <v>513</v>
      </c>
      <c r="C516" s="110" t="str">
        <f t="shared" si="9"/>
        <v>513.</v>
      </c>
      <c r="D516" s="110" t="s">
        <v>698</v>
      </c>
    </row>
    <row r="517" spans="1:4">
      <c r="A517" s="283" t="s">
        <v>1057</v>
      </c>
      <c r="B517" s="110">
        <v>514</v>
      </c>
      <c r="C517" s="110" t="str">
        <f t="shared" si="9"/>
        <v>514.</v>
      </c>
      <c r="D517" s="110" t="s">
        <v>698</v>
      </c>
    </row>
    <row r="518" spans="1:4">
      <c r="A518" s="283" t="s">
        <v>1058</v>
      </c>
      <c r="B518" s="110">
        <v>515</v>
      </c>
      <c r="C518" s="110" t="str">
        <f t="shared" si="9"/>
        <v>515.</v>
      </c>
      <c r="D518" s="110" t="s">
        <v>698</v>
      </c>
    </row>
    <row r="519" spans="1:4">
      <c r="A519" s="283" t="s">
        <v>1059</v>
      </c>
      <c r="B519" s="110">
        <v>516</v>
      </c>
      <c r="C519" s="110" t="str">
        <f t="shared" si="9"/>
        <v>516.</v>
      </c>
      <c r="D519" s="110" t="s">
        <v>698</v>
      </c>
    </row>
    <row r="520" spans="1:4">
      <c r="A520" s="283" t="s">
        <v>1060</v>
      </c>
      <c r="B520" s="110">
        <v>517</v>
      </c>
      <c r="C520" s="110" t="str">
        <f t="shared" si="9"/>
        <v>517.</v>
      </c>
      <c r="D520" s="110" t="s">
        <v>698</v>
      </c>
    </row>
    <row r="521" spans="1:4">
      <c r="A521" s="283" t="s">
        <v>1061</v>
      </c>
      <c r="B521" s="110">
        <v>518</v>
      </c>
      <c r="C521" s="110" t="str">
        <f t="shared" si="9"/>
        <v>518.</v>
      </c>
      <c r="D521" s="110" t="s">
        <v>698</v>
      </c>
    </row>
    <row r="522" spans="1:4">
      <c r="A522" s="283" t="s">
        <v>1062</v>
      </c>
      <c r="B522" s="110">
        <v>519</v>
      </c>
      <c r="C522" s="110" t="str">
        <f t="shared" si="9"/>
        <v>519.</v>
      </c>
      <c r="D522" s="110" t="s">
        <v>698</v>
      </c>
    </row>
    <row r="523" spans="1:4">
      <c r="A523" s="283" t="s">
        <v>1063</v>
      </c>
      <c r="B523" s="110">
        <v>520</v>
      </c>
      <c r="C523" s="110" t="str">
        <f t="shared" si="9"/>
        <v>520.</v>
      </c>
      <c r="D523" s="110" t="s">
        <v>698</v>
      </c>
    </row>
    <row r="524" spans="1:4">
      <c r="A524" s="283" t="s">
        <v>1075</v>
      </c>
      <c r="B524" s="110">
        <v>521</v>
      </c>
      <c r="C524" s="110" t="str">
        <f t="shared" si="9"/>
        <v>521.</v>
      </c>
      <c r="D524" s="110" t="s">
        <v>698</v>
      </c>
    </row>
    <row r="525" spans="1:4">
      <c r="A525" s="283" t="s">
        <v>1076</v>
      </c>
      <c r="B525" s="110">
        <v>522</v>
      </c>
      <c r="C525" s="110" t="str">
        <f t="shared" si="9"/>
        <v>522.</v>
      </c>
      <c r="D525" s="110" t="s">
        <v>698</v>
      </c>
    </row>
    <row r="526" spans="1:4">
      <c r="A526" s="283" t="s">
        <v>1077</v>
      </c>
      <c r="B526" s="110">
        <v>523</v>
      </c>
      <c r="C526" s="110" t="str">
        <f t="shared" si="9"/>
        <v>523.</v>
      </c>
      <c r="D526" s="110" t="s">
        <v>698</v>
      </c>
    </row>
    <row r="527" spans="1:4">
      <c r="A527" s="283" t="s">
        <v>1078</v>
      </c>
      <c r="B527" s="110">
        <v>524</v>
      </c>
      <c r="C527" s="110" t="str">
        <f t="shared" si="9"/>
        <v>524.</v>
      </c>
      <c r="D527" s="110" t="s">
        <v>698</v>
      </c>
    </row>
    <row r="528" spans="1:4">
      <c r="A528" s="283" t="s">
        <v>1342</v>
      </c>
      <c r="B528" s="110">
        <v>525</v>
      </c>
      <c r="C528" s="110" t="str">
        <f t="shared" si="9"/>
        <v>525.</v>
      </c>
      <c r="D528" s="110" t="s">
        <v>698</v>
      </c>
    </row>
    <row r="529" spans="1:4">
      <c r="A529" s="283" t="s">
        <v>1343</v>
      </c>
      <c r="B529" s="110">
        <v>526</v>
      </c>
      <c r="C529" s="110" t="str">
        <f t="shared" si="9"/>
        <v>526.</v>
      </c>
      <c r="D529" s="110" t="s">
        <v>698</v>
      </c>
    </row>
    <row r="530" spans="1:4">
      <c r="A530" s="283" t="s">
        <v>1344</v>
      </c>
      <c r="B530" s="110">
        <v>527</v>
      </c>
      <c r="C530" s="110" t="str">
        <f t="shared" si="9"/>
        <v>527.</v>
      </c>
      <c r="D530" s="110" t="s">
        <v>698</v>
      </c>
    </row>
    <row r="531" spans="1:4">
      <c r="A531" s="283" t="s">
        <v>1345</v>
      </c>
      <c r="B531" s="110">
        <v>528</v>
      </c>
      <c r="C531" s="110" t="str">
        <f t="shared" si="9"/>
        <v>528.</v>
      </c>
      <c r="D531" s="110" t="s">
        <v>698</v>
      </c>
    </row>
    <row r="532" spans="1:4">
      <c r="A532" s="283" t="s">
        <v>1346</v>
      </c>
      <c r="B532" s="110">
        <v>529</v>
      </c>
      <c r="C532" s="110" t="str">
        <f t="shared" si="9"/>
        <v>529.</v>
      </c>
      <c r="D532" s="110" t="s">
        <v>698</v>
      </c>
    </row>
    <row r="533" spans="1:4">
      <c r="A533" s="283" t="s">
        <v>1347</v>
      </c>
      <c r="B533" s="110">
        <v>530</v>
      </c>
      <c r="C533" s="110" t="str">
        <f t="shared" si="9"/>
        <v>530.</v>
      </c>
      <c r="D533" s="110" t="s">
        <v>698</v>
      </c>
    </row>
    <row r="534" spans="1:4">
      <c r="A534" s="283" t="s">
        <v>1565</v>
      </c>
      <c r="B534" s="110">
        <v>531</v>
      </c>
      <c r="C534" s="110" t="str">
        <f t="shared" si="9"/>
        <v>531.</v>
      </c>
      <c r="D534" s="110" t="s">
        <v>698</v>
      </c>
    </row>
    <row r="535" spans="1:4">
      <c r="A535" s="283" t="s">
        <v>1566</v>
      </c>
      <c r="B535" s="110">
        <v>532</v>
      </c>
      <c r="C535" s="110" t="str">
        <f t="shared" si="9"/>
        <v>532.</v>
      </c>
      <c r="D535" s="110" t="s">
        <v>698</v>
      </c>
    </row>
    <row r="536" spans="1:4">
      <c r="A536" s="283" t="s">
        <v>1567</v>
      </c>
      <c r="B536" s="110">
        <v>533</v>
      </c>
      <c r="C536" s="110" t="str">
        <f t="shared" si="9"/>
        <v>533.</v>
      </c>
      <c r="D536" s="110" t="s">
        <v>698</v>
      </c>
    </row>
    <row r="537" spans="1:4">
      <c r="A537" s="283" t="s">
        <v>1568</v>
      </c>
      <c r="B537" s="110">
        <v>534</v>
      </c>
      <c r="C537" s="110" t="str">
        <f t="shared" si="9"/>
        <v>534.</v>
      </c>
      <c r="D537" s="110" t="s">
        <v>698</v>
      </c>
    </row>
    <row r="538" spans="1:4">
      <c r="A538" s="283" t="s">
        <v>1570</v>
      </c>
      <c r="B538" s="110">
        <v>535</v>
      </c>
      <c r="C538" s="110" t="str">
        <f t="shared" si="9"/>
        <v>535.</v>
      </c>
      <c r="D538" s="110" t="s">
        <v>698</v>
      </c>
    </row>
    <row r="539" spans="1:4">
      <c r="A539" s="283" t="s">
        <v>1572</v>
      </c>
      <c r="B539" s="110">
        <v>536</v>
      </c>
      <c r="C539" s="110" t="str">
        <f t="shared" si="9"/>
        <v>536.</v>
      </c>
      <c r="D539" s="110" t="s">
        <v>698</v>
      </c>
    </row>
    <row r="540" spans="1:4">
      <c r="A540" s="283" t="s">
        <v>1574</v>
      </c>
      <c r="B540" s="110">
        <v>537</v>
      </c>
      <c r="C540" s="110" t="str">
        <f t="shared" si="9"/>
        <v>537.</v>
      </c>
      <c r="D540" s="110" t="s">
        <v>698</v>
      </c>
    </row>
    <row r="541" spans="1:4">
      <c r="A541" s="283" t="s">
        <v>1575</v>
      </c>
      <c r="B541" s="110">
        <v>538</v>
      </c>
      <c r="C541" s="110" t="str">
        <f t="shared" si="9"/>
        <v>538.</v>
      </c>
      <c r="D541" s="110" t="s">
        <v>698</v>
      </c>
    </row>
    <row r="542" spans="1:4">
      <c r="A542" s="283" t="s">
        <v>1576</v>
      </c>
      <c r="B542" s="110">
        <v>539</v>
      </c>
      <c r="C542" s="110" t="str">
        <f t="shared" si="9"/>
        <v>539.</v>
      </c>
      <c r="D542" s="110" t="s">
        <v>698</v>
      </c>
    </row>
    <row r="543" spans="1:4">
      <c r="A543" s="286" t="s">
        <v>131</v>
      </c>
      <c r="B543" s="110">
        <v>540</v>
      </c>
      <c r="C543" s="110" t="str">
        <f t="shared" si="9"/>
        <v>540.</v>
      </c>
      <c r="D543" s="110" t="s">
        <v>698</v>
      </c>
    </row>
    <row r="544" spans="1:4">
      <c r="A544" s="286" t="s">
        <v>33</v>
      </c>
      <c r="B544" s="110">
        <v>541</v>
      </c>
      <c r="C544" s="110" t="str">
        <f t="shared" si="9"/>
        <v>541.</v>
      </c>
      <c r="D544" s="110" t="s">
        <v>698</v>
      </c>
    </row>
    <row r="545" spans="1:4">
      <c r="A545" s="283" t="s">
        <v>1577</v>
      </c>
      <c r="B545" s="110">
        <v>542</v>
      </c>
      <c r="C545" s="110" t="str">
        <f t="shared" si="9"/>
        <v>542.</v>
      </c>
      <c r="D545" s="110" t="s">
        <v>698</v>
      </c>
    </row>
    <row r="546" spans="1:4">
      <c r="A546" s="283" t="s">
        <v>1578</v>
      </c>
      <c r="B546" s="110">
        <v>543</v>
      </c>
      <c r="C546" s="110" t="str">
        <f t="shared" si="9"/>
        <v>543.</v>
      </c>
      <c r="D546" s="110" t="s">
        <v>698</v>
      </c>
    </row>
    <row r="547" spans="1:4">
      <c r="A547" s="283" t="s">
        <v>1579</v>
      </c>
      <c r="B547" s="110">
        <v>544</v>
      </c>
      <c r="C547" s="110" t="str">
        <f t="shared" si="9"/>
        <v>544.</v>
      </c>
      <c r="D547" s="110" t="s">
        <v>698</v>
      </c>
    </row>
    <row r="548" spans="1:4">
      <c r="A548" s="283" t="s">
        <v>1580</v>
      </c>
      <c r="B548" s="110">
        <v>545</v>
      </c>
      <c r="C548" s="110" t="str">
        <f t="shared" si="9"/>
        <v>545.</v>
      </c>
      <c r="D548" s="110" t="s">
        <v>698</v>
      </c>
    </row>
    <row r="549" spans="1:4">
      <c r="A549" s="283" t="s">
        <v>1581</v>
      </c>
      <c r="B549" s="110">
        <v>546</v>
      </c>
      <c r="C549" s="110" t="str">
        <f t="shared" si="9"/>
        <v>546.</v>
      </c>
      <c r="D549" s="110" t="s">
        <v>698</v>
      </c>
    </row>
    <row r="550" spans="1:4">
      <c r="A550" s="283" t="s">
        <v>1582</v>
      </c>
      <c r="B550" s="110">
        <v>547</v>
      </c>
      <c r="C550" s="110" t="str">
        <f t="shared" si="9"/>
        <v>547.</v>
      </c>
      <c r="D550" s="110" t="s">
        <v>698</v>
      </c>
    </row>
    <row r="551" spans="1:4">
      <c r="A551" s="283" t="s">
        <v>1583</v>
      </c>
      <c r="B551" s="110">
        <v>548</v>
      </c>
      <c r="C551" s="110" t="str">
        <f t="shared" si="9"/>
        <v>548.</v>
      </c>
      <c r="D551" s="110" t="s">
        <v>698</v>
      </c>
    </row>
    <row r="552" spans="1:4">
      <c r="A552" s="283" t="s">
        <v>1584</v>
      </c>
      <c r="B552" s="110">
        <v>549</v>
      </c>
      <c r="C552" s="110" t="str">
        <f t="shared" si="9"/>
        <v>549.</v>
      </c>
      <c r="D552" s="110" t="s">
        <v>698</v>
      </c>
    </row>
    <row r="553" spans="1:4">
      <c r="A553" s="283" t="s">
        <v>1585</v>
      </c>
      <c r="B553" s="110">
        <v>550</v>
      </c>
      <c r="C553" s="110" t="str">
        <f t="shared" si="9"/>
        <v>550.</v>
      </c>
      <c r="D553" s="110" t="s">
        <v>698</v>
      </c>
    </row>
    <row r="554" spans="1:4">
      <c r="A554" s="283" t="s">
        <v>1587</v>
      </c>
      <c r="B554" s="110">
        <v>551</v>
      </c>
      <c r="C554" s="110" t="str">
        <f t="shared" si="9"/>
        <v>551.</v>
      </c>
      <c r="D554" s="110" t="s">
        <v>698</v>
      </c>
    </row>
    <row r="555" spans="1:4">
      <c r="A555" s="283" t="s">
        <v>1588</v>
      </c>
      <c r="B555" s="110">
        <v>552</v>
      </c>
      <c r="C555" s="110" t="str">
        <f t="shared" si="9"/>
        <v>552.</v>
      </c>
      <c r="D555" s="110" t="s">
        <v>698</v>
      </c>
    </row>
    <row r="556" spans="1:4">
      <c r="A556" s="283" t="s">
        <v>1590</v>
      </c>
      <c r="B556" s="110">
        <v>553</v>
      </c>
      <c r="C556" s="110" t="str">
        <f t="shared" si="9"/>
        <v>553.</v>
      </c>
      <c r="D556" s="110" t="s">
        <v>698</v>
      </c>
    </row>
    <row r="557" spans="1:4">
      <c r="A557" s="283" t="s">
        <v>1591</v>
      </c>
      <c r="B557" s="110">
        <v>554</v>
      </c>
      <c r="C557" s="110" t="str">
        <f t="shared" si="9"/>
        <v>554.</v>
      </c>
      <c r="D557" s="110" t="s">
        <v>698</v>
      </c>
    </row>
    <row r="558" spans="1:4">
      <c r="A558" s="283" t="s">
        <v>1592</v>
      </c>
      <c r="B558" s="110">
        <v>555</v>
      </c>
      <c r="C558" s="110" t="str">
        <f t="shared" si="9"/>
        <v>555.</v>
      </c>
      <c r="D558" s="110" t="s">
        <v>698</v>
      </c>
    </row>
    <row r="559" spans="1:4">
      <c r="A559" s="283" t="s">
        <v>1594</v>
      </c>
      <c r="B559" s="110">
        <v>556</v>
      </c>
      <c r="C559" s="110" t="str">
        <f t="shared" si="9"/>
        <v>556.</v>
      </c>
      <c r="D559" s="110" t="s">
        <v>698</v>
      </c>
    </row>
    <row r="560" spans="1:4">
      <c r="A560" s="283" t="s">
        <v>1596</v>
      </c>
      <c r="B560" s="110">
        <v>557</v>
      </c>
      <c r="C560" s="110" t="str">
        <f t="shared" si="9"/>
        <v>557.</v>
      </c>
      <c r="D560" s="110" t="s">
        <v>698</v>
      </c>
    </row>
    <row r="561" spans="1:4">
      <c r="A561" s="283" t="s">
        <v>1598</v>
      </c>
      <c r="B561" s="110">
        <v>558</v>
      </c>
      <c r="C561" s="110" t="str">
        <f t="shared" si="9"/>
        <v>558.</v>
      </c>
      <c r="D561" s="110" t="s">
        <v>698</v>
      </c>
    </row>
    <row r="562" spans="1:4">
      <c r="A562" s="283" t="s">
        <v>1599</v>
      </c>
      <c r="B562" s="110">
        <v>559</v>
      </c>
      <c r="C562" s="110" t="str">
        <f t="shared" si="9"/>
        <v>559.</v>
      </c>
      <c r="D562" s="110" t="s">
        <v>698</v>
      </c>
    </row>
    <row r="563" spans="1:4">
      <c r="A563" s="283" t="s">
        <v>1601</v>
      </c>
      <c r="B563" s="110">
        <v>560</v>
      </c>
      <c r="C563" s="110" t="str">
        <f t="shared" si="9"/>
        <v>560.</v>
      </c>
      <c r="D563" s="110" t="s">
        <v>698</v>
      </c>
    </row>
    <row r="564" spans="1:4">
      <c r="A564" s="283" t="s">
        <v>1603</v>
      </c>
      <c r="B564" s="110">
        <v>561</v>
      </c>
      <c r="C564" s="110" t="str">
        <f t="shared" si="9"/>
        <v>561.</v>
      </c>
      <c r="D564" s="110" t="s">
        <v>698</v>
      </c>
    </row>
    <row r="565" spans="1:4">
      <c r="A565" s="283" t="s">
        <v>1605</v>
      </c>
      <c r="B565" s="110">
        <v>562</v>
      </c>
      <c r="C565" s="110" t="str">
        <f t="shared" si="9"/>
        <v>562.</v>
      </c>
      <c r="D565" s="110" t="s">
        <v>698</v>
      </c>
    </row>
    <row r="566" spans="1:4">
      <c r="A566" s="283" t="s">
        <v>1606</v>
      </c>
      <c r="B566" s="110">
        <v>563</v>
      </c>
      <c r="C566" s="110" t="str">
        <f t="shared" si="9"/>
        <v>563.</v>
      </c>
      <c r="D566" s="110" t="s">
        <v>698</v>
      </c>
    </row>
    <row r="567" spans="1:4">
      <c r="A567" s="283" t="s">
        <v>1607</v>
      </c>
      <c r="B567" s="110">
        <v>564</v>
      </c>
      <c r="C567" s="110" t="str">
        <f t="shared" si="9"/>
        <v>564.</v>
      </c>
      <c r="D567" s="110" t="s">
        <v>698</v>
      </c>
    </row>
    <row r="568" spans="1:4">
      <c r="A568" s="283" t="s">
        <v>1608</v>
      </c>
      <c r="B568" s="110">
        <v>565</v>
      </c>
      <c r="C568" s="110" t="str">
        <f t="shared" si="9"/>
        <v>565.</v>
      </c>
      <c r="D568" s="110" t="s">
        <v>698</v>
      </c>
    </row>
    <row r="569" spans="1:4">
      <c r="A569" s="283" t="s">
        <v>1610</v>
      </c>
      <c r="B569" s="110">
        <v>566</v>
      </c>
      <c r="C569" s="110" t="str">
        <f t="shared" si="9"/>
        <v>566.</v>
      </c>
      <c r="D569" s="110" t="s">
        <v>698</v>
      </c>
    </row>
    <row r="570" spans="1:4">
      <c r="A570" s="283" t="s">
        <v>1611</v>
      </c>
      <c r="B570" s="110">
        <v>567</v>
      </c>
      <c r="C570" s="110" t="str">
        <f t="shared" si="9"/>
        <v>567.</v>
      </c>
      <c r="D570" s="110" t="s">
        <v>698</v>
      </c>
    </row>
    <row r="571" spans="1:4">
      <c r="A571" s="283" t="s">
        <v>1613</v>
      </c>
      <c r="B571" s="110">
        <v>568</v>
      </c>
      <c r="C571" s="110" t="str">
        <f t="shared" si="9"/>
        <v>568.</v>
      </c>
      <c r="D571" s="110" t="s">
        <v>698</v>
      </c>
    </row>
    <row r="572" spans="1:4">
      <c r="A572" s="283" t="s">
        <v>1615</v>
      </c>
      <c r="B572" s="110">
        <v>569</v>
      </c>
      <c r="C572" s="110" t="str">
        <f t="shared" si="9"/>
        <v>569.</v>
      </c>
      <c r="D572" s="110" t="s">
        <v>698</v>
      </c>
    </row>
    <row r="573" spans="1:4">
      <c r="A573" s="283" t="s">
        <v>1617</v>
      </c>
      <c r="B573" s="110">
        <v>570</v>
      </c>
      <c r="C573" s="110" t="str">
        <f t="shared" si="9"/>
        <v>570.</v>
      </c>
      <c r="D573" s="110" t="s">
        <v>698</v>
      </c>
    </row>
    <row r="574" spans="1:4">
      <c r="A574" s="283" t="s">
        <v>1619</v>
      </c>
      <c r="B574" s="110">
        <v>571</v>
      </c>
      <c r="C574" s="110" t="str">
        <f t="shared" si="9"/>
        <v>571.</v>
      </c>
      <c r="D574" s="110" t="s">
        <v>698</v>
      </c>
    </row>
    <row r="575" spans="1:4">
      <c r="A575" s="283" t="s">
        <v>1621</v>
      </c>
      <c r="B575" s="110">
        <v>572</v>
      </c>
      <c r="C575" s="110" t="str">
        <f t="shared" si="9"/>
        <v>572.</v>
      </c>
      <c r="D575" s="110" t="s">
        <v>698</v>
      </c>
    </row>
    <row r="576" spans="1:4">
      <c r="A576" s="283" t="s">
        <v>1623</v>
      </c>
      <c r="B576" s="110">
        <v>573</v>
      </c>
      <c r="C576" s="110" t="str">
        <f t="shared" si="9"/>
        <v>573.</v>
      </c>
      <c r="D576" s="110" t="s">
        <v>698</v>
      </c>
    </row>
    <row r="577" spans="1:4">
      <c r="A577" s="283" t="s">
        <v>1625</v>
      </c>
      <c r="B577" s="110">
        <v>574</v>
      </c>
      <c r="C577" s="110" t="str">
        <f t="shared" si="9"/>
        <v>574.</v>
      </c>
      <c r="D577" s="110" t="s">
        <v>698</v>
      </c>
    </row>
    <row r="578" spans="1:4">
      <c r="A578" s="283" t="s">
        <v>1627</v>
      </c>
      <c r="B578" s="110">
        <v>575</v>
      </c>
      <c r="C578" s="110" t="str">
        <f t="shared" ref="C578:C641" si="10">CONCATENATE(B578,D578)</f>
        <v>575.</v>
      </c>
      <c r="D578" s="110" t="s">
        <v>698</v>
      </c>
    </row>
    <row r="579" spans="1:4">
      <c r="A579" s="283" t="s">
        <v>1629</v>
      </c>
      <c r="B579" s="110">
        <v>576</v>
      </c>
      <c r="C579" s="110" t="str">
        <f t="shared" si="10"/>
        <v>576.</v>
      </c>
      <c r="D579" s="110" t="s">
        <v>698</v>
      </c>
    </row>
    <row r="580" spans="1:4">
      <c r="A580" s="283" t="s">
        <v>1632</v>
      </c>
      <c r="B580" s="110">
        <v>577</v>
      </c>
      <c r="C580" s="110" t="str">
        <f t="shared" si="10"/>
        <v>577.</v>
      </c>
      <c r="D580" s="110" t="s">
        <v>698</v>
      </c>
    </row>
    <row r="581" spans="1:4">
      <c r="A581" s="283" t="s">
        <v>1634</v>
      </c>
      <c r="B581" s="110">
        <v>578</v>
      </c>
      <c r="C581" s="110" t="str">
        <f t="shared" si="10"/>
        <v>578.</v>
      </c>
      <c r="D581" s="110" t="s">
        <v>698</v>
      </c>
    </row>
    <row r="582" spans="1:4">
      <c r="A582" s="283" t="s">
        <v>1636</v>
      </c>
      <c r="B582" s="110">
        <v>579</v>
      </c>
      <c r="C582" s="110" t="str">
        <f t="shared" si="10"/>
        <v>579.</v>
      </c>
      <c r="D582" s="110" t="s">
        <v>698</v>
      </c>
    </row>
    <row r="583" spans="1:4">
      <c r="A583" s="283" t="s">
        <v>1637</v>
      </c>
      <c r="B583" s="110">
        <v>580</v>
      </c>
      <c r="C583" s="110" t="str">
        <f t="shared" si="10"/>
        <v>580.</v>
      </c>
      <c r="D583" s="110" t="s">
        <v>698</v>
      </c>
    </row>
    <row r="584" spans="1:4">
      <c r="A584" s="283" t="s">
        <v>1638</v>
      </c>
      <c r="B584" s="110">
        <v>581</v>
      </c>
      <c r="C584" s="110" t="str">
        <f t="shared" si="10"/>
        <v>581.</v>
      </c>
      <c r="D584" s="110" t="s">
        <v>698</v>
      </c>
    </row>
    <row r="585" spans="1:4">
      <c r="A585" s="283" t="s">
        <v>1639</v>
      </c>
      <c r="B585" s="110">
        <v>582</v>
      </c>
      <c r="C585" s="110" t="str">
        <f t="shared" si="10"/>
        <v>582.</v>
      </c>
      <c r="D585" s="110" t="s">
        <v>698</v>
      </c>
    </row>
    <row r="586" spans="1:4">
      <c r="A586" s="283" t="s">
        <v>1640</v>
      </c>
      <c r="B586" s="110">
        <v>583</v>
      </c>
      <c r="C586" s="110" t="str">
        <f t="shared" si="10"/>
        <v>583.</v>
      </c>
      <c r="D586" s="110" t="s">
        <v>698</v>
      </c>
    </row>
    <row r="587" spans="1:4">
      <c r="A587" s="283" t="s">
        <v>1641</v>
      </c>
      <c r="B587" s="110">
        <v>584</v>
      </c>
      <c r="C587" s="110" t="str">
        <f t="shared" si="10"/>
        <v>584.</v>
      </c>
      <c r="D587" s="110" t="s">
        <v>698</v>
      </c>
    </row>
    <row r="588" spans="1:4">
      <c r="A588" s="283" t="s">
        <v>1642</v>
      </c>
      <c r="B588" s="110">
        <v>585</v>
      </c>
      <c r="C588" s="110" t="str">
        <f t="shared" si="10"/>
        <v>585.</v>
      </c>
      <c r="D588" s="110" t="s">
        <v>698</v>
      </c>
    </row>
    <row r="589" spans="1:4">
      <c r="A589" s="283" t="s">
        <v>4564</v>
      </c>
      <c r="B589" s="110">
        <v>586</v>
      </c>
      <c r="C589" s="110" t="str">
        <f t="shared" si="10"/>
        <v>586.</v>
      </c>
      <c r="D589" s="110" t="s">
        <v>698</v>
      </c>
    </row>
    <row r="590" spans="1:4">
      <c r="A590" s="283" t="s">
        <v>1643</v>
      </c>
      <c r="B590" s="110">
        <v>587</v>
      </c>
      <c r="C590" s="110" t="str">
        <f t="shared" si="10"/>
        <v>587.</v>
      </c>
      <c r="D590" s="110" t="s">
        <v>698</v>
      </c>
    </row>
    <row r="591" spans="1:4">
      <c r="A591" s="283" t="s">
        <v>1644</v>
      </c>
      <c r="B591" s="110">
        <v>588</v>
      </c>
      <c r="C591" s="110" t="str">
        <f t="shared" si="10"/>
        <v>588.</v>
      </c>
      <c r="D591" s="110" t="s">
        <v>698</v>
      </c>
    </row>
    <row r="592" spans="1:4">
      <c r="A592" s="283" t="s">
        <v>1645</v>
      </c>
      <c r="B592" s="110">
        <v>589</v>
      </c>
      <c r="C592" s="110" t="str">
        <f t="shared" si="10"/>
        <v>589.</v>
      </c>
      <c r="D592" s="110" t="s">
        <v>698</v>
      </c>
    </row>
    <row r="593" spans="1:4">
      <c r="A593" s="283" t="s">
        <v>1646</v>
      </c>
      <c r="B593" s="110">
        <v>590</v>
      </c>
      <c r="C593" s="110" t="str">
        <f t="shared" si="10"/>
        <v>590.</v>
      </c>
      <c r="D593" s="110" t="s">
        <v>698</v>
      </c>
    </row>
    <row r="594" spans="1:4">
      <c r="A594" s="283" t="s">
        <v>1647</v>
      </c>
      <c r="B594" s="110">
        <v>591</v>
      </c>
      <c r="C594" s="110" t="str">
        <f t="shared" si="10"/>
        <v>591.</v>
      </c>
      <c r="D594" s="110" t="s">
        <v>698</v>
      </c>
    </row>
    <row r="595" spans="1:4">
      <c r="A595" s="283" t="s">
        <v>1648</v>
      </c>
      <c r="B595" s="110">
        <v>592</v>
      </c>
      <c r="C595" s="110" t="str">
        <f t="shared" si="10"/>
        <v>592.</v>
      </c>
      <c r="D595" s="110" t="s">
        <v>698</v>
      </c>
    </row>
    <row r="596" spans="1:4">
      <c r="A596" s="283" t="s">
        <v>1649</v>
      </c>
      <c r="B596" s="110">
        <v>593</v>
      </c>
      <c r="C596" s="110" t="str">
        <f t="shared" si="10"/>
        <v>593.</v>
      </c>
      <c r="D596" s="110" t="s">
        <v>698</v>
      </c>
    </row>
    <row r="597" spans="1:4">
      <c r="A597" s="283" t="s">
        <v>1650</v>
      </c>
      <c r="B597" s="110">
        <v>594</v>
      </c>
      <c r="C597" s="110" t="str">
        <f t="shared" si="10"/>
        <v>594.</v>
      </c>
      <c r="D597" s="110" t="s">
        <v>698</v>
      </c>
    </row>
    <row r="598" spans="1:4">
      <c r="A598" s="283" t="s">
        <v>1651</v>
      </c>
      <c r="B598" s="110">
        <v>595</v>
      </c>
      <c r="C598" s="110" t="str">
        <f t="shared" si="10"/>
        <v>595.</v>
      </c>
      <c r="D598" s="110" t="s">
        <v>698</v>
      </c>
    </row>
    <row r="599" spans="1:4">
      <c r="A599" s="283" t="s">
        <v>1652</v>
      </c>
      <c r="B599" s="110">
        <v>596</v>
      </c>
      <c r="C599" s="110" t="str">
        <f t="shared" si="10"/>
        <v>596.</v>
      </c>
      <c r="D599" s="110" t="s">
        <v>698</v>
      </c>
    </row>
    <row r="600" spans="1:4">
      <c r="A600" s="283" t="s">
        <v>1653</v>
      </c>
      <c r="B600" s="110">
        <v>597</v>
      </c>
      <c r="C600" s="110" t="str">
        <f t="shared" si="10"/>
        <v>597.</v>
      </c>
      <c r="D600" s="110" t="s">
        <v>698</v>
      </c>
    </row>
    <row r="601" spans="1:4">
      <c r="A601" s="283" t="s">
        <v>1654</v>
      </c>
      <c r="B601" s="110">
        <v>598</v>
      </c>
      <c r="C601" s="110" t="str">
        <f t="shared" si="10"/>
        <v>598.</v>
      </c>
      <c r="D601" s="110" t="s">
        <v>698</v>
      </c>
    </row>
    <row r="602" spans="1:4">
      <c r="A602" s="283" t="s">
        <v>1655</v>
      </c>
      <c r="B602" s="110">
        <v>599</v>
      </c>
      <c r="C602" s="110" t="str">
        <f t="shared" si="10"/>
        <v>599.</v>
      </c>
      <c r="D602" s="110" t="s">
        <v>698</v>
      </c>
    </row>
    <row r="603" spans="1:4">
      <c r="A603" s="283" t="s">
        <v>1656</v>
      </c>
      <c r="B603" s="110">
        <v>600</v>
      </c>
      <c r="C603" s="110" t="str">
        <f t="shared" si="10"/>
        <v>600.</v>
      </c>
      <c r="D603" s="110" t="s">
        <v>698</v>
      </c>
    </row>
    <row r="604" spans="1:4">
      <c r="A604" s="283" t="s">
        <v>1657</v>
      </c>
      <c r="B604" s="110">
        <v>601</v>
      </c>
      <c r="C604" s="110" t="str">
        <f t="shared" si="10"/>
        <v>601.</v>
      </c>
      <c r="D604" s="110" t="s">
        <v>698</v>
      </c>
    </row>
    <row r="605" spans="1:4">
      <c r="A605" s="283" t="s">
        <v>1658</v>
      </c>
      <c r="B605" s="110">
        <v>602</v>
      </c>
      <c r="C605" s="110" t="str">
        <f t="shared" si="10"/>
        <v>602.</v>
      </c>
      <c r="D605" s="110" t="s">
        <v>698</v>
      </c>
    </row>
    <row r="606" spans="1:4">
      <c r="A606" s="283" t="s">
        <v>1659</v>
      </c>
      <c r="B606" s="110">
        <v>603</v>
      </c>
      <c r="C606" s="110" t="str">
        <f t="shared" si="10"/>
        <v>603.</v>
      </c>
      <c r="D606" s="110" t="s">
        <v>698</v>
      </c>
    </row>
    <row r="607" spans="1:4">
      <c r="A607" s="283" t="s">
        <v>1660</v>
      </c>
      <c r="B607" s="110">
        <v>604</v>
      </c>
      <c r="C607" s="110" t="str">
        <f t="shared" si="10"/>
        <v>604.</v>
      </c>
      <c r="D607" s="110" t="s">
        <v>698</v>
      </c>
    </row>
    <row r="608" spans="1:4">
      <c r="A608" s="283" t="s">
        <v>1661</v>
      </c>
      <c r="B608" s="110">
        <v>605</v>
      </c>
      <c r="C608" s="110" t="str">
        <f t="shared" si="10"/>
        <v>605.</v>
      </c>
      <c r="D608" s="110" t="s">
        <v>698</v>
      </c>
    </row>
    <row r="609" spans="1:4">
      <c r="A609" s="283" t="s">
        <v>1663</v>
      </c>
      <c r="B609" s="110">
        <v>606</v>
      </c>
      <c r="C609" s="110" t="str">
        <f t="shared" si="10"/>
        <v>606.</v>
      </c>
      <c r="D609" s="110" t="s">
        <v>698</v>
      </c>
    </row>
    <row r="610" spans="1:4">
      <c r="A610" s="283" t="s">
        <v>1665</v>
      </c>
      <c r="B610" s="110">
        <v>607</v>
      </c>
      <c r="C610" s="110" t="str">
        <f t="shared" si="10"/>
        <v>607.</v>
      </c>
      <c r="D610" s="110" t="s">
        <v>698</v>
      </c>
    </row>
    <row r="611" spans="1:4">
      <c r="A611" s="283" t="s">
        <v>1666</v>
      </c>
      <c r="B611" s="110">
        <v>608</v>
      </c>
      <c r="C611" s="110" t="str">
        <f t="shared" si="10"/>
        <v>608.</v>
      </c>
      <c r="D611" s="110" t="s">
        <v>698</v>
      </c>
    </row>
    <row r="612" spans="1:4">
      <c r="A612" s="283" t="s">
        <v>1667</v>
      </c>
      <c r="B612" s="110">
        <v>609</v>
      </c>
      <c r="C612" s="110" t="str">
        <f t="shared" si="10"/>
        <v>609.</v>
      </c>
      <c r="D612" s="110" t="s">
        <v>698</v>
      </c>
    </row>
    <row r="613" spans="1:4">
      <c r="A613" s="283" t="s">
        <v>1668</v>
      </c>
      <c r="B613" s="110">
        <v>610</v>
      </c>
      <c r="C613" s="110" t="str">
        <f t="shared" si="10"/>
        <v>610.</v>
      </c>
      <c r="D613" s="110" t="s">
        <v>698</v>
      </c>
    </row>
    <row r="614" spans="1:4">
      <c r="A614" s="283" t="s">
        <v>1669</v>
      </c>
      <c r="B614" s="110">
        <v>611</v>
      </c>
      <c r="C614" s="110" t="str">
        <f t="shared" si="10"/>
        <v>611.</v>
      </c>
      <c r="D614" s="110" t="s">
        <v>698</v>
      </c>
    </row>
    <row r="615" spans="1:4">
      <c r="A615" s="283" t="s">
        <v>1670</v>
      </c>
      <c r="B615" s="110">
        <v>612</v>
      </c>
      <c r="C615" s="110" t="str">
        <f t="shared" si="10"/>
        <v>612.</v>
      </c>
      <c r="D615" s="110" t="s">
        <v>698</v>
      </c>
    </row>
    <row r="616" spans="1:4">
      <c r="A616" s="283" t="s">
        <v>1671</v>
      </c>
      <c r="B616" s="110">
        <v>613</v>
      </c>
      <c r="C616" s="110" t="str">
        <f t="shared" si="10"/>
        <v>613.</v>
      </c>
      <c r="D616" s="110" t="s">
        <v>698</v>
      </c>
    </row>
    <row r="617" spans="1:4">
      <c r="A617" s="283" t="s">
        <v>1672</v>
      </c>
      <c r="B617" s="110">
        <v>614</v>
      </c>
      <c r="C617" s="110" t="str">
        <f t="shared" si="10"/>
        <v>614.</v>
      </c>
      <c r="D617" s="110" t="s">
        <v>698</v>
      </c>
    </row>
    <row r="618" spans="1:4">
      <c r="A618" s="283" t="s">
        <v>1673</v>
      </c>
      <c r="B618" s="110">
        <v>615</v>
      </c>
      <c r="C618" s="110" t="str">
        <f t="shared" si="10"/>
        <v>615.</v>
      </c>
      <c r="D618" s="110" t="s">
        <v>698</v>
      </c>
    </row>
    <row r="619" spans="1:4">
      <c r="A619" s="283" t="s">
        <v>1674</v>
      </c>
      <c r="B619" s="110">
        <v>616</v>
      </c>
      <c r="C619" s="110" t="str">
        <f t="shared" si="10"/>
        <v>616.</v>
      </c>
      <c r="D619" s="110" t="s">
        <v>698</v>
      </c>
    </row>
    <row r="620" spans="1:4">
      <c r="A620" s="283" t="s">
        <v>1675</v>
      </c>
      <c r="B620" s="110">
        <v>617</v>
      </c>
      <c r="C620" s="110" t="str">
        <f t="shared" si="10"/>
        <v>617.</v>
      </c>
      <c r="D620" s="110" t="s">
        <v>698</v>
      </c>
    </row>
    <row r="621" spans="1:4">
      <c r="A621" s="283" t="s">
        <v>1676</v>
      </c>
      <c r="B621" s="110">
        <v>618</v>
      </c>
      <c r="C621" s="110" t="str">
        <f t="shared" si="10"/>
        <v>618.</v>
      </c>
      <c r="D621" s="110" t="s">
        <v>698</v>
      </c>
    </row>
    <row r="622" spans="1:4">
      <c r="A622" s="283" t="s">
        <v>1677</v>
      </c>
      <c r="B622" s="110">
        <v>619</v>
      </c>
      <c r="C622" s="110" t="str">
        <f t="shared" si="10"/>
        <v>619.</v>
      </c>
      <c r="D622" s="110" t="s">
        <v>698</v>
      </c>
    </row>
    <row r="623" spans="1:4">
      <c r="A623" s="283" t="s">
        <v>1678</v>
      </c>
      <c r="B623" s="110">
        <v>620</v>
      </c>
      <c r="C623" s="110" t="str">
        <f t="shared" si="10"/>
        <v>620.</v>
      </c>
      <c r="D623" s="110" t="s">
        <v>698</v>
      </c>
    </row>
    <row r="624" spans="1:4">
      <c r="A624" s="283" t="s">
        <v>1679</v>
      </c>
      <c r="B624" s="110">
        <v>621</v>
      </c>
      <c r="C624" s="110" t="str">
        <f t="shared" si="10"/>
        <v>621.</v>
      </c>
      <c r="D624" s="110" t="s">
        <v>698</v>
      </c>
    </row>
    <row r="625" spans="1:4">
      <c r="A625" s="283" t="s">
        <v>1680</v>
      </c>
      <c r="B625" s="110">
        <v>622</v>
      </c>
      <c r="C625" s="110" t="str">
        <f t="shared" si="10"/>
        <v>622.</v>
      </c>
      <c r="D625" s="110" t="s">
        <v>698</v>
      </c>
    </row>
    <row r="626" spans="1:4">
      <c r="A626" s="283" t="s">
        <v>1681</v>
      </c>
      <c r="B626" s="110">
        <v>623</v>
      </c>
      <c r="C626" s="110" t="str">
        <f t="shared" si="10"/>
        <v>623.</v>
      </c>
      <c r="D626" s="110" t="s">
        <v>698</v>
      </c>
    </row>
    <row r="627" spans="1:4">
      <c r="A627" s="283" t="s">
        <v>1683</v>
      </c>
      <c r="B627" s="110">
        <v>624</v>
      </c>
      <c r="C627" s="110" t="str">
        <f t="shared" si="10"/>
        <v>624.</v>
      </c>
      <c r="D627" s="110" t="s">
        <v>698</v>
      </c>
    </row>
    <row r="628" spans="1:4">
      <c r="A628" s="283" t="s">
        <v>1685</v>
      </c>
      <c r="B628" s="110">
        <v>625</v>
      </c>
      <c r="C628" s="110" t="str">
        <f t="shared" si="10"/>
        <v>625.</v>
      </c>
      <c r="D628" s="110" t="s">
        <v>698</v>
      </c>
    </row>
    <row r="629" spans="1:4">
      <c r="A629" s="283" t="s">
        <v>1686</v>
      </c>
      <c r="B629" s="110">
        <v>626</v>
      </c>
      <c r="C629" s="110" t="str">
        <f t="shared" si="10"/>
        <v>626.</v>
      </c>
      <c r="D629" s="110" t="s">
        <v>698</v>
      </c>
    </row>
    <row r="630" spans="1:4">
      <c r="A630" s="283" t="s">
        <v>1687</v>
      </c>
      <c r="B630" s="110">
        <v>627</v>
      </c>
      <c r="C630" s="110" t="str">
        <f t="shared" si="10"/>
        <v>627.</v>
      </c>
      <c r="D630" s="110" t="s">
        <v>698</v>
      </c>
    </row>
    <row r="631" spans="1:4">
      <c r="A631" s="283" t="s">
        <v>1688</v>
      </c>
      <c r="B631" s="110">
        <v>628</v>
      </c>
      <c r="C631" s="110" t="str">
        <f t="shared" si="10"/>
        <v>628.</v>
      </c>
      <c r="D631" s="110" t="s">
        <v>698</v>
      </c>
    </row>
    <row r="632" spans="1:4">
      <c r="A632" s="283" t="s">
        <v>1689</v>
      </c>
      <c r="B632" s="110">
        <v>629</v>
      </c>
      <c r="C632" s="110" t="str">
        <f t="shared" si="10"/>
        <v>629.</v>
      </c>
      <c r="D632" s="110" t="s">
        <v>698</v>
      </c>
    </row>
    <row r="633" spans="1:4">
      <c r="A633" s="283" t="s">
        <v>1690</v>
      </c>
      <c r="B633" s="110">
        <v>630</v>
      </c>
      <c r="C633" s="110" t="str">
        <f t="shared" si="10"/>
        <v>630.</v>
      </c>
      <c r="D633" s="110" t="s">
        <v>698</v>
      </c>
    </row>
    <row r="634" spans="1:4">
      <c r="A634" s="283" t="s">
        <v>1691</v>
      </c>
      <c r="B634" s="110">
        <v>631</v>
      </c>
      <c r="C634" s="110" t="str">
        <f t="shared" si="10"/>
        <v>631.</v>
      </c>
      <c r="D634" s="110" t="s">
        <v>698</v>
      </c>
    </row>
    <row r="635" spans="1:4">
      <c r="A635" s="283" t="s">
        <v>1692</v>
      </c>
      <c r="B635" s="110">
        <v>632</v>
      </c>
      <c r="C635" s="110" t="str">
        <f t="shared" si="10"/>
        <v>632.</v>
      </c>
      <c r="D635" s="110" t="s">
        <v>698</v>
      </c>
    </row>
    <row r="636" spans="1:4">
      <c r="A636" s="283" t="s">
        <v>1693</v>
      </c>
      <c r="B636" s="110">
        <v>633</v>
      </c>
      <c r="C636" s="110" t="str">
        <f t="shared" si="10"/>
        <v>633.</v>
      </c>
      <c r="D636" s="110" t="s">
        <v>698</v>
      </c>
    </row>
    <row r="637" spans="1:4">
      <c r="A637" s="283" t="s">
        <v>1694</v>
      </c>
      <c r="B637" s="110">
        <v>634</v>
      </c>
      <c r="C637" s="110" t="str">
        <f t="shared" si="10"/>
        <v>634.</v>
      </c>
      <c r="D637" s="110" t="s">
        <v>698</v>
      </c>
    </row>
    <row r="638" spans="1:4">
      <c r="A638" s="283" t="s">
        <v>1695</v>
      </c>
      <c r="B638" s="110">
        <v>635</v>
      </c>
      <c r="C638" s="110" t="str">
        <f t="shared" si="10"/>
        <v>635.</v>
      </c>
      <c r="D638" s="110" t="s">
        <v>698</v>
      </c>
    </row>
    <row r="639" spans="1:4">
      <c r="A639" s="283" t="s">
        <v>1696</v>
      </c>
      <c r="B639" s="110">
        <v>636</v>
      </c>
      <c r="C639" s="110" t="str">
        <f t="shared" si="10"/>
        <v>636.</v>
      </c>
      <c r="D639" s="110" t="s">
        <v>698</v>
      </c>
    </row>
    <row r="640" spans="1:4">
      <c r="A640" s="283" t="s">
        <v>1697</v>
      </c>
      <c r="B640" s="110">
        <v>637</v>
      </c>
      <c r="C640" s="110" t="str">
        <f t="shared" si="10"/>
        <v>637.</v>
      </c>
      <c r="D640" s="110" t="s">
        <v>698</v>
      </c>
    </row>
    <row r="641" spans="1:4">
      <c r="A641" s="283" t="s">
        <v>1698</v>
      </c>
      <c r="B641" s="110">
        <v>638</v>
      </c>
      <c r="C641" s="110" t="str">
        <f t="shared" si="10"/>
        <v>638.</v>
      </c>
      <c r="D641" s="110" t="s">
        <v>698</v>
      </c>
    </row>
    <row r="642" spans="1:4">
      <c r="A642" s="283" t="s">
        <v>1699</v>
      </c>
      <c r="B642" s="110">
        <v>639</v>
      </c>
      <c r="C642" s="110" t="str">
        <f t="shared" ref="C642:C705" si="11">CONCATENATE(B642,D642)</f>
        <v>639.</v>
      </c>
      <c r="D642" s="110" t="s">
        <v>698</v>
      </c>
    </row>
    <row r="643" spans="1:4">
      <c r="A643" s="283" t="s">
        <v>1700</v>
      </c>
      <c r="B643" s="110">
        <v>640</v>
      </c>
      <c r="C643" s="110" t="str">
        <f t="shared" si="11"/>
        <v>640.</v>
      </c>
      <c r="D643" s="110" t="s">
        <v>698</v>
      </c>
    </row>
    <row r="644" spans="1:4">
      <c r="A644" s="283" t="s">
        <v>1701</v>
      </c>
      <c r="B644" s="110">
        <v>641</v>
      </c>
      <c r="C644" s="110" t="str">
        <f t="shared" si="11"/>
        <v>641.</v>
      </c>
      <c r="D644" s="110" t="s">
        <v>698</v>
      </c>
    </row>
    <row r="645" spans="1:4">
      <c r="A645" s="283" t="s">
        <v>1702</v>
      </c>
      <c r="B645" s="110">
        <v>642</v>
      </c>
      <c r="C645" s="110" t="str">
        <f t="shared" si="11"/>
        <v>642.</v>
      </c>
      <c r="D645" s="110" t="s">
        <v>698</v>
      </c>
    </row>
    <row r="646" spans="1:4">
      <c r="A646" s="283" t="s">
        <v>1703</v>
      </c>
      <c r="B646" s="110">
        <v>643</v>
      </c>
      <c r="C646" s="110" t="str">
        <f t="shared" si="11"/>
        <v>643.</v>
      </c>
      <c r="D646" s="110" t="s">
        <v>698</v>
      </c>
    </row>
    <row r="647" spans="1:4">
      <c r="A647" s="283" t="s">
        <v>1704</v>
      </c>
      <c r="B647" s="110">
        <v>644</v>
      </c>
      <c r="C647" s="110" t="str">
        <f t="shared" si="11"/>
        <v>644.</v>
      </c>
      <c r="D647" s="110" t="s">
        <v>698</v>
      </c>
    </row>
    <row r="648" spans="1:4">
      <c r="A648" s="283" t="s">
        <v>1705</v>
      </c>
      <c r="B648" s="110">
        <v>645</v>
      </c>
      <c r="C648" s="110" t="str">
        <f t="shared" si="11"/>
        <v>645.</v>
      </c>
      <c r="D648" s="110" t="s">
        <v>698</v>
      </c>
    </row>
    <row r="649" spans="1:4">
      <c r="A649" s="283" t="s">
        <v>1706</v>
      </c>
      <c r="B649" s="110">
        <v>646</v>
      </c>
      <c r="C649" s="110" t="str">
        <f t="shared" si="11"/>
        <v>646.</v>
      </c>
      <c r="D649" s="110" t="s">
        <v>698</v>
      </c>
    </row>
    <row r="650" spans="1:4">
      <c r="A650" s="283" t="s">
        <v>1707</v>
      </c>
      <c r="B650" s="110">
        <v>647</v>
      </c>
      <c r="C650" s="110" t="str">
        <f t="shared" si="11"/>
        <v>647.</v>
      </c>
      <c r="D650" s="110" t="s">
        <v>698</v>
      </c>
    </row>
    <row r="651" spans="1:4">
      <c r="A651" s="283" t="s">
        <v>1708</v>
      </c>
      <c r="B651" s="110">
        <v>648</v>
      </c>
      <c r="C651" s="110" t="str">
        <f t="shared" si="11"/>
        <v>648.</v>
      </c>
      <c r="D651" s="110" t="s">
        <v>698</v>
      </c>
    </row>
    <row r="652" spans="1:4">
      <c r="A652" s="283" t="s">
        <v>1709</v>
      </c>
      <c r="B652" s="110">
        <v>649</v>
      </c>
      <c r="C652" s="110" t="str">
        <f t="shared" si="11"/>
        <v>649.</v>
      </c>
      <c r="D652" s="110" t="s">
        <v>698</v>
      </c>
    </row>
    <row r="653" spans="1:4">
      <c r="A653" s="283" t="s">
        <v>1710</v>
      </c>
      <c r="B653" s="110">
        <v>650</v>
      </c>
      <c r="C653" s="110" t="str">
        <f t="shared" si="11"/>
        <v>650.</v>
      </c>
      <c r="D653" s="110" t="s">
        <v>698</v>
      </c>
    </row>
    <row r="654" spans="1:4">
      <c r="A654" s="283" t="s">
        <v>1711</v>
      </c>
      <c r="B654" s="110">
        <v>651</v>
      </c>
      <c r="C654" s="110" t="str">
        <f t="shared" si="11"/>
        <v>651.</v>
      </c>
      <c r="D654" s="110" t="s">
        <v>698</v>
      </c>
    </row>
    <row r="655" spans="1:4">
      <c r="A655" s="283" t="s">
        <v>1712</v>
      </c>
      <c r="B655" s="110">
        <v>652</v>
      </c>
      <c r="C655" s="110" t="str">
        <f t="shared" si="11"/>
        <v>652.</v>
      </c>
      <c r="D655" s="110" t="s">
        <v>698</v>
      </c>
    </row>
    <row r="656" spans="1:4">
      <c r="A656" s="283" t="s">
        <v>1713</v>
      </c>
      <c r="B656" s="110">
        <v>653</v>
      </c>
      <c r="C656" s="110" t="str">
        <f t="shared" si="11"/>
        <v>653.</v>
      </c>
      <c r="D656" s="110" t="s">
        <v>698</v>
      </c>
    </row>
    <row r="657" spans="1:4">
      <c r="A657" s="283" t="s">
        <v>1714</v>
      </c>
      <c r="B657" s="110">
        <v>654</v>
      </c>
      <c r="C657" s="110" t="str">
        <f t="shared" si="11"/>
        <v>654.</v>
      </c>
      <c r="D657" s="110" t="s">
        <v>698</v>
      </c>
    </row>
    <row r="658" spans="1:4">
      <c r="A658" s="283" t="s">
        <v>1715</v>
      </c>
      <c r="B658" s="110">
        <v>655</v>
      </c>
      <c r="C658" s="110" t="str">
        <f t="shared" si="11"/>
        <v>655.</v>
      </c>
      <c r="D658" s="110" t="s">
        <v>698</v>
      </c>
    </row>
    <row r="659" spans="1:4">
      <c r="A659" s="283" t="s">
        <v>1716</v>
      </c>
      <c r="B659" s="110">
        <v>656</v>
      </c>
      <c r="C659" s="110" t="str">
        <f t="shared" si="11"/>
        <v>656.</v>
      </c>
      <c r="D659" s="110" t="s">
        <v>698</v>
      </c>
    </row>
    <row r="660" spans="1:4">
      <c r="A660" s="283" t="s">
        <v>1717</v>
      </c>
      <c r="B660" s="110">
        <v>657</v>
      </c>
      <c r="C660" s="110" t="str">
        <f t="shared" si="11"/>
        <v>657.</v>
      </c>
      <c r="D660" s="110" t="s">
        <v>698</v>
      </c>
    </row>
    <row r="661" spans="1:4">
      <c r="A661" s="283" t="s">
        <v>1718</v>
      </c>
      <c r="B661" s="110">
        <v>658</v>
      </c>
      <c r="C661" s="110" t="str">
        <f t="shared" si="11"/>
        <v>658.</v>
      </c>
      <c r="D661" s="110" t="s">
        <v>698</v>
      </c>
    </row>
    <row r="662" spans="1:4">
      <c r="A662" s="283" t="s">
        <v>1719</v>
      </c>
      <c r="B662" s="110">
        <v>659</v>
      </c>
      <c r="C662" s="110" t="str">
        <f t="shared" si="11"/>
        <v>659.</v>
      </c>
      <c r="D662" s="110" t="s">
        <v>698</v>
      </c>
    </row>
    <row r="663" spans="1:4">
      <c r="A663" s="283" t="s">
        <v>1720</v>
      </c>
      <c r="B663" s="110">
        <v>660</v>
      </c>
      <c r="C663" s="110" t="str">
        <f t="shared" si="11"/>
        <v>660.</v>
      </c>
      <c r="D663" s="110" t="s">
        <v>698</v>
      </c>
    </row>
    <row r="664" spans="1:4">
      <c r="A664" s="283" t="s">
        <v>1721</v>
      </c>
      <c r="B664" s="110">
        <v>661</v>
      </c>
      <c r="C664" s="110" t="str">
        <f t="shared" si="11"/>
        <v>661.</v>
      </c>
      <c r="D664" s="110" t="s">
        <v>698</v>
      </c>
    </row>
    <row r="665" spans="1:4">
      <c r="A665" s="283" t="s">
        <v>1722</v>
      </c>
      <c r="B665" s="110">
        <v>662</v>
      </c>
      <c r="C665" s="110" t="str">
        <f t="shared" si="11"/>
        <v>662.</v>
      </c>
      <c r="D665" s="110" t="s">
        <v>698</v>
      </c>
    </row>
    <row r="666" spans="1:4">
      <c r="A666" s="283" t="s">
        <v>1723</v>
      </c>
      <c r="B666" s="110">
        <v>663</v>
      </c>
      <c r="C666" s="110" t="str">
        <f t="shared" si="11"/>
        <v>663.</v>
      </c>
      <c r="D666" s="110" t="s">
        <v>698</v>
      </c>
    </row>
    <row r="667" spans="1:4">
      <c r="A667" s="283" t="s">
        <v>1724</v>
      </c>
      <c r="B667" s="110">
        <v>664</v>
      </c>
      <c r="C667" s="110" t="str">
        <f t="shared" si="11"/>
        <v>664.</v>
      </c>
      <c r="D667" s="110" t="s">
        <v>698</v>
      </c>
    </row>
    <row r="668" spans="1:4">
      <c r="A668" s="283" t="s">
        <v>1725</v>
      </c>
      <c r="B668" s="110">
        <v>665</v>
      </c>
      <c r="C668" s="110" t="str">
        <f t="shared" si="11"/>
        <v>665.</v>
      </c>
      <c r="D668" s="110" t="s">
        <v>698</v>
      </c>
    </row>
    <row r="669" spans="1:4">
      <c r="A669" s="283" t="s">
        <v>1726</v>
      </c>
      <c r="B669" s="110">
        <v>666</v>
      </c>
      <c r="C669" s="110" t="str">
        <f t="shared" si="11"/>
        <v>666.</v>
      </c>
      <c r="D669" s="110" t="s">
        <v>698</v>
      </c>
    </row>
    <row r="670" spans="1:4">
      <c r="A670" s="283" t="s">
        <v>1727</v>
      </c>
      <c r="B670" s="110">
        <v>667</v>
      </c>
      <c r="C670" s="110" t="str">
        <f t="shared" si="11"/>
        <v>667.</v>
      </c>
      <c r="D670" s="110" t="s">
        <v>698</v>
      </c>
    </row>
    <row r="671" spans="1:4">
      <c r="A671" s="283" t="s">
        <v>1728</v>
      </c>
      <c r="B671" s="110">
        <v>668</v>
      </c>
      <c r="C671" s="110" t="str">
        <f t="shared" si="11"/>
        <v>668.</v>
      </c>
      <c r="D671" s="110" t="s">
        <v>698</v>
      </c>
    </row>
    <row r="672" spans="1:4">
      <c r="A672" s="283" t="s">
        <v>1729</v>
      </c>
      <c r="B672" s="110">
        <v>669</v>
      </c>
      <c r="C672" s="110" t="str">
        <f t="shared" si="11"/>
        <v>669.</v>
      </c>
      <c r="D672" s="110" t="s">
        <v>698</v>
      </c>
    </row>
    <row r="673" spans="1:4">
      <c r="A673" s="283" t="s">
        <v>1730</v>
      </c>
      <c r="B673" s="110">
        <v>670</v>
      </c>
      <c r="C673" s="110" t="str">
        <f t="shared" si="11"/>
        <v>670.</v>
      </c>
      <c r="D673" s="110" t="s">
        <v>698</v>
      </c>
    </row>
    <row r="674" spans="1:4">
      <c r="A674" s="283" t="s">
        <v>1731</v>
      </c>
      <c r="B674" s="110">
        <v>671</v>
      </c>
      <c r="C674" s="110" t="str">
        <f t="shared" si="11"/>
        <v>671.</v>
      </c>
      <c r="D674" s="110" t="s">
        <v>698</v>
      </c>
    </row>
    <row r="675" spans="1:4">
      <c r="A675" s="283" t="s">
        <v>1732</v>
      </c>
      <c r="B675" s="110">
        <v>672</v>
      </c>
      <c r="C675" s="110" t="str">
        <f t="shared" si="11"/>
        <v>672.</v>
      </c>
      <c r="D675" s="110" t="s">
        <v>698</v>
      </c>
    </row>
    <row r="676" spans="1:4">
      <c r="A676" s="283" t="s">
        <v>1733</v>
      </c>
      <c r="B676" s="110">
        <v>673</v>
      </c>
      <c r="C676" s="110" t="str">
        <f t="shared" si="11"/>
        <v>673.</v>
      </c>
      <c r="D676" s="110" t="s">
        <v>698</v>
      </c>
    </row>
    <row r="677" spans="1:4">
      <c r="A677" s="283" t="s">
        <v>1734</v>
      </c>
      <c r="B677" s="110">
        <v>674</v>
      </c>
      <c r="C677" s="110" t="str">
        <f t="shared" si="11"/>
        <v>674.</v>
      </c>
      <c r="D677" s="110" t="s">
        <v>698</v>
      </c>
    </row>
    <row r="678" spans="1:4">
      <c r="A678" s="283" t="s">
        <v>1735</v>
      </c>
      <c r="B678" s="110">
        <v>675</v>
      </c>
      <c r="C678" s="110" t="str">
        <f t="shared" si="11"/>
        <v>675.</v>
      </c>
      <c r="D678" s="110" t="s">
        <v>698</v>
      </c>
    </row>
    <row r="679" spans="1:4">
      <c r="A679" s="283" t="s">
        <v>1736</v>
      </c>
      <c r="B679" s="110">
        <v>676</v>
      </c>
      <c r="C679" s="110" t="str">
        <f t="shared" si="11"/>
        <v>676.</v>
      </c>
      <c r="D679" s="110" t="s">
        <v>698</v>
      </c>
    </row>
    <row r="680" spans="1:4">
      <c r="A680" s="283" t="s">
        <v>1737</v>
      </c>
      <c r="B680" s="110">
        <v>677</v>
      </c>
      <c r="C680" s="110" t="str">
        <f t="shared" si="11"/>
        <v>677.</v>
      </c>
      <c r="D680" s="110" t="s">
        <v>698</v>
      </c>
    </row>
    <row r="681" spans="1:4">
      <c r="A681" s="283" t="s">
        <v>1738</v>
      </c>
      <c r="B681" s="110">
        <v>678</v>
      </c>
      <c r="C681" s="110" t="str">
        <f t="shared" si="11"/>
        <v>678.</v>
      </c>
      <c r="D681" s="110" t="s">
        <v>698</v>
      </c>
    </row>
    <row r="682" spans="1:4">
      <c r="A682" s="283" t="s">
        <v>1739</v>
      </c>
      <c r="B682" s="110">
        <v>679</v>
      </c>
      <c r="C682" s="110" t="str">
        <f t="shared" si="11"/>
        <v>679.</v>
      </c>
      <c r="D682" s="110" t="s">
        <v>698</v>
      </c>
    </row>
    <row r="683" spans="1:4">
      <c r="A683" s="283" t="s">
        <v>1740</v>
      </c>
      <c r="B683" s="110">
        <v>680</v>
      </c>
      <c r="C683" s="110" t="str">
        <f t="shared" si="11"/>
        <v>680.</v>
      </c>
      <c r="D683" s="110" t="s">
        <v>698</v>
      </c>
    </row>
    <row r="684" spans="1:4">
      <c r="A684" s="283" t="s">
        <v>1741</v>
      </c>
      <c r="B684" s="110">
        <v>681</v>
      </c>
      <c r="C684" s="110" t="str">
        <f t="shared" si="11"/>
        <v>681.</v>
      </c>
      <c r="D684" s="110" t="s">
        <v>698</v>
      </c>
    </row>
    <row r="685" spans="1:4">
      <c r="A685" s="283" t="s">
        <v>1742</v>
      </c>
      <c r="B685" s="110">
        <v>682</v>
      </c>
      <c r="C685" s="110" t="str">
        <f t="shared" si="11"/>
        <v>682.</v>
      </c>
      <c r="D685" s="110" t="s">
        <v>698</v>
      </c>
    </row>
    <row r="686" spans="1:4">
      <c r="A686" s="283" t="s">
        <v>1743</v>
      </c>
      <c r="B686" s="110">
        <v>683</v>
      </c>
      <c r="C686" s="110" t="str">
        <f t="shared" si="11"/>
        <v>683.</v>
      </c>
      <c r="D686" s="110" t="s">
        <v>698</v>
      </c>
    </row>
    <row r="687" spans="1:4">
      <c r="A687" s="283" t="s">
        <v>1744</v>
      </c>
      <c r="B687" s="110">
        <v>684</v>
      </c>
      <c r="C687" s="110" t="str">
        <f t="shared" si="11"/>
        <v>684.</v>
      </c>
      <c r="D687" s="110" t="s">
        <v>698</v>
      </c>
    </row>
    <row r="688" spans="1:4">
      <c r="A688" s="283" t="s">
        <v>1745</v>
      </c>
      <c r="B688" s="110">
        <v>685</v>
      </c>
      <c r="C688" s="110" t="str">
        <f t="shared" si="11"/>
        <v>685.</v>
      </c>
      <c r="D688" s="110" t="s">
        <v>698</v>
      </c>
    </row>
    <row r="689" spans="1:4">
      <c r="A689" s="286" t="s">
        <v>29</v>
      </c>
      <c r="B689" s="110">
        <v>686</v>
      </c>
      <c r="C689" s="110" t="str">
        <f t="shared" si="11"/>
        <v>686.</v>
      </c>
      <c r="D689" s="110" t="s">
        <v>698</v>
      </c>
    </row>
    <row r="690" spans="1:4">
      <c r="A690" s="286" t="s">
        <v>144</v>
      </c>
      <c r="B690" s="110">
        <v>687</v>
      </c>
      <c r="C690" s="110" t="str">
        <f t="shared" si="11"/>
        <v>687.</v>
      </c>
      <c r="D690" s="110" t="s">
        <v>698</v>
      </c>
    </row>
    <row r="691" spans="1:4">
      <c r="A691" s="283" t="s">
        <v>1746</v>
      </c>
      <c r="B691" s="110">
        <v>688</v>
      </c>
      <c r="C691" s="110" t="str">
        <f t="shared" si="11"/>
        <v>688.</v>
      </c>
      <c r="D691" s="110" t="s">
        <v>698</v>
      </c>
    </row>
    <row r="692" spans="1:4">
      <c r="A692" s="283" t="s">
        <v>1747</v>
      </c>
      <c r="B692" s="110">
        <v>689</v>
      </c>
      <c r="C692" s="110" t="str">
        <f t="shared" si="11"/>
        <v>689.</v>
      </c>
      <c r="D692" s="110" t="s">
        <v>698</v>
      </c>
    </row>
    <row r="693" spans="1:4">
      <c r="A693" s="283" t="s">
        <v>1748</v>
      </c>
      <c r="B693" s="110">
        <v>690</v>
      </c>
      <c r="C693" s="110" t="str">
        <f t="shared" si="11"/>
        <v>690.</v>
      </c>
      <c r="D693" s="110" t="s">
        <v>698</v>
      </c>
    </row>
    <row r="694" spans="1:4">
      <c r="A694" s="283" t="s">
        <v>1749</v>
      </c>
      <c r="B694" s="110">
        <v>691</v>
      </c>
      <c r="C694" s="110" t="str">
        <f t="shared" si="11"/>
        <v>691.</v>
      </c>
      <c r="D694" s="110" t="s">
        <v>698</v>
      </c>
    </row>
    <row r="695" spans="1:4">
      <c r="A695" s="283" t="s">
        <v>1750</v>
      </c>
      <c r="B695" s="110">
        <v>692</v>
      </c>
      <c r="C695" s="110" t="str">
        <f t="shared" si="11"/>
        <v>692.</v>
      </c>
      <c r="D695" s="110" t="s">
        <v>698</v>
      </c>
    </row>
    <row r="696" spans="1:4">
      <c r="A696" s="283" t="s">
        <v>1751</v>
      </c>
      <c r="B696" s="110">
        <v>693</v>
      </c>
      <c r="C696" s="110" t="str">
        <f t="shared" si="11"/>
        <v>693.</v>
      </c>
      <c r="D696" s="110" t="s">
        <v>698</v>
      </c>
    </row>
    <row r="697" spans="1:4">
      <c r="A697" s="283" t="s">
        <v>1752</v>
      </c>
      <c r="B697" s="110">
        <v>694</v>
      </c>
      <c r="C697" s="110" t="str">
        <f t="shared" si="11"/>
        <v>694.</v>
      </c>
      <c r="D697" s="110" t="s">
        <v>698</v>
      </c>
    </row>
    <row r="698" spans="1:4">
      <c r="A698" s="283" t="s">
        <v>1753</v>
      </c>
      <c r="B698" s="110">
        <v>695</v>
      </c>
      <c r="C698" s="110" t="str">
        <f t="shared" si="11"/>
        <v>695.</v>
      </c>
      <c r="D698" s="110" t="s">
        <v>698</v>
      </c>
    </row>
    <row r="699" spans="1:4">
      <c r="A699" s="283" t="s">
        <v>1754</v>
      </c>
      <c r="B699" s="110">
        <v>696</v>
      </c>
      <c r="C699" s="110" t="str">
        <f t="shared" si="11"/>
        <v>696.</v>
      </c>
      <c r="D699" s="110" t="s">
        <v>698</v>
      </c>
    </row>
    <row r="700" spans="1:4">
      <c r="A700" s="283" t="s">
        <v>1755</v>
      </c>
      <c r="B700" s="110">
        <v>697</v>
      </c>
      <c r="C700" s="110" t="str">
        <f t="shared" si="11"/>
        <v>697.</v>
      </c>
      <c r="D700" s="110" t="s">
        <v>698</v>
      </c>
    </row>
    <row r="701" spans="1:4">
      <c r="A701" s="283" t="s">
        <v>1756</v>
      </c>
      <c r="B701" s="110">
        <v>698</v>
      </c>
      <c r="C701" s="110" t="str">
        <f t="shared" si="11"/>
        <v>698.</v>
      </c>
      <c r="D701" s="110" t="s">
        <v>698</v>
      </c>
    </row>
    <row r="702" spans="1:4">
      <c r="A702" s="283" t="s">
        <v>1757</v>
      </c>
      <c r="B702" s="110">
        <v>699</v>
      </c>
      <c r="C702" s="110" t="str">
        <f t="shared" si="11"/>
        <v>699.</v>
      </c>
      <c r="D702" s="110" t="s">
        <v>698</v>
      </c>
    </row>
    <row r="703" spans="1:4">
      <c r="A703" s="283" t="s">
        <v>1758</v>
      </c>
      <c r="B703" s="110">
        <v>700</v>
      </c>
      <c r="C703" s="110" t="str">
        <f t="shared" si="11"/>
        <v>700.</v>
      </c>
      <c r="D703" s="110" t="s">
        <v>698</v>
      </c>
    </row>
    <row r="704" spans="1:4">
      <c r="A704" s="283" t="s">
        <v>1759</v>
      </c>
      <c r="B704" s="110">
        <v>701</v>
      </c>
      <c r="C704" s="110" t="str">
        <f t="shared" si="11"/>
        <v>701.</v>
      </c>
      <c r="D704" s="110" t="s">
        <v>698</v>
      </c>
    </row>
    <row r="705" spans="1:4">
      <c r="A705" s="283" t="s">
        <v>1760</v>
      </c>
      <c r="B705" s="110">
        <v>702</v>
      </c>
      <c r="C705" s="110" t="str">
        <f t="shared" si="11"/>
        <v>702.</v>
      </c>
      <c r="D705" s="110" t="s">
        <v>698</v>
      </c>
    </row>
    <row r="706" spans="1:4">
      <c r="A706" s="283" t="s">
        <v>1761</v>
      </c>
      <c r="B706" s="110">
        <v>703</v>
      </c>
      <c r="C706" s="110" t="str">
        <f t="shared" ref="C706:C769" si="12">CONCATENATE(B706,D706)</f>
        <v>703.</v>
      </c>
      <c r="D706" s="110" t="s">
        <v>698</v>
      </c>
    </row>
    <row r="707" spans="1:4">
      <c r="A707" s="283" t="s">
        <v>1762</v>
      </c>
      <c r="B707" s="110">
        <v>704</v>
      </c>
      <c r="C707" s="110" t="str">
        <f t="shared" si="12"/>
        <v>704.</v>
      </c>
      <c r="D707" s="110" t="s">
        <v>698</v>
      </c>
    </row>
    <row r="708" spans="1:4">
      <c r="A708" s="283" t="s">
        <v>1763</v>
      </c>
      <c r="B708" s="110">
        <v>705</v>
      </c>
      <c r="C708" s="110" t="str">
        <f t="shared" si="12"/>
        <v>705.</v>
      </c>
      <c r="D708" s="110" t="s">
        <v>698</v>
      </c>
    </row>
    <row r="709" spans="1:4">
      <c r="A709" s="283" t="s">
        <v>1764</v>
      </c>
      <c r="B709" s="110">
        <v>706</v>
      </c>
      <c r="C709" s="110" t="str">
        <f t="shared" si="12"/>
        <v>706.</v>
      </c>
      <c r="D709" s="110" t="s">
        <v>698</v>
      </c>
    </row>
    <row r="710" spans="1:4">
      <c r="A710" s="283" t="s">
        <v>1765</v>
      </c>
      <c r="B710" s="110">
        <v>707</v>
      </c>
      <c r="C710" s="110" t="str">
        <f t="shared" si="12"/>
        <v>707.</v>
      </c>
      <c r="D710" s="110" t="s">
        <v>698</v>
      </c>
    </row>
    <row r="711" spans="1:4">
      <c r="A711" s="283" t="s">
        <v>1766</v>
      </c>
      <c r="B711" s="110">
        <v>708</v>
      </c>
      <c r="C711" s="110" t="str">
        <f t="shared" si="12"/>
        <v>708.</v>
      </c>
      <c r="D711" s="110" t="s">
        <v>698</v>
      </c>
    </row>
    <row r="712" spans="1:4">
      <c r="A712" s="283" t="s">
        <v>1767</v>
      </c>
      <c r="B712" s="110">
        <v>709</v>
      </c>
      <c r="C712" s="110" t="str">
        <f t="shared" si="12"/>
        <v>709.</v>
      </c>
      <c r="D712" s="110" t="s">
        <v>698</v>
      </c>
    </row>
    <row r="713" spans="1:4">
      <c r="A713" s="283" t="s">
        <v>1768</v>
      </c>
      <c r="B713" s="110">
        <v>710</v>
      </c>
      <c r="C713" s="110" t="str">
        <f t="shared" si="12"/>
        <v>710.</v>
      </c>
      <c r="D713" s="110" t="s">
        <v>698</v>
      </c>
    </row>
    <row r="714" spans="1:4">
      <c r="A714" s="283" t="s">
        <v>1769</v>
      </c>
      <c r="B714" s="110">
        <v>711</v>
      </c>
      <c r="C714" s="110" t="str">
        <f t="shared" si="12"/>
        <v>711.</v>
      </c>
      <c r="D714" s="110" t="s">
        <v>698</v>
      </c>
    </row>
    <row r="715" spans="1:4">
      <c r="A715" s="283" t="s">
        <v>1770</v>
      </c>
      <c r="B715" s="110">
        <v>712</v>
      </c>
      <c r="C715" s="110" t="str">
        <f t="shared" si="12"/>
        <v>712.</v>
      </c>
      <c r="D715" s="110" t="s">
        <v>698</v>
      </c>
    </row>
    <row r="716" spans="1:4">
      <c r="A716" s="283" t="s">
        <v>1772</v>
      </c>
      <c r="B716" s="110">
        <v>713</v>
      </c>
      <c r="C716" s="110" t="str">
        <f t="shared" si="12"/>
        <v>713.</v>
      </c>
      <c r="D716" s="110" t="s">
        <v>698</v>
      </c>
    </row>
    <row r="717" spans="1:4">
      <c r="A717" s="283" t="s">
        <v>1774</v>
      </c>
      <c r="B717" s="110">
        <v>714</v>
      </c>
      <c r="C717" s="110" t="str">
        <f t="shared" si="12"/>
        <v>714.</v>
      </c>
      <c r="D717" s="110" t="s">
        <v>698</v>
      </c>
    </row>
    <row r="718" spans="1:4">
      <c r="A718" s="283" t="s">
        <v>1775</v>
      </c>
      <c r="B718" s="110">
        <v>715</v>
      </c>
      <c r="C718" s="110" t="str">
        <f t="shared" si="12"/>
        <v>715.</v>
      </c>
      <c r="D718" s="110" t="s">
        <v>698</v>
      </c>
    </row>
    <row r="719" spans="1:4">
      <c r="A719" s="283" t="s">
        <v>1777</v>
      </c>
      <c r="B719" s="110">
        <v>716</v>
      </c>
      <c r="C719" s="110" t="str">
        <f t="shared" si="12"/>
        <v>716.</v>
      </c>
      <c r="D719" s="110" t="s">
        <v>698</v>
      </c>
    </row>
    <row r="720" spans="1:4">
      <c r="A720" s="283" t="s">
        <v>1779</v>
      </c>
      <c r="B720" s="110">
        <v>717</v>
      </c>
      <c r="C720" s="110" t="str">
        <f t="shared" si="12"/>
        <v>717.</v>
      </c>
      <c r="D720" s="110" t="s">
        <v>698</v>
      </c>
    </row>
    <row r="721" spans="1:4">
      <c r="A721" s="283" t="s">
        <v>1781</v>
      </c>
      <c r="B721" s="110">
        <v>718</v>
      </c>
      <c r="C721" s="110" t="str">
        <f t="shared" si="12"/>
        <v>718.</v>
      </c>
      <c r="D721" s="110" t="s">
        <v>698</v>
      </c>
    </row>
    <row r="722" spans="1:4">
      <c r="A722" s="283" t="s">
        <v>1783</v>
      </c>
      <c r="B722" s="110">
        <v>719</v>
      </c>
      <c r="C722" s="110" t="str">
        <f t="shared" si="12"/>
        <v>719.</v>
      </c>
      <c r="D722" s="110" t="s">
        <v>698</v>
      </c>
    </row>
    <row r="723" spans="1:4">
      <c r="A723" s="283" t="s">
        <v>1785</v>
      </c>
      <c r="B723" s="110">
        <v>720</v>
      </c>
      <c r="C723" s="110" t="str">
        <f t="shared" si="12"/>
        <v>720.</v>
      </c>
      <c r="D723" s="110" t="s">
        <v>698</v>
      </c>
    </row>
    <row r="724" spans="1:4">
      <c r="A724" s="283" t="s">
        <v>1787</v>
      </c>
      <c r="B724" s="110">
        <v>721</v>
      </c>
      <c r="C724" s="110" t="str">
        <f t="shared" si="12"/>
        <v>721.</v>
      </c>
      <c r="D724" s="110" t="s">
        <v>698</v>
      </c>
    </row>
    <row r="725" spans="1:4">
      <c r="A725" s="283" t="s">
        <v>1789</v>
      </c>
      <c r="B725" s="110">
        <v>722</v>
      </c>
      <c r="C725" s="110" t="str">
        <f t="shared" si="12"/>
        <v>722.</v>
      </c>
      <c r="D725" s="110" t="s">
        <v>698</v>
      </c>
    </row>
    <row r="726" spans="1:4">
      <c r="A726" s="283" t="s">
        <v>1791</v>
      </c>
      <c r="B726" s="110">
        <v>723</v>
      </c>
      <c r="C726" s="110" t="str">
        <f t="shared" si="12"/>
        <v>723.</v>
      </c>
      <c r="D726" s="110" t="s">
        <v>698</v>
      </c>
    </row>
    <row r="727" spans="1:4">
      <c r="A727" s="283" t="s">
        <v>1792</v>
      </c>
      <c r="B727" s="110">
        <v>724</v>
      </c>
      <c r="C727" s="110" t="str">
        <f t="shared" si="12"/>
        <v>724.</v>
      </c>
      <c r="D727" s="110" t="s">
        <v>698</v>
      </c>
    </row>
    <row r="728" spans="1:4">
      <c r="A728" s="283" t="s">
        <v>1794</v>
      </c>
      <c r="B728" s="110">
        <v>725</v>
      </c>
      <c r="C728" s="110" t="str">
        <f t="shared" si="12"/>
        <v>725.</v>
      </c>
      <c r="D728" s="110" t="s">
        <v>698</v>
      </c>
    </row>
    <row r="729" spans="1:4">
      <c r="A729" s="283" t="s">
        <v>1796</v>
      </c>
      <c r="B729" s="110">
        <v>726</v>
      </c>
      <c r="C729" s="110" t="str">
        <f t="shared" si="12"/>
        <v>726.</v>
      </c>
      <c r="D729" s="110" t="s">
        <v>698</v>
      </c>
    </row>
    <row r="730" spans="1:4">
      <c r="A730" s="283" t="s">
        <v>1798</v>
      </c>
      <c r="B730" s="110">
        <v>727</v>
      </c>
      <c r="C730" s="110" t="str">
        <f t="shared" si="12"/>
        <v>727.</v>
      </c>
      <c r="D730" s="110" t="s">
        <v>698</v>
      </c>
    </row>
    <row r="731" spans="1:4">
      <c r="A731" s="283" t="s">
        <v>1800</v>
      </c>
      <c r="B731" s="110">
        <v>728</v>
      </c>
      <c r="C731" s="110" t="str">
        <f t="shared" si="12"/>
        <v>728.</v>
      </c>
      <c r="D731" s="110" t="s">
        <v>698</v>
      </c>
    </row>
    <row r="732" spans="1:4">
      <c r="A732" s="283" t="s">
        <v>1801</v>
      </c>
      <c r="B732" s="110">
        <v>729</v>
      </c>
      <c r="C732" s="110" t="str">
        <f t="shared" si="12"/>
        <v>729.</v>
      </c>
      <c r="D732" s="110" t="s">
        <v>698</v>
      </c>
    </row>
    <row r="733" spans="1:4">
      <c r="A733" s="283" t="s">
        <v>1803</v>
      </c>
      <c r="B733" s="110">
        <v>730</v>
      </c>
      <c r="C733" s="110" t="str">
        <f t="shared" si="12"/>
        <v>730.</v>
      </c>
      <c r="D733" s="110" t="s">
        <v>698</v>
      </c>
    </row>
    <row r="734" spans="1:4">
      <c r="A734" s="283" t="s">
        <v>1805</v>
      </c>
      <c r="B734" s="110">
        <v>731</v>
      </c>
      <c r="C734" s="110" t="str">
        <f t="shared" si="12"/>
        <v>731.</v>
      </c>
      <c r="D734" s="110" t="s">
        <v>698</v>
      </c>
    </row>
    <row r="735" spans="1:4">
      <c r="A735" s="283" t="s">
        <v>1807</v>
      </c>
      <c r="B735" s="110">
        <v>732</v>
      </c>
      <c r="C735" s="110" t="str">
        <f t="shared" si="12"/>
        <v>732.</v>
      </c>
      <c r="D735" s="110" t="s">
        <v>698</v>
      </c>
    </row>
    <row r="736" spans="1:4">
      <c r="A736" s="283" t="s">
        <v>1809</v>
      </c>
      <c r="B736" s="110">
        <v>733</v>
      </c>
      <c r="C736" s="110" t="str">
        <f t="shared" si="12"/>
        <v>733.</v>
      </c>
      <c r="D736" s="110" t="s">
        <v>698</v>
      </c>
    </row>
    <row r="737" spans="1:4">
      <c r="A737" s="283" t="s">
        <v>1811</v>
      </c>
      <c r="B737" s="110">
        <v>734</v>
      </c>
      <c r="C737" s="110" t="str">
        <f t="shared" si="12"/>
        <v>734.</v>
      </c>
      <c r="D737" s="110" t="s">
        <v>698</v>
      </c>
    </row>
    <row r="738" spans="1:4">
      <c r="A738" s="283" t="s">
        <v>1813</v>
      </c>
      <c r="B738" s="110">
        <v>735</v>
      </c>
      <c r="C738" s="110" t="str">
        <f t="shared" si="12"/>
        <v>735.</v>
      </c>
      <c r="D738" s="110" t="s">
        <v>698</v>
      </c>
    </row>
    <row r="739" spans="1:4">
      <c r="A739" s="283" t="s">
        <v>1815</v>
      </c>
      <c r="B739" s="110">
        <v>736</v>
      </c>
      <c r="C739" s="110" t="str">
        <f t="shared" si="12"/>
        <v>736.</v>
      </c>
      <c r="D739" s="110" t="s">
        <v>698</v>
      </c>
    </row>
    <row r="740" spans="1:4">
      <c r="A740" s="283" t="s">
        <v>1817</v>
      </c>
      <c r="B740" s="110">
        <v>737</v>
      </c>
      <c r="C740" s="110" t="str">
        <f t="shared" si="12"/>
        <v>737.</v>
      </c>
      <c r="D740" s="110" t="s">
        <v>698</v>
      </c>
    </row>
    <row r="741" spans="1:4">
      <c r="A741" s="283" t="s">
        <v>1819</v>
      </c>
      <c r="B741" s="110">
        <v>738</v>
      </c>
      <c r="C741" s="110" t="str">
        <f t="shared" si="12"/>
        <v>738.</v>
      </c>
      <c r="D741" s="110" t="s">
        <v>698</v>
      </c>
    </row>
    <row r="742" spans="1:4">
      <c r="A742" s="283" t="s">
        <v>1821</v>
      </c>
      <c r="B742" s="110">
        <v>739</v>
      </c>
      <c r="C742" s="110" t="str">
        <f t="shared" si="12"/>
        <v>739.</v>
      </c>
      <c r="D742" s="110" t="s">
        <v>698</v>
      </c>
    </row>
    <row r="743" spans="1:4">
      <c r="A743" s="283" t="s">
        <v>1823</v>
      </c>
      <c r="B743" s="110">
        <v>740</v>
      </c>
      <c r="C743" s="110" t="str">
        <f t="shared" si="12"/>
        <v>740.</v>
      </c>
      <c r="D743" s="110" t="s">
        <v>698</v>
      </c>
    </row>
    <row r="744" spans="1:4">
      <c r="A744" s="283" t="s">
        <v>1825</v>
      </c>
      <c r="B744" s="110">
        <v>741</v>
      </c>
      <c r="C744" s="110" t="str">
        <f t="shared" si="12"/>
        <v>741.</v>
      </c>
      <c r="D744" s="110" t="s">
        <v>698</v>
      </c>
    </row>
    <row r="745" spans="1:4">
      <c r="A745" s="283" t="s">
        <v>1827</v>
      </c>
      <c r="B745" s="110">
        <v>742</v>
      </c>
      <c r="C745" s="110" t="str">
        <f t="shared" si="12"/>
        <v>742.</v>
      </c>
      <c r="D745" s="110" t="s">
        <v>698</v>
      </c>
    </row>
    <row r="746" spans="1:4">
      <c r="A746" s="283" t="s">
        <v>1828</v>
      </c>
      <c r="B746" s="110">
        <v>743</v>
      </c>
      <c r="C746" s="110" t="str">
        <f t="shared" si="12"/>
        <v>743.</v>
      </c>
      <c r="D746" s="110" t="s">
        <v>698</v>
      </c>
    </row>
    <row r="747" spans="1:4">
      <c r="A747" s="283" t="s">
        <v>1830</v>
      </c>
      <c r="B747" s="110">
        <v>744</v>
      </c>
      <c r="C747" s="110" t="str">
        <f t="shared" si="12"/>
        <v>744.</v>
      </c>
      <c r="D747" s="110" t="s">
        <v>698</v>
      </c>
    </row>
    <row r="748" spans="1:4">
      <c r="A748" s="283" t="s">
        <v>1832</v>
      </c>
      <c r="B748" s="110">
        <v>745</v>
      </c>
      <c r="C748" s="110" t="str">
        <f t="shared" si="12"/>
        <v>745.</v>
      </c>
      <c r="D748" s="110" t="s">
        <v>698</v>
      </c>
    </row>
    <row r="749" spans="1:4">
      <c r="A749" s="283" t="s">
        <v>1833</v>
      </c>
      <c r="B749" s="110">
        <v>746</v>
      </c>
      <c r="C749" s="110" t="str">
        <f t="shared" si="12"/>
        <v>746.</v>
      </c>
      <c r="D749" s="110" t="s">
        <v>698</v>
      </c>
    </row>
    <row r="750" spans="1:4">
      <c r="A750" s="283" t="s">
        <v>1835</v>
      </c>
      <c r="B750" s="110">
        <v>747</v>
      </c>
      <c r="C750" s="110" t="str">
        <f t="shared" si="12"/>
        <v>747.</v>
      </c>
      <c r="D750" s="110" t="s">
        <v>698</v>
      </c>
    </row>
    <row r="751" spans="1:4">
      <c r="A751" s="283" t="s">
        <v>1837</v>
      </c>
      <c r="B751" s="110">
        <v>748</v>
      </c>
      <c r="C751" s="110" t="str">
        <f t="shared" si="12"/>
        <v>748.</v>
      </c>
      <c r="D751" s="110" t="s">
        <v>698</v>
      </c>
    </row>
    <row r="752" spans="1:4">
      <c r="A752" s="283" t="s">
        <v>1838</v>
      </c>
      <c r="B752" s="110">
        <v>749</v>
      </c>
      <c r="C752" s="110" t="str">
        <f t="shared" si="12"/>
        <v>749.</v>
      </c>
      <c r="D752" s="110" t="s">
        <v>698</v>
      </c>
    </row>
    <row r="753" spans="1:4">
      <c r="A753" s="283" t="s">
        <v>1840</v>
      </c>
      <c r="B753" s="110">
        <v>750</v>
      </c>
      <c r="C753" s="110" t="str">
        <f t="shared" si="12"/>
        <v>750.</v>
      </c>
      <c r="D753" s="110" t="s">
        <v>698</v>
      </c>
    </row>
    <row r="754" spans="1:4">
      <c r="A754" s="283" t="s">
        <v>1842</v>
      </c>
      <c r="B754" s="110">
        <v>751</v>
      </c>
      <c r="C754" s="110" t="str">
        <f t="shared" si="12"/>
        <v>751.</v>
      </c>
      <c r="D754" s="110" t="s">
        <v>698</v>
      </c>
    </row>
    <row r="755" spans="1:4">
      <c r="A755" s="283" t="s">
        <v>1844</v>
      </c>
      <c r="B755" s="110">
        <v>752</v>
      </c>
      <c r="C755" s="110" t="str">
        <f t="shared" si="12"/>
        <v>752.</v>
      </c>
      <c r="D755" s="110" t="s">
        <v>698</v>
      </c>
    </row>
    <row r="756" spans="1:4">
      <c r="A756" s="283" t="s">
        <v>1846</v>
      </c>
      <c r="B756" s="110">
        <v>753</v>
      </c>
      <c r="C756" s="110" t="str">
        <f t="shared" si="12"/>
        <v>753.</v>
      </c>
      <c r="D756" s="110" t="s">
        <v>698</v>
      </c>
    </row>
    <row r="757" spans="1:4">
      <c r="A757" s="283" t="s">
        <v>1848</v>
      </c>
      <c r="B757" s="110">
        <v>754</v>
      </c>
      <c r="C757" s="110" t="str">
        <f t="shared" si="12"/>
        <v>754.</v>
      </c>
      <c r="D757" s="110" t="s">
        <v>698</v>
      </c>
    </row>
    <row r="758" spans="1:4">
      <c r="A758" s="283" t="s">
        <v>1850</v>
      </c>
      <c r="B758" s="110">
        <v>755</v>
      </c>
      <c r="C758" s="110" t="str">
        <f t="shared" si="12"/>
        <v>755.</v>
      </c>
      <c r="D758" s="110" t="s">
        <v>698</v>
      </c>
    </row>
    <row r="759" spans="1:4">
      <c r="A759" s="283" t="s">
        <v>1852</v>
      </c>
      <c r="B759" s="110">
        <v>756</v>
      </c>
      <c r="C759" s="110" t="str">
        <f t="shared" si="12"/>
        <v>756.</v>
      </c>
      <c r="D759" s="110" t="s">
        <v>698</v>
      </c>
    </row>
    <row r="760" spans="1:4">
      <c r="A760" s="283" t="s">
        <v>1854</v>
      </c>
      <c r="B760" s="110">
        <v>757</v>
      </c>
      <c r="C760" s="110" t="str">
        <f t="shared" si="12"/>
        <v>757.</v>
      </c>
      <c r="D760" s="110" t="s">
        <v>698</v>
      </c>
    </row>
    <row r="761" spans="1:4">
      <c r="A761" s="283" t="s">
        <v>1856</v>
      </c>
      <c r="B761" s="110">
        <v>758</v>
      </c>
      <c r="C761" s="110" t="str">
        <f t="shared" si="12"/>
        <v>758.</v>
      </c>
      <c r="D761" s="110" t="s">
        <v>698</v>
      </c>
    </row>
    <row r="762" spans="1:4">
      <c r="A762" s="283" t="s">
        <v>1857</v>
      </c>
      <c r="B762" s="110">
        <v>759</v>
      </c>
      <c r="C762" s="110" t="str">
        <f t="shared" si="12"/>
        <v>759.</v>
      </c>
      <c r="D762" s="110" t="s">
        <v>698</v>
      </c>
    </row>
    <row r="763" spans="1:4">
      <c r="A763" s="283" t="s">
        <v>1859</v>
      </c>
      <c r="B763" s="110">
        <v>760</v>
      </c>
      <c r="C763" s="110" t="str">
        <f t="shared" si="12"/>
        <v>760.</v>
      </c>
      <c r="D763" s="110" t="s">
        <v>698</v>
      </c>
    </row>
    <row r="764" spans="1:4">
      <c r="A764" s="283" t="s">
        <v>1861</v>
      </c>
      <c r="B764" s="110">
        <v>761</v>
      </c>
      <c r="C764" s="110" t="str">
        <f t="shared" si="12"/>
        <v>761.</v>
      </c>
      <c r="D764" s="110" t="s">
        <v>698</v>
      </c>
    </row>
    <row r="765" spans="1:4">
      <c r="A765" s="283" t="s">
        <v>1863</v>
      </c>
      <c r="B765" s="110">
        <v>762</v>
      </c>
      <c r="C765" s="110" t="str">
        <f t="shared" si="12"/>
        <v>762.</v>
      </c>
      <c r="D765" s="110" t="s">
        <v>698</v>
      </c>
    </row>
    <row r="766" spans="1:4">
      <c r="A766" s="283" t="s">
        <v>1865</v>
      </c>
      <c r="B766" s="110">
        <v>763</v>
      </c>
      <c r="C766" s="110" t="str">
        <f t="shared" si="12"/>
        <v>763.</v>
      </c>
      <c r="D766" s="110" t="s">
        <v>698</v>
      </c>
    </row>
    <row r="767" spans="1:4">
      <c r="A767" s="283" t="s">
        <v>1867</v>
      </c>
      <c r="B767" s="110">
        <v>764</v>
      </c>
      <c r="C767" s="110" t="str">
        <f t="shared" si="12"/>
        <v>764.</v>
      </c>
      <c r="D767" s="110" t="s">
        <v>698</v>
      </c>
    </row>
    <row r="768" spans="1:4">
      <c r="A768" s="283" t="s">
        <v>1868</v>
      </c>
      <c r="B768" s="110">
        <v>765</v>
      </c>
      <c r="C768" s="110" t="str">
        <f t="shared" si="12"/>
        <v>765.</v>
      </c>
      <c r="D768" s="110" t="s">
        <v>698</v>
      </c>
    </row>
    <row r="769" spans="1:4">
      <c r="A769" s="283" t="s">
        <v>1870</v>
      </c>
      <c r="B769" s="110">
        <v>766</v>
      </c>
      <c r="C769" s="110" t="str">
        <f t="shared" si="12"/>
        <v>766.</v>
      </c>
      <c r="D769" s="110" t="s">
        <v>698</v>
      </c>
    </row>
    <row r="770" spans="1:4">
      <c r="A770" s="283" t="s">
        <v>1872</v>
      </c>
      <c r="B770" s="110">
        <v>767</v>
      </c>
      <c r="C770" s="110" t="str">
        <f t="shared" ref="C770:C833" si="13">CONCATENATE(B770,D770)</f>
        <v>767.</v>
      </c>
      <c r="D770" s="110" t="s">
        <v>698</v>
      </c>
    </row>
    <row r="771" spans="1:4">
      <c r="A771" s="283" t="s">
        <v>1874</v>
      </c>
      <c r="B771" s="110">
        <v>768</v>
      </c>
      <c r="C771" s="110" t="str">
        <f t="shared" si="13"/>
        <v>768.</v>
      </c>
      <c r="D771" s="110" t="s">
        <v>698</v>
      </c>
    </row>
    <row r="772" spans="1:4">
      <c r="A772" s="283" t="s">
        <v>1876</v>
      </c>
      <c r="B772" s="110">
        <v>769</v>
      </c>
      <c r="C772" s="110" t="str">
        <f t="shared" si="13"/>
        <v>769.</v>
      </c>
      <c r="D772" s="110" t="s">
        <v>698</v>
      </c>
    </row>
    <row r="773" spans="1:4">
      <c r="A773" s="283" t="s">
        <v>1878</v>
      </c>
      <c r="B773" s="110">
        <v>770</v>
      </c>
      <c r="C773" s="110" t="str">
        <f t="shared" si="13"/>
        <v>770.</v>
      </c>
      <c r="D773" s="110" t="s">
        <v>698</v>
      </c>
    </row>
    <row r="774" spans="1:4">
      <c r="A774" s="283" t="s">
        <v>1879</v>
      </c>
      <c r="B774" s="110">
        <v>771</v>
      </c>
      <c r="C774" s="110" t="str">
        <f t="shared" si="13"/>
        <v>771.</v>
      </c>
      <c r="D774" s="110" t="s">
        <v>698</v>
      </c>
    </row>
    <row r="775" spans="1:4">
      <c r="A775" s="283" t="s">
        <v>1881</v>
      </c>
      <c r="B775" s="110">
        <v>772</v>
      </c>
      <c r="C775" s="110" t="str">
        <f t="shared" si="13"/>
        <v>772.</v>
      </c>
      <c r="D775" s="110" t="s">
        <v>698</v>
      </c>
    </row>
    <row r="776" spans="1:4">
      <c r="A776" s="283" t="s">
        <v>1883</v>
      </c>
      <c r="B776" s="110">
        <v>773</v>
      </c>
      <c r="C776" s="110" t="str">
        <f t="shared" si="13"/>
        <v>773.</v>
      </c>
      <c r="D776" s="110" t="s">
        <v>698</v>
      </c>
    </row>
    <row r="777" spans="1:4">
      <c r="A777" s="283" t="s">
        <v>1885</v>
      </c>
      <c r="B777" s="110">
        <v>774</v>
      </c>
      <c r="C777" s="110" t="str">
        <f t="shared" si="13"/>
        <v>774.</v>
      </c>
      <c r="D777" s="110" t="s">
        <v>698</v>
      </c>
    </row>
    <row r="778" spans="1:4">
      <c r="A778" s="283" t="s">
        <v>1887</v>
      </c>
      <c r="B778" s="110">
        <v>775</v>
      </c>
      <c r="C778" s="110" t="str">
        <f t="shared" si="13"/>
        <v>775.</v>
      </c>
      <c r="D778" s="110" t="s">
        <v>698</v>
      </c>
    </row>
    <row r="779" spans="1:4">
      <c r="A779" s="283" t="s">
        <v>1889</v>
      </c>
      <c r="B779" s="110">
        <v>776</v>
      </c>
      <c r="C779" s="110" t="str">
        <f t="shared" si="13"/>
        <v>776.</v>
      </c>
      <c r="D779" s="110" t="s">
        <v>698</v>
      </c>
    </row>
    <row r="780" spans="1:4">
      <c r="A780" s="283" t="s">
        <v>1890</v>
      </c>
      <c r="B780" s="110">
        <v>777</v>
      </c>
      <c r="C780" s="110" t="str">
        <f t="shared" si="13"/>
        <v>777.</v>
      </c>
      <c r="D780" s="110" t="s">
        <v>698</v>
      </c>
    </row>
    <row r="781" spans="1:4">
      <c r="A781" s="283" t="s">
        <v>1891</v>
      </c>
      <c r="B781" s="110">
        <v>778</v>
      </c>
      <c r="C781" s="110" t="str">
        <f t="shared" si="13"/>
        <v>778.</v>
      </c>
      <c r="D781" s="110" t="s">
        <v>698</v>
      </c>
    </row>
    <row r="782" spans="1:4">
      <c r="A782" s="283" t="s">
        <v>1893</v>
      </c>
      <c r="B782" s="110">
        <v>779</v>
      </c>
      <c r="C782" s="110" t="str">
        <f t="shared" si="13"/>
        <v>779.</v>
      </c>
      <c r="D782" s="110" t="s">
        <v>698</v>
      </c>
    </row>
    <row r="783" spans="1:4">
      <c r="A783" s="283" t="s">
        <v>1895</v>
      </c>
      <c r="B783" s="110">
        <v>780</v>
      </c>
      <c r="C783" s="110" t="str">
        <f t="shared" si="13"/>
        <v>780.</v>
      </c>
      <c r="D783" s="110" t="s">
        <v>698</v>
      </c>
    </row>
    <row r="784" spans="1:4">
      <c r="A784" s="283" t="s">
        <v>1897</v>
      </c>
      <c r="B784" s="110">
        <v>781</v>
      </c>
      <c r="C784" s="110" t="str">
        <f t="shared" si="13"/>
        <v>781.</v>
      </c>
      <c r="D784" s="110" t="s">
        <v>698</v>
      </c>
    </row>
    <row r="785" spans="1:4">
      <c r="A785" s="283" t="s">
        <v>1899</v>
      </c>
      <c r="B785" s="110">
        <v>782</v>
      </c>
      <c r="C785" s="110" t="str">
        <f t="shared" si="13"/>
        <v>782.</v>
      </c>
      <c r="D785" s="110" t="s">
        <v>698</v>
      </c>
    </row>
    <row r="786" spans="1:4">
      <c r="A786" s="283" t="s">
        <v>1901</v>
      </c>
      <c r="B786" s="110">
        <v>783</v>
      </c>
      <c r="C786" s="110" t="str">
        <f t="shared" si="13"/>
        <v>783.</v>
      </c>
      <c r="D786" s="110" t="s">
        <v>698</v>
      </c>
    </row>
    <row r="787" spans="1:4">
      <c r="A787" s="283" t="s">
        <v>1902</v>
      </c>
      <c r="B787" s="110">
        <v>784</v>
      </c>
      <c r="C787" s="110" t="str">
        <f t="shared" si="13"/>
        <v>784.</v>
      </c>
      <c r="D787" s="110" t="s">
        <v>698</v>
      </c>
    </row>
    <row r="788" spans="1:4">
      <c r="A788" s="283" t="s">
        <v>1904</v>
      </c>
      <c r="B788" s="110">
        <v>785</v>
      </c>
      <c r="C788" s="110" t="str">
        <f t="shared" si="13"/>
        <v>785.</v>
      </c>
      <c r="D788" s="110" t="s">
        <v>698</v>
      </c>
    </row>
    <row r="789" spans="1:4">
      <c r="A789" s="286" t="s">
        <v>158</v>
      </c>
      <c r="B789" s="110">
        <v>786</v>
      </c>
      <c r="C789" s="110" t="str">
        <f t="shared" si="13"/>
        <v>786.</v>
      </c>
      <c r="D789" s="110" t="s">
        <v>698</v>
      </c>
    </row>
    <row r="790" spans="1:4">
      <c r="A790" s="286" t="s">
        <v>159</v>
      </c>
      <c r="B790" s="110">
        <v>787</v>
      </c>
      <c r="C790" s="110" t="str">
        <f t="shared" si="13"/>
        <v>787.</v>
      </c>
      <c r="D790" s="110" t="s">
        <v>698</v>
      </c>
    </row>
    <row r="791" spans="1:4">
      <c r="A791" s="283" t="s">
        <v>1906</v>
      </c>
      <c r="B791" s="110">
        <v>788</v>
      </c>
      <c r="C791" s="110" t="str">
        <f t="shared" si="13"/>
        <v>788.</v>
      </c>
      <c r="D791" s="110" t="s">
        <v>698</v>
      </c>
    </row>
    <row r="792" spans="1:4">
      <c r="A792" s="283" t="s">
        <v>1908</v>
      </c>
      <c r="B792" s="110">
        <v>789</v>
      </c>
      <c r="C792" s="110" t="str">
        <f t="shared" si="13"/>
        <v>789.</v>
      </c>
      <c r="D792" s="110" t="s">
        <v>698</v>
      </c>
    </row>
    <row r="793" spans="1:4">
      <c r="A793" s="283" t="s">
        <v>1910</v>
      </c>
      <c r="B793" s="110">
        <v>790</v>
      </c>
      <c r="C793" s="110" t="str">
        <f t="shared" si="13"/>
        <v>790.</v>
      </c>
      <c r="D793" s="110" t="s">
        <v>698</v>
      </c>
    </row>
    <row r="794" spans="1:4">
      <c r="A794" s="283" t="s">
        <v>1912</v>
      </c>
      <c r="B794" s="110">
        <v>791</v>
      </c>
      <c r="C794" s="110" t="str">
        <f t="shared" si="13"/>
        <v>791.</v>
      </c>
      <c r="D794" s="110" t="s">
        <v>698</v>
      </c>
    </row>
    <row r="795" spans="1:4">
      <c r="A795" s="283" t="s">
        <v>1914</v>
      </c>
      <c r="B795" s="110">
        <v>792</v>
      </c>
      <c r="C795" s="110" t="str">
        <f t="shared" si="13"/>
        <v>792.</v>
      </c>
      <c r="D795" s="110" t="s">
        <v>698</v>
      </c>
    </row>
    <row r="796" spans="1:4">
      <c r="A796" s="283" t="s">
        <v>1916</v>
      </c>
      <c r="B796" s="110">
        <v>793</v>
      </c>
      <c r="C796" s="110" t="str">
        <f t="shared" si="13"/>
        <v>793.</v>
      </c>
      <c r="D796" s="110" t="s">
        <v>698</v>
      </c>
    </row>
    <row r="797" spans="1:4">
      <c r="A797" s="283" t="s">
        <v>1918</v>
      </c>
      <c r="B797" s="110">
        <v>794</v>
      </c>
      <c r="C797" s="110" t="str">
        <f t="shared" si="13"/>
        <v>794.</v>
      </c>
      <c r="D797" s="110" t="s">
        <v>698</v>
      </c>
    </row>
    <row r="798" spans="1:4">
      <c r="A798" s="283" t="s">
        <v>1919</v>
      </c>
      <c r="B798" s="110">
        <v>795</v>
      </c>
      <c r="C798" s="110" t="str">
        <f t="shared" si="13"/>
        <v>795.</v>
      </c>
      <c r="D798" s="110" t="s">
        <v>698</v>
      </c>
    </row>
    <row r="799" spans="1:4">
      <c r="A799" s="283" t="s">
        <v>1921</v>
      </c>
      <c r="B799" s="110">
        <v>796</v>
      </c>
      <c r="C799" s="110" t="str">
        <f t="shared" si="13"/>
        <v>796.</v>
      </c>
      <c r="D799" s="110" t="s">
        <v>698</v>
      </c>
    </row>
    <row r="800" spans="1:4">
      <c r="A800" s="283" t="s">
        <v>1922</v>
      </c>
      <c r="B800" s="110">
        <v>797</v>
      </c>
      <c r="C800" s="110" t="str">
        <f t="shared" si="13"/>
        <v>797.</v>
      </c>
      <c r="D800" s="110" t="s">
        <v>698</v>
      </c>
    </row>
    <row r="801" spans="1:4">
      <c r="A801" s="283" t="s">
        <v>1923</v>
      </c>
      <c r="B801" s="110">
        <v>798</v>
      </c>
      <c r="C801" s="110" t="str">
        <f t="shared" si="13"/>
        <v>798.</v>
      </c>
      <c r="D801" s="110" t="s">
        <v>698</v>
      </c>
    </row>
    <row r="802" spans="1:4">
      <c r="A802" s="283" t="s">
        <v>1925</v>
      </c>
      <c r="B802" s="110">
        <v>799</v>
      </c>
      <c r="C802" s="110" t="str">
        <f t="shared" si="13"/>
        <v>799.</v>
      </c>
      <c r="D802" s="110" t="s">
        <v>698</v>
      </c>
    </row>
    <row r="803" spans="1:4">
      <c r="A803" s="283" t="s">
        <v>1927</v>
      </c>
      <c r="B803" s="110">
        <v>800</v>
      </c>
      <c r="C803" s="110" t="str">
        <f t="shared" si="13"/>
        <v>800.</v>
      </c>
      <c r="D803" s="110" t="s">
        <v>698</v>
      </c>
    </row>
    <row r="804" spans="1:4">
      <c r="A804" s="283" t="s">
        <v>1929</v>
      </c>
      <c r="B804" s="110">
        <v>801</v>
      </c>
      <c r="C804" s="110" t="str">
        <f t="shared" si="13"/>
        <v>801.</v>
      </c>
      <c r="D804" s="110" t="s">
        <v>698</v>
      </c>
    </row>
    <row r="805" spans="1:4">
      <c r="A805" s="283" t="s">
        <v>1931</v>
      </c>
      <c r="B805" s="110">
        <v>802</v>
      </c>
      <c r="C805" s="110" t="str">
        <f t="shared" si="13"/>
        <v>802.</v>
      </c>
      <c r="D805" s="110" t="s">
        <v>698</v>
      </c>
    </row>
    <row r="806" spans="1:4">
      <c r="A806" s="283" t="s">
        <v>1933</v>
      </c>
      <c r="B806" s="110">
        <v>803</v>
      </c>
      <c r="C806" s="110" t="str">
        <f t="shared" si="13"/>
        <v>803.</v>
      </c>
      <c r="D806" s="110" t="s">
        <v>698</v>
      </c>
    </row>
    <row r="807" spans="1:4">
      <c r="A807" s="283" t="s">
        <v>1935</v>
      </c>
      <c r="B807" s="110">
        <v>804</v>
      </c>
      <c r="C807" s="110" t="str">
        <f t="shared" si="13"/>
        <v>804.</v>
      </c>
      <c r="D807" s="110" t="s">
        <v>698</v>
      </c>
    </row>
    <row r="808" spans="1:4">
      <c r="A808" s="283" t="s">
        <v>1936</v>
      </c>
      <c r="B808" s="110">
        <v>805</v>
      </c>
      <c r="C808" s="110" t="str">
        <f t="shared" si="13"/>
        <v>805.</v>
      </c>
      <c r="D808" s="110" t="s">
        <v>698</v>
      </c>
    </row>
    <row r="809" spans="1:4">
      <c r="A809" s="283" t="s">
        <v>1938</v>
      </c>
      <c r="B809" s="110">
        <v>806</v>
      </c>
      <c r="C809" s="110" t="str">
        <f t="shared" si="13"/>
        <v>806.</v>
      </c>
      <c r="D809" s="110" t="s">
        <v>698</v>
      </c>
    </row>
    <row r="810" spans="1:4">
      <c r="A810" s="283" t="s">
        <v>1940</v>
      </c>
      <c r="B810" s="110">
        <v>807</v>
      </c>
      <c r="C810" s="110" t="str">
        <f t="shared" si="13"/>
        <v>807.</v>
      </c>
      <c r="D810" s="110" t="s">
        <v>698</v>
      </c>
    </row>
    <row r="811" spans="1:4">
      <c r="A811" s="283" t="s">
        <v>1942</v>
      </c>
      <c r="B811" s="110">
        <v>808</v>
      </c>
      <c r="C811" s="110" t="str">
        <f t="shared" si="13"/>
        <v>808.</v>
      </c>
      <c r="D811" s="110" t="s">
        <v>698</v>
      </c>
    </row>
    <row r="812" spans="1:4">
      <c r="A812" s="283" t="s">
        <v>1943</v>
      </c>
      <c r="B812" s="110">
        <v>809</v>
      </c>
      <c r="C812" s="110" t="str">
        <f t="shared" si="13"/>
        <v>809.</v>
      </c>
      <c r="D812" s="110" t="s">
        <v>698</v>
      </c>
    </row>
    <row r="813" spans="1:4">
      <c r="A813" s="283" t="s">
        <v>1945</v>
      </c>
      <c r="B813" s="110">
        <v>810</v>
      </c>
      <c r="C813" s="110" t="str">
        <f t="shared" si="13"/>
        <v>810.</v>
      </c>
      <c r="D813" s="110" t="s">
        <v>698</v>
      </c>
    </row>
    <row r="814" spans="1:4">
      <c r="A814" s="283" t="s">
        <v>1946</v>
      </c>
      <c r="B814" s="110">
        <v>811</v>
      </c>
      <c r="C814" s="110" t="str">
        <f t="shared" si="13"/>
        <v>811.</v>
      </c>
      <c r="D814" s="110" t="s">
        <v>698</v>
      </c>
    </row>
    <row r="815" spans="1:4">
      <c r="A815" s="283" t="s">
        <v>1948</v>
      </c>
      <c r="B815" s="110">
        <v>812</v>
      </c>
      <c r="C815" s="110" t="str">
        <f t="shared" si="13"/>
        <v>812.</v>
      </c>
      <c r="D815" s="110" t="s">
        <v>698</v>
      </c>
    </row>
    <row r="816" spans="1:4">
      <c r="A816" s="283" t="s">
        <v>1949</v>
      </c>
      <c r="B816" s="110">
        <v>813</v>
      </c>
      <c r="C816" s="110" t="str">
        <f t="shared" si="13"/>
        <v>813.</v>
      </c>
      <c r="D816" s="110" t="s">
        <v>698</v>
      </c>
    </row>
    <row r="817" spans="1:4">
      <c r="A817" s="283" t="s">
        <v>1951</v>
      </c>
      <c r="B817" s="110">
        <v>814</v>
      </c>
      <c r="C817" s="110" t="str">
        <f t="shared" si="13"/>
        <v>814.</v>
      </c>
      <c r="D817" s="110" t="s">
        <v>698</v>
      </c>
    </row>
    <row r="818" spans="1:4">
      <c r="A818" s="283" t="s">
        <v>1953</v>
      </c>
      <c r="B818" s="110">
        <v>815</v>
      </c>
      <c r="C818" s="110" t="str">
        <f t="shared" si="13"/>
        <v>815.</v>
      </c>
      <c r="D818" s="110" t="s">
        <v>698</v>
      </c>
    </row>
    <row r="819" spans="1:4">
      <c r="A819" s="283" t="s">
        <v>1954</v>
      </c>
      <c r="B819" s="110">
        <v>816</v>
      </c>
      <c r="C819" s="110" t="str">
        <f t="shared" si="13"/>
        <v>816.</v>
      </c>
      <c r="D819" s="110" t="s">
        <v>698</v>
      </c>
    </row>
    <row r="820" spans="1:4">
      <c r="A820" s="283" t="s">
        <v>1955</v>
      </c>
      <c r="B820" s="110">
        <v>817</v>
      </c>
      <c r="C820" s="110" t="str">
        <f t="shared" si="13"/>
        <v>817.</v>
      </c>
      <c r="D820" s="110" t="s">
        <v>698</v>
      </c>
    </row>
    <row r="821" spans="1:4">
      <c r="A821" s="283" t="s">
        <v>1957</v>
      </c>
      <c r="B821" s="110">
        <v>818</v>
      </c>
      <c r="C821" s="110" t="str">
        <f t="shared" si="13"/>
        <v>818.</v>
      </c>
      <c r="D821" s="110" t="s">
        <v>698</v>
      </c>
    </row>
    <row r="822" spans="1:4">
      <c r="A822" s="283" t="s">
        <v>1958</v>
      </c>
      <c r="B822" s="110">
        <v>819</v>
      </c>
      <c r="C822" s="110" t="str">
        <f t="shared" si="13"/>
        <v>819.</v>
      </c>
      <c r="D822" s="110" t="s">
        <v>698</v>
      </c>
    </row>
    <row r="823" spans="1:4">
      <c r="A823" s="283" t="s">
        <v>1960</v>
      </c>
      <c r="B823" s="110">
        <v>820</v>
      </c>
      <c r="C823" s="110" t="str">
        <f t="shared" si="13"/>
        <v>820.</v>
      </c>
      <c r="D823" s="110" t="s">
        <v>698</v>
      </c>
    </row>
    <row r="824" spans="1:4">
      <c r="A824" s="283" t="s">
        <v>1961</v>
      </c>
      <c r="B824" s="110">
        <v>821</v>
      </c>
      <c r="C824" s="110" t="str">
        <f t="shared" si="13"/>
        <v>821.</v>
      </c>
      <c r="D824" s="110" t="s">
        <v>698</v>
      </c>
    </row>
    <row r="825" spans="1:4">
      <c r="A825" s="283" t="s">
        <v>1962</v>
      </c>
      <c r="B825" s="110">
        <v>822</v>
      </c>
      <c r="C825" s="110" t="str">
        <f t="shared" si="13"/>
        <v>822.</v>
      </c>
      <c r="D825" s="110" t="s">
        <v>698</v>
      </c>
    </row>
    <row r="826" spans="1:4">
      <c r="A826" s="283" t="s">
        <v>1964</v>
      </c>
      <c r="B826" s="110">
        <v>823</v>
      </c>
      <c r="C826" s="110" t="str">
        <f t="shared" si="13"/>
        <v>823.</v>
      </c>
      <c r="D826" s="110" t="s">
        <v>698</v>
      </c>
    </row>
    <row r="827" spans="1:4">
      <c r="A827" s="283" t="s">
        <v>1965</v>
      </c>
      <c r="B827" s="110">
        <v>824</v>
      </c>
      <c r="C827" s="110" t="str">
        <f t="shared" si="13"/>
        <v>824.</v>
      </c>
      <c r="D827" s="110" t="s">
        <v>698</v>
      </c>
    </row>
    <row r="828" spans="1:4">
      <c r="A828" s="283" t="s">
        <v>1967</v>
      </c>
      <c r="B828" s="110">
        <v>825</v>
      </c>
      <c r="C828" s="110" t="str">
        <f t="shared" si="13"/>
        <v>825.</v>
      </c>
      <c r="D828" s="110" t="s">
        <v>698</v>
      </c>
    </row>
    <row r="829" spans="1:4">
      <c r="A829" s="283" t="s">
        <v>1968</v>
      </c>
      <c r="B829" s="110">
        <v>826</v>
      </c>
      <c r="C829" s="110" t="str">
        <f t="shared" si="13"/>
        <v>826.</v>
      </c>
      <c r="D829" s="110" t="s">
        <v>698</v>
      </c>
    </row>
    <row r="830" spans="1:4">
      <c r="A830" s="283" t="s">
        <v>1969</v>
      </c>
      <c r="B830" s="110">
        <v>827</v>
      </c>
      <c r="C830" s="110" t="str">
        <f t="shared" si="13"/>
        <v>827.</v>
      </c>
      <c r="D830" s="110" t="s">
        <v>698</v>
      </c>
    </row>
    <row r="831" spans="1:4">
      <c r="A831" s="283" t="s">
        <v>1971</v>
      </c>
      <c r="B831" s="110">
        <v>828</v>
      </c>
      <c r="C831" s="110" t="str">
        <f t="shared" si="13"/>
        <v>828.</v>
      </c>
      <c r="D831" s="110" t="s">
        <v>698</v>
      </c>
    </row>
    <row r="832" spans="1:4">
      <c r="A832" s="283" t="s">
        <v>1973</v>
      </c>
      <c r="B832" s="110">
        <v>829</v>
      </c>
      <c r="C832" s="110" t="str">
        <f t="shared" si="13"/>
        <v>829.</v>
      </c>
      <c r="D832" s="110" t="s">
        <v>698</v>
      </c>
    </row>
    <row r="833" spans="1:4">
      <c r="A833" s="283" t="s">
        <v>1975</v>
      </c>
      <c r="B833" s="110">
        <v>830</v>
      </c>
      <c r="C833" s="110" t="str">
        <f t="shared" si="13"/>
        <v>830.</v>
      </c>
      <c r="D833" s="110" t="s">
        <v>698</v>
      </c>
    </row>
    <row r="834" spans="1:4">
      <c r="A834" s="283" t="s">
        <v>1976</v>
      </c>
      <c r="B834" s="110">
        <v>831</v>
      </c>
      <c r="C834" s="110" t="str">
        <f t="shared" ref="C834:C897" si="14">CONCATENATE(B834,D834)</f>
        <v>831.</v>
      </c>
      <c r="D834" s="110" t="s">
        <v>698</v>
      </c>
    </row>
    <row r="835" spans="1:4">
      <c r="A835" s="283" t="s">
        <v>1978</v>
      </c>
      <c r="B835" s="110">
        <v>832</v>
      </c>
      <c r="C835" s="110" t="str">
        <f t="shared" si="14"/>
        <v>832.</v>
      </c>
      <c r="D835" s="110" t="s">
        <v>698</v>
      </c>
    </row>
    <row r="836" spans="1:4">
      <c r="A836" s="283" t="s">
        <v>1980</v>
      </c>
      <c r="B836" s="110">
        <v>833</v>
      </c>
      <c r="C836" s="110" t="str">
        <f t="shared" si="14"/>
        <v>833.</v>
      </c>
      <c r="D836" s="110" t="s">
        <v>698</v>
      </c>
    </row>
    <row r="837" spans="1:4">
      <c r="A837" s="283" t="s">
        <v>1982</v>
      </c>
      <c r="B837" s="110">
        <v>834</v>
      </c>
      <c r="C837" s="110" t="str">
        <f t="shared" si="14"/>
        <v>834.</v>
      </c>
      <c r="D837" s="110" t="s">
        <v>698</v>
      </c>
    </row>
    <row r="838" spans="1:4">
      <c r="A838" s="283" t="s">
        <v>1984</v>
      </c>
      <c r="B838" s="110">
        <v>835</v>
      </c>
      <c r="C838" s="110" t="str">
        <f t="shared" si="14"/>
        <v>835.</v>
      </c>
      <c r="D838" s="110" t="s">
        <v>698</v>
      </c>
    </row>
    <row r="839" spans="1:4">
      <c r="A839" s="283" t="s">
        <v>1986</v>
      </c>
      <c r="B839" s="110">
        <v>836</v>
      </c>
      <c r="C839" s="110" t="str">
        <f t="shared" si="14"/>
        <v>836.</v>
      </c>
      <c r="D839" s="110" t="s">
        <v>698</v>
      </c>
    </row>
    <row r="840" spans="1:4">
      <c r="A840" s="283" t="s">
        <v>1988</v>
      </c>
      <c r="B840" s="110">
        <v>837</v>
      </c>
      <c r="C840" s="110" t="str">
        <f t="shared" si="14"/>
        <v>837.</v>
      </c>
      <c r="D840" s="110" t="s">
        <v>698</v>
      </c>
    </row>
    <row r="841" spans="1:4">
      <c r="A841" s="283" t="s">
        <v>1989</v>
      </c>
      <c r="B841" s="110">
        <v>838</v>
      </c>
      <c r="C841" s="110" t="str">
        <f t="shared" si="14"/>
        <v>838.</v>
      </c>
      <c r="D841" s="110" t="s">
        <v>698</v>
      </c>
    </row>
    <row r="842" spans="1:4">
      <c r="A842" s="283" t="s">
        <v>1991</v>
      </c>
      <c r="B842" s="110">
        <v>839</v>
      </c>
      <c r="C842" s="110" t="str">
        <f t="shared" si="14"/>
        <v>839.</v>
      </c>
      <c r="D842" s="110" t="s">
        <v>698</v>
      </c>
    </row>
    <row r="843" spans="1:4">
      <c r="A843" s="283" t="s">
        <v>1992</v>
      </c>
      <c r="B843" s="110">
        <v>840</v>
      </c>
      <c r="C843" s="110" t="str">
        <f t="shared" si="14"/>
        <v>840.</v>
      </c>
      <c r="D843" s="110" t="s">
        <v>698</v>
      </c>
    </row>
    <row r="844" spans="1:4">
      <c r="A844" s="283" t="s">
        <v>1994</v>
      </c>
      <c r="B844" s="110">
        <v>841</v>
      </c>
      <c r="C844" s="110" t="str">
        <f t="shared" si="14"/>
        <v>841.</v>
      </c>
      <c r="D844" s="110" t="s">
        <v>698</v>
      </c>
    </row>
    <row r="845" spans="1:4">
      <c r="A845" s="283" t="s">
        <v>1996</v>
      </c>
      <c r="B845" s="110">
        <v>842</v>
      </c>
      <c r="C845" s="110" t="str">
        <f t="shared" si="14"/>
        <v>842.</v>
      </c>
      <c r="D845" s="110" t="s">
        <v>698</v>
      </c>
    </row>
    <row r="846" spans="1:4">
      <c r="A846" s="283" t="s">
        <v>1998</v>
      </c>
      <c r="B846" s="110">
        <v>843</v>
      </c>
      <c r="C846" s="110" t="str">
        <f t="shared" si="14"/>
        <v>843.</v>
      </c>
      <c r="D846" s="110" t="s">
        <v>698</v>
      </c>
    </row>
    <row r="847" spans="1:4">
      <c r="A847" s="286" t="s">
        <v>170</v>
      </c>
      <c r="B847" s="110">
        <v>844</v>
      </c>
      <c r="C847" s="110" t="str">
        <f t="shared" si="14"/>
        <v>844.</v>
      </c>
      <c r="D847" s="110" t="s">
        <v>698</v>
      </c>
    </row>
    <row r="848" spans="1:4">
      <c r="A848" s="286" t="s">
        <v>1631</v>
      </c>
      <c r="B848" s="110">
        <v>845</v>
      </c>
      <c r="C848" s="110" t="str">
        <f t="shared" si="14"/>
        <v>845.</v>
      </c>
      <c r="D848" s="110" t="s">
        <v>698</v>
      </c>
    </row>
    <row r="849" spans="1:4">
      <c r="A849" s="283" t="s">
        <v>2000</v>
      </c>
      <c r="B849" s="110">
        <v>846</v>
      </c>
      <c r="C849" s="110" t="str">
        <f t="shared" si="14"/>
        <v>846.</v>
      </c>
      <c r="D849" s="110" t="s">
        <v>698</v>
      </c>
    </row>
    <row r="850" spans="1:4">
      <c r="A850" s="283" t="s">
        <v>2002</v>
      </c>
      <c r="B850" s="110">
        <v>847</v>
      </c>
      <c r="C850" s="110" t="str">
        <f t="shared" si="14"/>
        <v>847.</v>
      </c>
      <c r="D850" s="110" t="s">
        <v>698</v>
      </c>
    </row>
    <row r="851" spans="1:4">
      <c r="A851" s="283" t="s">
        <v>2004</v>
      </c>
      <c r="B851" s="110">
        <v>848</v>
      </c>
      <c r="C851" s="110" t="str">
        <f t="shared" si="14"/>
        <v>848.</v>
      </c>
      <c r="D851" s="110" t="s">
        <v>698</v>
      </c>
    </row>
    <row r="852" spans="1:4">
      <c r="A852" s="283" t="s">
        <v>2006</v>
      </c>
      <c r="B852" s="110">
        <v>849</v>
      </c>
      <c r="C852" s="110" t="str">
        <f t="shared" si="14"/>
        <v>849.</v>
      </c>
      <c r="D852" s="110" t="s">
        <v>698</v>
      </c>
    </row>
    <row r="853" spans="1:4">
      <c r="A853" s="283" t="s">
        <v>2008</v>
      </c>
      <c r="B853" s="110">
        <v>850</v>
      </c>
      <c r="C853" s="110" t="str">
        <f t="shared" si="14"/>
        <v>850.</v>
      </c>
      <c r="D853" s="110" t="s">
        <v>698</v>
      </c>
    </row>
    <row r="854" spans="1:4">
      <c r="A854" s="283" t="s">
        <v>2010</v>
      </c>
      <c r="B854" s="110">
        <v>851</v>
      </c>
      <c r="C854" s="110" t="str">
        <f t="shared" si="14"/>
        <v>851.</v>
      </c>
      <c r="D854" s="110" t="s">
        <v>698</v>
      </c>
    </row>
    <row r="855" spans="1:4">
      <c r="A855" s="283" t="s">
        <v>2012</v>
      </c>
      <c r="B855" s="110">
        <v>852</v>
      </c>
      <c r="C855" s="110" t="str">
        <f t="shared" si="14"/>
        <v>852.</v>
      </c>
      <c r="D855" s="110" t="s">
        <v>698</v>
      </c>
    </row>
    <row r="856" spans="1:4">
      <c r="A856" s="283" t="s">
        <v>2014</v>
      </c>
      <c r="B856" s="110">
        <v>853</v>
      </c>
      <c r="C856" s="110" t="str">
        <f t="shared" si="14"/>
        <v>853.</v>
      </c>
      <c r="D856" s="110" t="s">
        <v>698</v>
      </c>
    </row>
    <row r="857" spans="1:4">
      <c r="A857" s="283" t="s">
        <v>2016</v>
      </c>
      <c r="B857" s="110">
        <v>854</v>
      </c>
      <c r="C857" s="110" t="str">
        <f t="shared" si="14"/>
        <v>854.</v>
      </c>
      <c r="D857" s="110" t="s">
        <v>698</v>
      </c>
    </row>
    <row r="858" spans="1:4">
      <c r="A858" s="283" t="s">
        <v>2018</v>
      </c>
      <c r="B858" s="110">
        <v>855</v>
      </c>
      <c r="C858" s="110" t="str">
        <f t="shared" si="14"/>
        <v>855.</v>
      </c>
      <c r="D858" s="110" t="s">
        <v>698</v>
      </c>
    </row>
    <row r="859" spans="1:4">
      <c r="A859" s="283" t="s">
        <v>2020</v>
      </c>
      <c r="B859" s="110">
        <v>856</v>
      </c>
      <c r="C859" s="110" t="str">
        <f t="shared" si="14"/>
        <v>856.</v>
      </c>
      <c r="D859" s="110" t="s">
        <v>698</v>
      </c>
    </row>
    <row r="860" spans="1:4">
      <c r="A860" s="283" t="s">
        <v>2022</v>
      </c>
      <c r="B860" s="110">
        <v>857</v>
      </c>
      <c r="C860" s="110" t="str">
        <f t="shared" si="14"/>
        <v>857.</v>
      </c>
      <c r="D860" s="110" t="s">
        <v>698</v>
      </c>
    </row>
    <row r="861" spans="1:4">
      <c r="A861" s="283" t="s">
        <v>2024</v>
      </c>
      <c r="B861" s="110">
        <v>858</v>
      </c>
      <c r="C861" s="110" t="str">
        <f t="shared" si="14"/>
        <v>858.</v>
      </c>
      <c r="D861" s="110" t="s">
        <v>698</v>
      </c>
    </row>
    <row r="862" spans="1:4">
      <c r="A862" s="283" t="s">
        <v>2026</v>
      </c>
      <c r="B862" s="110">
        <v>859</v>
      </c>
      <c r="C862" s="110" t="str">
        <f t="shared" si="14"/>
        <v>859.</v>
      </c>
      <c r="D862" s="110" t="s">
        <v>698</v>
      </c>
    </row>
    <row r="863" spans="1:4">
      <c r="A863" s="283" t="s">
        <v>2028</v>
      </c>
      <c r="B863" s="110">
        <v>860</v>
      </c>
      <c r="C863" s="110" t="str">
        <f t="shared" si="14"/>
        <v>860.</v>
      </c>
      <c r="D863" s="110" t="s">
        <v>698</v>
      </c>
    </row>
    <row r="864" spans="1:4">
      <c r="A864" s="286" t="s">
        <v>1635</v>
      </c>
      <c r="B864" s="110">
        <v>861</v>
      </c>
      <c r="C864" s="110" t="str">
        <f t="shared" si="14"/>
        <v>861.</v>
      </c>
      <c r="D864" s="110" t="s">
        <v>698</v>
      </c>
    </row>
    <row r="865" spans="1:4">
      <c r="A865" s="286" t="s">
        <v>34</v>
      </c>
      <c r="B865" s="110">
        <v>862</v>
      </c>
      <c r="C865" s="110" t="str">
        <f t="shared" si="14"/>
        <v>862.</v>
      </c>
      <c r="D865" s="110" t="s">
        <v>698</v>
      </c>
    </row>
    <row r="866" spans="1:4">
      <c r="A866" s="283" t="s">
        <v>2030</v>
      </c>
      <c r="B866" s="110">
        <v>863</v>
      </c>
      <c r="C866" s="110" t="str">
        <f t="shared" si="14"/>
        <v>863.</v>
      </c>
      <c r="D866" s="110" t="s">
        <v>698</v>
      </c>
    </row>
    <row r="867" spans="1:4">
      <c r="A867" s="283" t="s">
        <v>2032</v>
      </c>
      <c r="B867" s="110">
        <v>864</v>
      </c>
      <c r="C867" s="110" t="str">
        <f t="shared" si="14"/>
        <v>864.</v>
      </c>
      <c r="D867" s="110" t="s">
        <v>698</v>
      </c>
    </row>
    <row r="868" spans="1:4">
      <c r="A868" s="283" t="s">
        <v>2034</v>
      </c>
      <c r="B868" s="110">
        <v>865</v>
      </c>
      <c r="C868" s="110" t="str">
        <f t="shared" si="14"/>
        <v>865.</v>
      </c>
      <c r="D868" s="110" t="s">
        <v>698</v>
      </c>
    </row>
    <row r="869" spans="1:4">
      <c r="A869" s="283" t="s">
        <v>2035</v>
      </c>
      <c r="B869" s="110">
        <v>866</v>
      </c>
      <c r="C869" s="110" t="str">
        <f t="shared" si="14"/>
        <v>866.</v>
      </c>
      <c r="D869" s="110" t="s">
        <v>698</v>
      </c>
    </row>
    <row r="870" spans="1:4">
      <c r="A870" s="283" t="s">
        <v>2037</v>
      </c>
      <c r="B870" s="110">
        <v>867</v>
      </c>
      <c r="C870" s="110" t="str">
        <f t="shared" si="14"/>
        <v>867.</v>
      </c>
      <c r="D870" s="110" t="s">
        <v>698</v>
      </c>
    </row>
    <row r="871" spans="1:4">
      <c r="A871" s="283" t="s">
        <v>2039</v>
      </c>
      <c r="B871" s="110">
        <v>868</v>
      </c>
      <c r="C871" s="110" t="str">
        <f t="shared" si="14"/>
        <v>868.</v>
      </c>
      <c r="D871" s="110" t="s">
        <v>698</v>
      </c>
    </row>
    <row r="872" spans="1:4">
      <c r="A872" s="283" t="s">
        <v>2041</v>
      </c>
      <c r="B872" s="110">
        <v>869</v>
      </c>
      <c r="C872" s="110" t="str">
        <f t="shared" si="14"/>
        <v>869.</v>
      </c>
      <c r="D872" s="110" t="s">
        <v>698</v>
      </c>
    </row>
    <row r="873" spans="1:4">
      <c r="A873" s="283" t="s">
        <v>2043</v>
      </c>
      <c r="B873" s="110">
        <v>870</v>
      </c>
      <c r="C873" s="110" t="str">
        <f t="shared" si="14"/>
        <v>870.</v>
      </c>
      <c r="D873" s="110" t="s">
        <v>698</v>
      </c>
    </row>
    <row r="874" spans="1:4">
      <c r="A874" s="283" t="s">
        <v>2045</v>
      </c>
      <c r="B874" s="110">
        <v>871</v>
      </c>
      <c r="C874" s="110" t="str">
        <f t="shared" si="14"/>
        <v>871.</v>
      </c>
      <c r="D874" s="110" t="s">
        <v>698</v>
      </c>
    </row>
    <row r="875" spans="1:4">
      <c r="A875" s="283" t="s">
        <v>2047</v>
      </c>
      <c r="B875" s="110">
        <v>872</v>
      </c>
      <c r="C875" s="110" t="str">
        <f t="shared" si="14"/>
        <v>872.</v>
      </c>
      <c r="D875" s="110" t="s">
        <v>698</v>
      </c>
    </row>
    <row r="876" spans="1:4">
      <c r="A876" s="283" t="s">
        <v>2049</v>
      </c>
      <c r="B876" s="110">
        <v>873</v>
      </c>
      <c r="C876" s="110" t="str">
        <f t="shared" si="14"/>
        <v>873.</v>
      </c>
      <c r="D876" s="110" t="s">
        <v>698</v>
      </c>
    </row>
    <row r="877" spans="1:4">
      <c r="A877" s="283" t="s">
        <v>2051</v>
      </c>
      <c r="B877" s="110">
        <v>874</v>
      </c>
      <c r="C877" s="110" t="str">
        <f t="shared" si="14"/>
        <v>874.</v>
      </c>
      <c r="D877" s="110" t="s">
        <v>698</v>
      </c>
    </row>
    <row r="878" spans="1:4">
      <c r="A878" s="283" t="s">
        <v>2052</v>
      </c>
      <c r="B878" s="110">
        <v>875</v>
      </c>
      <c r="C878" s="110" t="str">
        <f t="shared" si="14"/>
        <v>875.</v>
      </c>
      <c r="D878" s="110" t="s">
        <v>698</v>
      </c>
    </row>
    <row r="879" spans="1:4">
      <c r="A879" s="283" t="s">
        <v>2054</v>
      </c>
      <c r="B879" s="110">
        <v>876</v>
      </c>
      <c r="C879" s="110" t="str">
        <f t="shared" si="14"/>
        <v>876.</v>
      </c>
      <c r="D879" s="110" t="s">
        <v>698</v>
      </c>
    </row>
    <row r="880" spans="1:4">
      <c r="A880" s="283" t="s">
        <v>2056</v>
      </c>
      <c r="B880" s="110">
        <v>877</v>
      </c>
      <c r="C880" s="110" t="str">
        <f t="shared" si="14"/>
        <v>877.</v>
      </c>
      <c r="D880" s="110" t="s">
        <v>698</v>
      </c>
    </row>
    <row r="881" spans="1:4">
      <c r="A881" s="283" t="s">
        <v>2058</v>
      </c>
      <c r="B881" s="110">
        <v>878</v>
      </c>
      <c r="C881" s="110" t="str">
        <f t="shared" si="14"/>
        <v>878.</v>
      </c>
      <c r="D881" s="110" t="s">
        <v>698</v>
      </c>
    </row>
    <row r="882" spans="1:4">
      <c r="A882" s="283" t="s">
        <v>2060</v>
      </c>
      <c r="B882" s="110">
        <v>879</v>
      </c>
      <c r="C882" s="110" t="str">
        <f t="shared" si="14"/>
        <v>879.</v>
      </c>
      <c r="D882" s="110" t="s">
        <v>698</v>
      </c>
    </row>
    <row r="883" spans="1:4">
      <c r="A883" s="283" t="s">
        <v>2062</v>
      </c>
      <c r="B883" s="110">
        <v>880</v>
      </c>
      <c r="C883" s="110" t="str">
        <f t="shared" si="14"/>
        <v>880.</v>
      </c>
      <c r="D883" s="110" t="s">
        <v>698</v>
      </c>
    </row>
    <row r="884" spans="1:4">
      <c r="A884" s="283" t="s">
        <v>2064</v>
      </c>
      <c r="B884" s="110">
        <v>881</v>
      </c>
      <c r="C884" s="110" t="str">
        <f t="shared" si="14"/>
        <v>881.</v>
      </c>
      <c r="D884" s="110" t="s">
        <v>698</v>
      </c>
    </row>
    <row r="885" spans="1:4">
      <c r="A885" s="283" t="s">
        <v>2066</v>
      </c>
      <c r="B885" s="110">
        <v>882</v>
      </c>
      <c r="C885" s="110" t="str">
        <f t="shared" si="14"/>
        <v>882.</v>
      </c>
      <c r="D885" s="110" t="s">
        <v>698</v>
      </c>
    </row>
    <row r="886" spans="1:4">
      <c r="A886" s="283" t="s">
        <v>2068</v>
      </c>
      <c r="B886" s="110">
        <v>883</v>
      </c>
      <c r="C886" s="110" t="str">
        <f t="shared" si="14"/>
        <v>883.</v>
      </c>
      <c r="D886" s="110" t="s">
        <v>698</v>
      </c>
    </row>
    <row r="887" spans="1:4">
      <c r="A887" s="283" t="s">
        <v>2070</v>
      </c>
      <c r="B887" s="110">
        <v>884</v>
      </c>
      <c r="C887" s="110" t="str">
        <f t="shared" si="14"/>
        <v>884.</v>
      </c>
      <c r="D887" s="110" t="s">
        <v>698</v>
      </c>
    </row>
    <row r="888" spans="1:4">
      <c r="A888" s="286" t="s">
        <v>30</v>
      </c>
      <c r="B888" s="110">
        <v>885</v>
      </c>
      <c r="C888" s="110" t="str">
        <f t="shared" si="14"/>
        <v>885.</v>
      </c>
      <c r="D888" s="110" t="s">
        <v>698</v>
      </c>
    </row>
    <row r="889" spans="1:4">
      <c r="A889" s="286" t="s">
        <v>35</v>
      </c>
      <c r="B889" s="110">
        <v>886</v>
      </c>
      <c r="C889" s="110" t="str">
        <f t="shared" si="14"/>
        <v>886.</v>
      </c>
      <c r="D889" s="110" t="s">
        <v>698</v>
      </c>
    </row>
    <row r="890" spans="1:4">
      <c r="A890" s="283" t="s">
        <v>2072</v>
      </c>
      <c r="B890" s="110">
        <v>887</v>
      </c>
      <c r="C890" s="110" t="str">
        <f t="shared" si="14"/>
        <v>887.</v>
      </c>
      <c r="D890" s="110" t="s">
        <v>698</v>
      </c>
    </row>
    <row r="891" spans="1:4">
      <c r="A891" s="283" t="s">
        <v>2074</v>
      </c>
      <c r="B891" s="110">
        <v>888</v>
      </c>
      <c r="C891" s="110" t="str">
        <f t="shared" si="14"/>
        <v>888.</v>
      </c>
      <c r="D891" s="110" t="s">
        <v>698</v>
      </c>
    </row>
    <row r="892" spans="1:4">
      <c r="A892" s="283" t="s">
        <v>2075</v>
      </c>
      <c r="B892" s="110">
        <v>889</v>
      </c>
      <c r="C892" s="110" t="str">
        <f t="shared" si="14"/>
        <v>889.</v>
      </c>
      <c r="D892" s="110" t="s">
        <v>698</v>
      </c>
    </row>
    <row r="893" spans="1:4">
      <c r="A893" s="283" t="s">
        <v>2077</v>
      </c>
      <c r="B893" s="110">
        <v>890</v>
      </c>
      <c r="C893" s="110" t="str">
        <f t="shared" si="14"/>
        <v>890.</v>
      </c>
      <c r="D893" s="110" t="s">
        <v>698</v>
      </c>
    </row>
    <row r="894" spans="1:4">
      <c r="A894" s="283" t="s">
        <v>2079</v>
      </c>
      <c r="B894" s="110">
        <v>891</v>
      </c>
      <c r="C894" s="110" t="str">
        <f t="shared" si="14"/>
        <v>891.</v>
      </c>
      <c r="D894" s="110" t="s">
        <v>698</v>
      </c>
    </row>
    <row r="895" spans="1:4">
      <c r="A895" s="283" t="s">
        <v>2081</v>
      </c>
      <c r="B895" s="110">
        <v>892</v>
      </c>
      <c r="C895" s="110" t="str">
        <f t="shared" si="14"/>
        <v>892.</v>
      </c>
      <c r="D895" s="110" t="s">
        <v>698</v>
      </c>
    </row>
    <row r="896" spans="1:4">
      <c r="A896" s="283" t="s">
        <v>2083</v>
      </c>
      <c r="B896" s="110">
        <v>893</v>
      </c>
      <c r="C896" s="110" t="str">
        <f t="shared" si="14"/>
        <v>893.</v>
      </c>
      <c r="D896" s="110" t="s">
        <v>698</v>
      </c>
    </row>
    <row r="897" spans="1:4">
      <c r="A897" s="283" t="s">
        <v>2085</v>
      </c>
      <c r="B897" s="110">
        <v>894</v>
      </c>
      <c r="C897" s="110" t="str">
        <f t="shared" si="14"/>
        <v>894.</v>
      </c>
      <c r="D897" s="110" t="s">
        <v>698</v>
      </c>
    </row>
    <row r="898" spans="1:4">
      <c r="A898" s="283" t="s">
        <v>2087</v>
      </c>
      <c r="B898" s="110">
        <v>895</v>
      </c>
      <c r="C898" s="110" t="str">
        <f t="shared" ref="C898:C961" si="15">CONCATENATE(B898,D898)</f>
        <v>895.</v>
      </c>
      <c r="D898" s="110" t="s">
        <v>698</v>
      </c>
    </row>
    <row r="899" spans="1:4">
      <c r="A899" s="283" t="s">
        <v>2089</v>
      </c>
      <c r="B899" s="110">
        <v>896</v>
      </c>
      <c r="C899" s="110" t="str">
        <f t="shared" si="15"/>
        <v>896.</v>
      </c>
      <c r="D899" s="110" t="s">
        <v>698</v>
      </c>
    </row>
    <row r="900" spans="1:4">
      <c r="A900" s="283" t="s">
        <v>2091</v>
      </c>
      <c r="B900" s="110">
        <v>897</v>
      </c>
      <c r="C900" s="110" t="str">
        <f t="shared" si="15"/>
        <v>897.</v>
      </c>
      <c r="D900" s="110" t="s">
        <v>698</v>
      </c>
    </row>
    <row r="901" spans="1:4">
      <c r="A901" s="283" t="s">
        <v>2092</v>
      </c>
      <c r="B901" s="110">
        <v>898</v>
      </c>
      <c r="C901" s="110" t="str">
        <f t="shared" si="15"/>
        <v>898.</v>
      </c>
      <c r="D901" s="110" t="s">
        <v>698</v>
      </c>
    </row>
    <row r="902" spans="1:4">
      <c r="A902" s="283" t="s">
        <v>2094</v>
      </c>
      <c r="B902" s="110">
        <v>899</v>
      </c>
      <c r="C902" s="110" t="str">
        <f t="shared" si="15"/>
        <v>899.</v>
      </c>
      <c r="D902" s="110" t="s">
        <v>698</v>
      </c>
    </row>
    <row r="903" spans="1:4">
      <c r="A903" s="283" t="s">
        <v>2095</v>
      </c>
      <c r="B903" s="110">
        <v>900</v>
      </c>
      <c r="C903" s="110" t="str">
        <f t="shared" si="15"/>
        <v>900.</v>
      </c>
      <c r="D903" s="110" t="s">
        <v>698</v>
      </c>
    </row>
    <row r="904" spans="1:4">
      <c r="A904" s="283" t="s">
        <v>2096</v>
      </c>
      <c r="B904" s="110">
        <v>901</v>
      </c>
      <c r="C904" s="110" t="str">
        <f t="shared" si="15"/>
        <v>901.</v>
      </c>
      <c r="D904" s="110" t="s">
        <v>698</v>
      </c>
    </row>
    <row r="905" spans="1:4">
      <c r="A905" s="283" t="s">
        <v>2098</v>
      </c>
      <c r="B905" s="110">
        <v>902</v>
      </c>
      <c r="C905" s="110" t="str">
        <f t="shared" si="15"/>
        <v>902.</v>
      </c>
      <c r="D905" s="110" t="s">
        <v>698</v>
      </c>
    </row>
    <row r="906" spans="1:4">
      <c r="A906" s="283" t="s">
        <v>2099</v>
      </c>
      <c r="B906" s="110">
        <v>903</v>
      </c>
      <c r="C906" s="110" t="str">
        <f t="shared" si="15"/>
        <v>903.</v>
      </c>
      <c r="D906" s="110" t="s">
        <v>698</v>
      </c>
    </row>
    <row r="907" spans="1:4">
      <c r="A907" s="283" t="s">
        <v>2100</v>
      </c>
      <c r="B907" s="110">
        <v>904</v>
      </c>
      <c r="C907" s="110" t="str">
        <f t="shared" si="15"/>
        <v>904.</v>
      </c>
      <c r="D907" s="110" t="s">
        <v>698</v>
      </c>
    </row>
    <row r="908" spans="1:4">
      <c r="A908" s="286" t="s">
        <v>178</v>
      </c>
      <c r="B908" s="110">
        <v>905</v>
      </c>
      <c r="C908" s="110" t="str">
        <f t="shared" si="15"/>
        <v>905.</v>
      </c>
      <c r="D908" s="110" t="s">
        <v>698</v>
      </c>
    </row>
    <row r="909" spans="1:4">
      <c r="A909" s="286" t="s">
        <v>179</v>
      </c>
      <c r="B909" s="110">
        <v>906</v>
      </c>
      <c r="C909" s="110" t="str">
        <f t="shared" si="15"/>
        <v>906.</v>
      </c>
      <c r="D909" s="110" t="s">
        <v>698</v>
      </c>
    </row>
    <row r="910" spans="1:4">
      <c r="A910" s="283" t="s">
        <v>2101</v>
      </c>
      <c r="B910" s="110">
        <v>907</v>
      </c>
      <c r="C910" s="110" t="str">
        <f t="shared" si="15"/>
        <v>907.</v>
      </c>
      <c r="D910" s="110" t="s">
        <v>698</v>
      </c>
    </row>
    <row r="911" spans="1:4">
      <c r="A911" s="283" t="s">
        <v>2102</v>
      </c>
      <c r="B911" s="110">
        <v>908</v>
      </c>
      <c r="C911" s="110" t="str">
        <f t="shared" si="15"/>
        <v>908.</v>
      </c>
      <c r="D911" s="110" t="s">
        <v>698</v>
      </c>
    </row>
    <row r="912" spans="1:4">
      <c r="A912" s="283" t="s">
        <v>2103</v>
      </c>
      <c r="B912" s="110">
        <v>909</v>
      </c>
      <c r="C912" s="110" t="str">
        <f t="shared" si="15"/>
        <v>909.</v>
      </c>
      <c r="D912" s="110" t="s">
        <v>698</v>
      </c>
    </row>
    <row r="913" spans="1:4">
      <c r="A913" s="283" t="s">
        <v>2105</v>
      </c>
      <c r="B913" s="110">
        <v>910</v>
      </c>
      <c r="C913" s="110" t="str">
        <f t="shared" si="15"/>
        <v>910.</v>
      </c>
      <c r="D913" s="110" t="s">
        <v>698</v>
      </c>
    </row>
    <row r="914" spans="1:4">
      <c r="A914" s="283" t="s">
        <v>2107</v>
      </c>
      <c r="B914" s="110">
        <v>911</v>
      </c>
      <c r="C914" s="110" t="str">
        <f t="shared" si="15"/>
        <v>911.</v>
      </c>
      <c r="D914" s="110" t="s">
        <v>698</v>
      </c>
    </row>
    <row r="915" spans="1:4">
      <c r="A915" s="283" t="s">
        <v>2108</v>
      </c>
      <c r="B915" s="110">
        <v>912</v>
      </c>
      <c r="C915" s="110" t="str">
        <f t="shared" si="15"/>
        <v>912.</v>
      </c>
      <c r="D915" s="110" t="s">
        <v>698</v>
      </c>
    </row>
    <row r="916" spans="1:4">
      <c r="A916" s="283" t="s">
        <v>2109</v>
      </c>
      <c r="B916" s="110">
        <v>913</v>
      </c>
      <c r="C916" s="110" t="str">
        <f t="shared" si="15"/>
        <v>913.</v>
      </c>
      <c r="D916" s="110" t="s">
        <v>698</v>
      </c>
    </row>
    <row r="917" spans="1:4">
      <c r="A917" s="283" t="s">
        <v>2111</v>
      </c>
      <c r="B917" s="110">
        <v>914</v>
      </c>
      <c r="C917" s="110" t="str">
        <f t="shared" si="15"/>
        <v>914.</v>
      </c>
      <c r="D917" s="110" t="s">
        <v>698</v>
      </c>
    </row>
    <row r="918" spans="1:4">
      <c r="A918" s="283" t="s">
        <v>2112</v>
      </c>
      <c r="B918" s="110">
        <v>915</v>
      </c>
      <c r="C918" s="110" t="str">
        <f t="shared" si="15"/>
        <v>915.</v>
      </c>
      <c r="D918" s="110" t="s">
        <v>698</v>
      </c>
    </row>
    <row r="919" spans="1:4">
      <c r="A919" s="283" t="s">
        <v>2113</v>
      </c>
      <c r="B919" s="110">
        <v>916</v>
      </c>
      <c r="C919" s="110" t="str">
        <f t="shared" si="15"/>
        <v>916.</v>
      </c>
      <c r="D919" s="110" t="s">
        <v>698</v>
      </c>
    </row>
    <row r="920" spans="1:4">
      <c r="A920" s="283" t="s">
        <v>2114</v>
      </c>
      <c r="B920" s="110">
        <v>917</v>
      </c>
      <c r="C920" s="110" t="str">
        <f t="shared" si="15"/>
        <v>917.</v>
      </c>
      <c r="D920" s="110" t="s">
        <v>698</v>
      </c>
    </row>
    <row r="921" spans="1:4">
      <c r="A921" s="283" t="s">
        <v>2116</v>
      </c>
      <c r="B921" s="110">
        <v>918</v>
      </c>
      <c r="C921" s="110" t="str">
        <f t="shared" si="15"/>
        <v>918.</v>
      </c>
      <c r="D921" s="110" t="s">
        <v>698</v>
      </c>
    </row>
    <row r="922" spans="1:4">
      <c r="A922" s="283" t="s">
        <v>2118</v>
      </c>
      <c r="B922" s="110">
        <v>919</v>
      </c>
      <c r="C922" s="110" t="str">
        <f t="shared" si="15"/>
        <v>919.</v>
      </c>
      <c r="D922" s="110" t="s">
        <v>698</v>
      </c>
    </row>
    <row r="923" spans="1:4">
      <c r="A923" s="283" t="s">
        <v>2120</v>
      </c>
      <c r="B923" s="110">
        <v>920</v>
      </c>
      <c r="C923" s="110" t="str">
        <f t="shared" si="15"/>
        <v>920.</v>
      </c>
      <c r="D923" s="110" t="s">
        <v>698</v>
      </c>
    </row>
    <row r="924" spans="1:4">
      <c r="A924" s="283" t="s">
        <v>2122</v>
      </c>
      <c r="B924" s="110">
        <v>921</v>
      </c>
      <c r="C924" s="110" t="str">
        <f t="shared" si="15"/>
        <v>921.</v>
      </c>
      <c r="D924" s="110" t="s">
        <v>698</v>
      </c>
    </row>
    <row r="925" spans="1:4">
      <c r="A925" s="283" t="s">
        <v>2124</v>
      </c>
      <c r="B925" s="110">
        <v>922</v>
      </c>
      <c r="C925" s="110" t="str">
        <f t="shared" si="15"/>
        <v>922.</v>
      </c>
      <c r="D925" s="110" t="s">
        <v>698</v>
      </c>
    </row>
    <row r="926" spans="1:4">
      <c r="A926" s="283" t="s">
        <v>2126</v>
      </c>
      <c r="B926" s="110">
        <v>923</v>
      </c>
      <c r="C926" s="110" t="str">
        <f t="shared" si="15"/>
        <v>923.</v>
      </c>
      <c r="D926" s="110" t="s">
        <v>698</v>
      </c>
    </row>
    <row r="927" spans="1:4">
      <c r="A927" s="283" t="s">
        <v>2128</v>
      </c>
      <c r="B927" s="110">
        <v>924</v>
      </c>
      <c r="C927" s="110" t="str">
        <f t="shared" si="15"/>
        <v>924.</v>
      </c>
      <c r="D927" s="110" t="s">
        <v>698</v>
      </c>
    </row>
    <row r="928" spans="1:4">
      <c r="A928" s="283" t="s">
        <v>2130</v>
      </c>
      <c r="B928" s="110">
        <v>925</v>
      </c>
      <c r="C928" s="110" t="str">
        <f t="shared" si="15"/>
        <v>925.</v>
      </c>
      <c r="D928" s="110" t="s">
        <v>698</v>
      </c>
    </row>
    <row r="929" spans="1:4">
      <c r="A929" s="283" t="s">
        <v>2132</v>
      </c>
      <c r="B929" s="110">
        <v>926</v>
      </c>
      <c r="C929" s="110" t="str">
        <f t="shared" si="15"/>
        <v>926.</v>
      </c>
      <c r="D929" s="110" t="s">
        <v>698</v>
      </c>
    </row>
    <row r="930" spans="1:4">
      <c r="A930" s="283" t="s">
        <v>2133</v>
      </c>
      <c r="B930" s="110">
        <v>927</v>
      </c>
      <c r="C930" s="110" t="str">
        <f t="shared" si="15"/>
        <v>927.</v>
      </c>
      <c r="D930" s="110" t="s">
        <v>698</v>
      </c>
    </row>
    <row r="931" spans="1:4">
      <c r="A931" s="283" t="s">
        <v>2134</v>
      </c>
      <c r="B931" s="110">
        <v>928</v>
      </c>
      <c r="C931" s="110" t="str">
        <f t="shared" si="15"/>
        <v>928.</v>
      </c>
      <c r="D931" s="110" t="s">
        <v>698</v>
      </c>
    </row>
    <row r="932" spans="1:4">
      <c r="A932" s="283" t="s">
        <v>2135</v>
      </c>
      <c r="B932" s="110">
        <v>929</v>
      </c>
      <c r="C932" s="110" t="str">
        <f t="shared" si="15"/>
        <v>929.</v>
      </c>
      <c r="D932" s="110" t="s">
        <v>698</v>
      </c>
    </row>
    <row r="933" spans="1:4">
      <c r="A933" s="283" t="s">
        <v>2137</v>
      </c>
      <c r="B933" s="110">
        <v>930</v>
      </c>
      <c r="C933" s="110" t="str">
        <f t="shared" si="15"/>
        <v>930.</v>
      </c>
      <c r="D933" s="110" t="s">
        <v>698</v>
      </c>
    </row>
    <row r="934" spans="1:4">
      <c r="A934" s="283" t="s">
        <v>2139</v>
      </c>
      <c r="B934" s="110">
        <v>931</v>
      </c>
      <c r="C934" s="110" t="str">
        <f t="shared" si="15"/>
        <v>931.</v>
      </c>
      <c r="D934" s="110" t="s">
        <v>698</v>
      </c>
    </row>
    <row r="935" spans="1:4">
      <c r="A935" s="283" t="s">
        <v>2141</v>
      </c>
      <c r="B935" s="110">
        <v>932</v>
      </c>
      <c r="C935" s="110" t="str">
        <f t="shared" si="15"/>
        <v>932.</v>
      </c>
      <c r="D935" s="110" t="s">
        <v>698</v>
      </c>
    </row>
    <row r="936" spans="1:4">
      <c r="A936" s="283" t="s">
        <v>2142</v>
      </c>
      <c r="B936" s="110">
        <v>933</v>
      </c>
      <c r="C936" s="110" t="str">
        <f t="shared" si="15"/>
        <v>933.</v>
      </c>
      <c r="D936" s="110" t="s">
        <v>698</v>
      </c>
    </row>
    <row r="937" spans="1:4">
      <c r="A937" s="283" t="s">
        <v>2143</v>
      </c>
      <c r="B937" s="110">
        <v>934</v>
      </c>
      <c r="C937" s="110" t="str">
        <f t="shared" si="15"/>
        <v>934.</v>
      </c>
      <c r="D937" s="110" t="s">
        <v>698</v>
      </c>
    </row>
    <row r="938" spans="1:4">
      <c r="A938" s="283" t="s">
        <v>2145</v>
      </c>
      <c r="B938" s="110">
        <v>935</v>
      </c>
      <c r="C938" s="110" t="str">
        <f t="shared" si="15"/>
        <v>935.</v>
      </c>
      <c r="D938" s="110" t="s">
        <v>698</v>
      </c>
    </row>
    <row r="939" spans="1:4">
      <c r="A939" s="283" t="s">
        <v>2146</v>
      </c>
      <c r="B939" s="110">
        <v>936</v>
      </c>
      <c r="C939" s="110" t="str">
        <f t="shared" si="15"/>
        <v>936.</v>
      </c>
      <c r="D939" s="110" t="s">
        <v>698</v>
      </c>
    </row>
    <row r="940" spans="1:4">
      <c r="A940" s="283" t="s">
        <v>2148</v>
      </c>
      <c r="B940" s="110">
        <v>937</v>
      </c>
      <c r="C940" s="110" t="str">
        <f t="shared" si="15"/>
        <v>937.</v>
      </c>
      <c r="D940" s="110" t="s">
        <v>698</v>
      </c>
    </row>
    <row r="941" spans="1:4">
      <c r="A941" s="283" t="s">
        <v>2150</v>
      </c>
      <c r="B941" s="110">
        <v>938</v>
      </c>
      <c r="C941" s="110" t="str">
        <f t="shared" si="15"/>
        <v>938.</v>
      </c>
      <c r="D941" s="110" t="s">
        <v>698</v>
      </c>
    </row>
    <row r="942" spans="1:4">
      <c r="A942" s="283" t="s">
        <v>2152</v>
      </c>
      <c r="B942" s="110">
        <v>939</v>
      </c>
      <c r="C942" s="110" t="str">
        <f t="shared" si="15"/>
        <v>939.</v>
      </c>
      <c r="D942" s="110" t="s">
        <v>698</v>
      </c>
    </row>
    <row r="943" spans="1:4">
      <c r="A943" s="283" t="s">
        <v>2154</v>
      </c>
      <c r="B943" s="110">
        <v>940</v>
      </c>
      <c r="C943" s="110" t="str">
        <f t="shared" si="15"/>
        <v>940.</v>
      </c>
      <c r="D943" s="110" t="s">
        <v>698</v>
      </c>
    </row>
    <row r="944" spans="1:4">
      <c r="A944" s="283" t="s">
        <v>2156</v>
      </c>
      <c r="B944" s="110">
        <v>941</v>
      </c>
      <c r="C944" s="110" t="str">
        <f t="shared" si="15"/>
        <v>941.</v>
      </c>
      <c r="D944" s="110" t="s">
        <v>698</v>
      </c>
    </row>
    <row r="945" spans="1:4">
      <c r="A945" s="283" t="s">
        <v>2158</v>
      </c>
      <c r="B945" s="110">
        <v>942</v>
      </c>
      <c r="C945" s="110" t="str">
        <f t="shared" si="15"/>
        <v>942.</v>
      </c>
      <c r="D945" s="110" t="s">
        <v>698</v>
      </c>
    </row>
    <row r="946" spans="1:4">
      <c r="A946" s="283" t="s">
        <v>2160</v>
      </c>
      <c r="B946" s="110">
        <v>943</v>
      </c>
      <c r="C946" s="110" t="str">
        <f t="shared" si="15"/>
        <v>943.</v>
      </c>
      <c r="D946" s="110" t="s">
        <v>698</v>
      </c>
    </row>
    <row r="947" spans="1:4">
      <c r="A947" s="283" t="s">
        <v>2162</v>
      </c>
      <c r="B947" s="110">
        <v>944</v>
      </c>
      <c r="C947" s="110" t="str">
        <f t="shared" si="15"/>
        <v>944.</v>
      </c>
      <c r="D947" s="110" t="s">
        <v>698</v>
      </c>
    </row>
    <row r="948" spans="1:4">
      <c r="A948" s="283" t="s">
        <v>2163</v>
      </c>
      <c r="B948" s="110">
        <v>945</v>
      </c>
      <c r="C948" s="110" t="str">
        <f t="shared" si="15"/>
        <v>945.</v>
      </c>
      <c r="D948" s="110" t="s">
        <v>698</v>
      </c>
    </row>
    <row r="949" spans="1:4">
      <c r="A949" s="283" t="s">
        <v>2164</v>
      </c>
      <c r="B949" s="110">
        <v>946</v>
      </c>
      <c r="C949" s="110" t="str">
        <f t="shared" si="15"/>
        <v>946.</v>
      </c>
      <c r="D949" s="110" t="s">
        <v>698</v>
      </c>
    </row>
    <row r="950" spans="1:4">
      <c r="A950" s="283" t="s">
        <v>2165</v>
      </c>
      <c r="B950" s="110">
        <v>947</v>
      </c>
      <c r="C950" s="110" t="str">
        <f t="shared" si="15"/>
        <v>947.</v>
      </c>
      <c r="D950" s="110" t="s">
        <v>698</v>
      </c>
    </row>
    <row r="951" spans="1:4">
      <c r="A951" s="283" t="s">
        <v>2167</v>
      </c>
      <c r="B951" s="110">
        <v>948</v>
      </c>
      <c r="C951" s="110" t="str">
        <f t="shared" si="15"/>
        <v>948.</v>
      </c>
      <c r="D951" s="110" t="s">
        <v>698</v>
      </c>
    </row>
    <row r="952" spans="1:4">
      <c r="A952" s="286" t="s">
        <v>185</v>
      </c>
      <c r="B952" s="110">
        <v>949</v>
      </c>
      <c r="C952" s="110" t="str">
        <f t="shared" si="15"/>
        <v>949.</v>
      </c>
      <c r="D952" s="110" t="s">
        <v>698</v>
      </c>
    </row>
    <row r="953" spans="1:4">
      <c r="A953" s="286" t="s">
        <v>36</v>
      </c>
      <c r="B953" s="110">
        <v>950</v>
      </c>
      <c r="C953" s="110" t="str">
        <f t="shared" si="15"/>
        <v>950.</v>
      </c>
      <c r="D953" s="110" t="s">
        <v>698</v>
      </c>
    </row>
    <row r="954" spans="1:4">
      <c r="A954" s="283" t="s">
        <v>2169</v>
      </c>
      <c r="B954" s="110">
        <v>951</v>
      </c>
      <c r="C954" s="110" t="str">
        <f t="shared" si="15"/>
        <v>951.</v>
      </c>
      <c r="D954" s="110" t="s">
        <v>698</v>
      </c>
    </row>
    <row r="955" spans="1:4">
      <c r="A955" s="283" t="s">
        <v>2170</v>
      </c>
      <c r="B955" s="110">
        <v>952</v>
      </c>
      <c r="C955" s="110" t="str">
        <f t="shared" si="15"/>
        <v>952.</v>
      </c>
      <c r="D955" s="110" t="s">
        <v>698</v>
      </c>
    </row>
    <row r="956" spans="1:4">
      <c r="A956" s="283" t="s">
        <v>2171</v>
      </c>
      <c r="B956" s="110">
        <v>953</v>
      </c>
      <c r="C956" s="110" t="str">
        <f t="shared" si="15"/>
        <v>953.</v>
      </c>
      <c r="D956" s="110" t="s">
        <v>698</v>
      </c>
    </row>
    <row r="957" spans="1:4">
      <c r="A957" s="283" t="s">
        <v>2173</v>
      </c>
      <c r="B957" s="110">
        <v>954</v>
      </c>
      <c r="C957" s="110" t="str">
        <f t="shared" si="15"/>
        <v>954.</v>
      </c>
      <c r="D957" s="110" t="s">
        <v>698</v>
      </c>
    </row>
    <row r="958" spans="1:4">
      <c r="A958" s="283" t="s">
        <v>2174</v>
      </c>
      <c r="B958" s="110">
        <v>955</v>
      </c>
      <c r="C958" s="110" t="str">
        <f t="shared" si="15"/>
        <v>955.</v>
      </c>
      <c r="D958" s="110" t="s">
        <v>698</v>
      </c>
    </row>
    <row r="959" spans="1:4">
      <c r="A959" s="283" t="s">
        <v>2175</v>
      </c>
      <c r="B959" s="110">
        <v>956</v>
      </c>
      <c r="C959" s="110" t="str">
        <f t="shared" si="15"/>
        <v>956.</v>
      </c>
      <c r="D959" s="110" t="s">
        <v>698</v>
      </c>
    </row>
    <row r="960" spans="1:4">
      <c r="A960" s="283" t="s">
        <v>2177</v>
      </c>
      <c r="B960" s="110">
        <v>957</v>
      </c>
      <c r="C960" s="110" t="str">
        <f t="shared" si="15"/>
        <v>957.</v>
      </c>
      <c r="D960" s="110" t="s">
        <v>698</v>
      </c>
    </row>
    <row r="961" spans="1:4">
      <c r="A961" s="283" t="s">
        <v>2179</v>
      </c>
      <c r="B961" s="110">
        <v>958</v>
      </c>
      <c r="C961" s="110" t="str">
        <f t="shared" si="15"/>
        <v>958.</v>
      </c>
      <c r="D961" s="110" t="s">
        <v>698</v>
      </c>
    </row>
    <row r="962" spans="1:4">
      <c r="A962" s="283" t="s">
        <v>2181</v>
      </c>
      <c r="B962" s="110">
        <v>959</v>
      </c>
      <c r="C962" s="110" t="str">
        <f t="shared" ref="C962:C1025" si="16">CONCATENATE(B962,D962)</f>
        <v>959.</v>
      </c>
      <c r="D962" s="110" t="s">
        <v>698</v>
      </c>
    </row>
    <row r="963" spans="1:4">
      <c r="A963" s="283" t="s">
        <v>2183</v>
      </c>
      <c r="B963" s="110">
        <v>960</v>
      </c>
      <c r="C963" s="110" t="str">
        <f t="shared" si="16"/>
        <v>960.</v>
      </c>
      <c r="D963" s="110" t="s">
        <v>698</v>
      </c>
    </row>
    <row r="964" spans="1:4">
      <c r="A964" s="283" t="s">
        <v>2185</v>
      </c>
      <c r="B964" s="110">
        <v>961</v>
      </c>
      <c r="C964" s="110" t="str">
        <f t="shared" si="16"/>
        <v>961.</v>
      </c>
      <c r="D964" s="110" t="s">
        <v>698</v>
      </c>
    </row>
    <row r="965" spans="1:4">
      <c r="A965" s="283" t="s">
        <v>2187</v>
      </c>
      <c r="B965" s="110">
        <v>962</v>
      </c>
      <c r="C965" s="110" t="str">
        <f t="shared" si="16"/>
        <v>962.</v>
      </c>
      <c r="D965" s="110" t="s">
        <v>698</v>
      </c>
    </row>
    <row r="966" spans="1:4">
      <c r="A966" s="283" t="s">
        <v>2189</v>
      </c>
      <c r="B966" s="110">
        <v>963</v>
      </c>
      <c r="C966" s="110" t="str">
        <f t="shared" si="16"/>
        <v>963.</v>
      </c>
      <c r="D966" s="110" t="s">
        <v>698</v>
      </c>
    </row>
    <row r="967" spans="1:4">
      <c r="A967" s="283" t="s">
        <v>2191</v>
      </c>
      <c r="B967" s="110">
        <v>964</v>
      </c>
      <c r="C967" s="110" t="str">
        <f t="shared" si="16"/>
        <v>964.</v>
      </c>
      <c r="D967" s="110" t="s">
        <v>698</v>
      </c>
    </row>
    <row r="968" spans="1:4">
      <c r="A968" s="283" t="s">
        <v>2193</v>
      </c>
      <c r="B968" s="110">
        <v>965</v>
      </c>
      <c r="C968" s="110" t="str">
        <f t="shared" si="16"/>
        <v>965.</v>
      </c>
      <c r="D968" s="110" t="s">
        <v>698</v>
      </c>
    </row>
    <row r="969" spans="1:4">
      <c r="A969" s="283" t="s">
        <v>2195</v>
      </c>
      <c r="B969" s="110">
        <v>966</v>
      </c>
      <c r="C969" s="110" t="str">
        <f t="shared" si="16"/>
        <v>966.</v>
      </c>
      <c r="D969" s="110" t="s">
        <v>698</v>
      </c>
    </row>
    <row r="970" spans="1:4">
      <c r="A970" s="283" t="s">
        <v>2196</v>
      </c>
      <c r="B970" s="110">
        <v>967</v>
      </c>
      <c r="C970" s="110" t="str">
        <f t="shared" si="16"/>
        <v>967.</v>
      </c>
      <c r="D970" s="110" t="s">
        <v>698</v>
      </c>
    </row>
    <row r="971" spans="1:4">
      <c r="A971" s="283" t="s">
        <v>2198</v>
      </c>
      <c r="B971" s="110">
        <v>968</v>
      </c>
      <c r="C971" s="110" t="str">
        <f t="shared" si="16"/>
        <v>968.</v>
      </c>
      <c r="D971" s="110" t="s">
        <v>698</v>
      </c>
    </row>
    <row r="972" spans="1:4">
      <c r="A972" s="283" t="s">
        <v>2199</v>
      </c>
      <c r="B972" s="110">
        <v>969</v>
      </c>
      <c r="C972" s="110" t="str">
        <f t="shared" si="16"/>
        <v>969.</v>
      </c>
      <c r="D972" s="110" t="s">
        <v>698</v>
      </c>
    </row>
    <row r="973" spans="1:4">
      <c r="A973" s="283" t="s">
        <v>2200</v>
      </c>
      <c r="B973" s="110">
        <v>970</v>
      </c>
      <c r="C973" s="110" t="str">
        <f t="shared" si="16"/>
        <v>970.</v>
      </c>
      <c r="D973" s="110" t="s">
        <v>698</v>
      </c>
    </row>
    <row r="974" spans="1:4">
      <c r="A974" s="283" t="s">
        <v>2202</v>
      </c>
      <c r="B974" s="110">
        <v>971</v>
      </c>
      <c r="C974" s="110" t="str">
        <f t="shared" si="16"/>
        <v>971.</v>
      </c>
      <c r="D974" s="110" t="s">
        <v>698</v>
      </c>
    </row>
    <row r="975" spans="1:4">
      <c r="A975" s="283" t="s">
        <v>2203</v>
      </c>
      <c r="B975" s="110">
        <v>972</v>
      </c>
      <c r="C975" s="110" t="str">
        <f t="shared" si="16"/>
        <v>972.</v>
      </c>
      <c r="D975" s="110" t="s">
        <v>698</v>
      </c>
    </row>
    <row r="976" spans="1:4">
      <c r="A976" s="283" t="s">
        <v>2204</v>
      </c>
      <c r="B976" s="110">
        <v>973</v>
      </c>
      <c r="C976" s="110" t="str">
        <f t="shared" si="16"/>
        <v>973.</v>
      </c>
      <c r="D976" s="110" t="s">
        <v>698</v>
      </c>
    </row>
    <row r="977" spans="1:4">
      <c r="A977" s="283" t="s">
        <v>2206</v>
      </c>
      <c r="B977" s="110">
        <v>974</v>
      </c>
      <c r="C977" s="110" t="str">
        <f t="shared" si="16"/>
        <v>974.</v>
      </c>
      <c r="D977" s="110" t="s">
        <v>698</v>
      </c>
    </row>
    <row r="978" spans="1:4">
      <c r="A978" s="283" t="s">
        <v>2207</v>
      </c>
      <c r="B978" s="110">
        <v>975</v>
      </c>
      <c r="C978" s="110" t="str">
        <f t="shared" si="16"/>
        <v>975.</v>
      </c>
      <c r="D978" s="110" t="s">
        <v>698</v>
      </c>
    </row>
    <row r="979" spans="1:4">
      <c r="A979" s="283" t="s">
        <v>2209</v>
      </c>
      <c r="B979" s="110">
        <v>976</v>
      </c>
      <c r="C979" s="110" t="str">
        <f t="shared" si="16"/>
        <v>976.</v>
      </c>
      <c r="D979" s="110" t="s">
        <v>698</v>
      </c>
    </row>
    <row r="980" spans="1:4">
      <c r="A980" s="283" t="s">
        <v>2211</v>
      </c>
      <c r="B980" s="110">
        <v>977</v>
      </c>
      <c r="C980" s="110" t="str">
        <f t="shared" si="16"/>
        <v>977.</v>
      </c>
      <c r="D980" s="110" t="s">
        <v>698</v>
      </c>
    </row>
    <row r="981" spans="1:4">
      <c r="A981" s="283" t="s">
        <v>2213</v>
      </c>
      <c r="B981" s="110">
        <v>978</v>
      </c>
      <c r="C981" s="110" t="str">
        <f t="shared" si="16"/>
        <v>978.</v>
      </c>
      <c r="D981" s="110" t="s">
        <v>698</v>
      </c>
    </row>
    <row r="982" spans="1:4">
      <c r="A982" s="283" t="s">
        <v>2215</v>
      </c>
      <c r="B982" s="110">
        <v>979</v>
      </c>
      <c r="C982" s="110" t="str">
        <f t="shared" si="16"/>
        <v>979.</v>
      </c>
      <c r="D982" s="110" t="s">
        <v>698</v>
      </c>
    </row>
    <row r="983" spans="1:4">
      <c r="A983" s="283" t="s">
        <v>2216</v>
      </c>
      <c r="B983" s="110">
        <v>980</v>
      </c>
      <c r="C983" s="110" t="str">
        <f t="shared" si="16"/>
        <v>980.</v>
      </c>
      <c r="D983" s="110" t="s">
        <v>698</v>
      </c>
    </row>
    <row r="984" spans="1:4">
      <c r="A984" s="283" t="s">
        <v>2217</v>
      </c>
      <c r="B984" s="110">
        <v>981</v>
      </c>
      <c r="C984" s="110" t="str">
        <f t="shared" si="16"/>
        <v>981.</v>
      </c>
      <c r="D984" s="110" t="s">
        <v>698</v>
      </c>
    </row>
    <row r="985" spans="1:4">
      <c r="A985" s="283" t="s">
        <v>2219</v>
      </c>
      <c r="B985" s="110">
        <v>982</v>
      </c>
      <c r="C985" s="110" t="str">
        <f t="shared" si="16"/>
        <v>982.</v>
      </c>
      <c r="D985" s="110" t="s">
        <v>698</v>
      </c>
    </row>
    <row r="986" spans="1:4">
      <c r="A986" s="283" t="s">
        <v>2221</v>
      </c>
      <c r="B986" s="110">
        <v>983</v>
      </c>
      <c r="C986" s="110" t="str">
        <f t="shared" si="16"/>
        <v>983.</v>
      </c>
      <c r="D986" s="110" t="s">
        <v>698</v>
      </c>
    </row>
    <row r="987" spans="1:4">
      <c r="A987" s="283" t="s">
        <v>2223</v>
      </c>
      <c r="B987" s="110">
        <v>984</v>
      </c>
      <c r="C987" s="110" t="str">
        <f t="shared" si="16"/>
        <v>984.</v>
      </c>
      <c r="D987" s="110" t="s">
        <v>698</v>
      </c>
    </row>
    <row r="988" spans="1:4">
      <c r="A988" s="283" t="s">
        <v>2225</v>
      </c>
      <c r="B988" s="110">
        <v>985</v>
      </c>
      <c r="C988" s="110" t="str">
        <f t="shared" si="16"/>
        <v>985.</v>
      </c>
      <c r="D988" s="110" t="s">
        <v>698</v>
      </c>
    </row>
    <row r="989" spans="1:4">
      <c r="A989" s="283" t="s">
        <v>2227</v>
      </c>
      <c r="B989" s="110">
        <v>986</v>
      </c>
      <c r="C989" s="110" t="str">
        <f t="shared" si="16"/>
        <v>986.</v>
      </c>
      <c r="D989" s="110" t="s">
        <v>698</v>
      </c>
    </row>
    <row r="990" spans="1:4">
      <c r="A990" s="283" t="s">
        <v>2229</v>
      </c>
      <c r="B990" s="110">
        <v>987</v>
      </c>
      <c r="C990" s="110" t="str">
        <f t="shared" si="16"/>
        <v>987.</v>
      </c>
      <c r="D990" s="110" t="s">
        <v>698</v>
      </c>
    </row>
    <row r="991" spans="1:4">
      <c r="A991" s="283" t="s">
        <v>2231</v>
      </c>
      <c r="B991" s="110">
        <v>988</v>
      </c>
      <c r="C991" s="110" t="str">
        <f t="shared" si="16"/>
        <v>988.</v>
      </c>
      <c r="D991" s="110" t="s">
        <v>698</v>
      </c>
    </row>
    <row r="992" spans="1:4">
      <c r="A992" s="283" t="s">
        <v>2233</v>
      </c>
      <c r="B992" s="110">
        <v>989</v>
      </c>
      <c r="C992" s="110" t="str">
        <f t="shared" si="16"/>
        <v>989.</v>
      </c>
      <c r="D992" s="110" t="s">
        <v>698</v>
      </c>
    </row>
    <row r="993" spans="1:4">
      <c r="A993" s="283" t="s">
        <v>2235</v>
      </c>
      <c r="B993" s="110">
        <v>990</v>
      </c>
      <c r="C993" s="110" t="str">
        <f t="shared" si="16"/>
        <v>990.</v>
      </c>
      <c r="D993" s="110" t="s">
        <v>698</v>
      </c>
    </row>
    <row r="994" spans="1:4">
      <c r="A994" s="283" t="s">
        <v>2237</v>
      </c>
      <c r="B994" s="110">
        <v>991</v>
      </c>
      <c r="C994" s="110" t="str">
        <f t="shared" si="16"/>
        <v>991.</v>
      </c>
      <c r="D994" s="110" t="s">
        <v>698</v>
      </c>
    </row>
    <row r="995" spans="1:4">
      <c r="A995" s="283" t="s">
        <v>2239</v>
      </c>
      <c r="B995" s="110">
        <v>992</v>
      </c>
      <c r="C995" s="110" t="str">
        <f t="shared" si="16"/>
        <v>992.</v>
      </c>
      <c r="D995" s="110" t="s">
        <v>698</v>
      </c>
    </row>
    <row r="996" spans="1:4">
      <c r="A996" s="283" t="s">
        <v>2241</v>
      </c>
      <c r="B996" s="110">
        <v>993</v>
      </c>
      <c r="C996" s="110" t="str">
        <f t="shared" si="16"/>
        <v>993.</v>
      </c>
      <c r="D996" s="110" t="s">
        <v>698</v>
      </c>
    </row>
    <row r="997" spans="1:4">
      <c r="A997" s="283" t="s">
        <v>2243</v>
      </c>
      <c r="B997" s="110">
        <v>994</v>
      </c>
      <c r="C997" s="110" t="str">
        <f t="shared" si="16"/>
        <v>994.</v>
      </c>
      <c r="D997" s="110" t="s">
        <v>698</v>
      </c>
    </row>
    <row r="998" spans="1:4">
      <c r="A998" s="283" t="s">
        <v>2245</v>
      </c>
      <c r="B998" s="110">
        <v>995</v>
      </c>
      <c r="C998" s="110" t="str">
        <f t="shared" si="16"/>
        <v>995.</v>
      </c>
      <c r="D998" s="110" t="s">
        <v>698</v>
      </c>
    </row>
    <row r="999" spans="1:4">
      <c r="A999" s="283" t="s">
        <v>2247</v>
      </c>
      <c r="B999" s="110">
        <v>996</v>
      </c>
      <c r="C999" s="110" t="str">
        <f t="shared" si="16"/>
        <v>996.</v>
      </c>
      <c r="D999" s="110" t="s">
        <v>698</v>
      </c>
    </row>
    <row r="1000" spans="1:4">
      <c r="A1000" s="283" t="s">
        <v>2249</v>
      </c>
      <c r="B1000" s="110">
        <v>997</v>
      </c>
      <c r="C1000" s="110" t="str">
        <f t="shared" si="16"/>
        <v>997.</v>
      </c>
      <c r="D1000" s="110" t="s">
        <v>698</v>
      </c>
    </row>
    <row r="1001" spans="1:4">
      <c r="A1001" s="283" t="s">
        <v>2251</v>
      </c>
      <c r="B1001" s="110">
        <v>998</v>
      </c>
      <c r="C1001" s="110" t="str">
        <f t="shared" si="16"/>
        <v>998.</v>
      </c>
      <c r="D1001" s="110" t="s">
        <v>698</v>
      </c>
    </row>
    <row r="1002" spans="1:4">
      <c r="A1002" s="283" t="s">
        <v>2253</v>
      </c>
      <c r="B1002" s="110">
        <v>999</v>
      </c>
      <c r="C1002" s="110" t="str">
        <f t="shared" si="16"/>
        <v>999.</v>
      </c>
      <c r="D1002" s="110" t="s">
        <v>698</v>
      </c>
    </row>
    <row r="1003" spans="1:4">
      <c r="A1003" s="283" t="s">
        <v>2255</v>
      </c>
      <c r="B1003" s="110">
        <v>1000</v>
      </c>
      <c r="C1003" s="110" t="str">
        <f t="shared" si="16"/>
        <v>1000.</v>
      </c>
      <c r="D1003" s="110" t="s">
        <v>698</v>
      </c>
    </row>
    <row r="1004" spans="1:4">
      <c r="A1004" s="283" t="s">
        <v>2257</v>
      </c>
      <c r="B1004" s="110">
        <v>1001</v>
      </c>
      <c r="C1004" s="110" t="str">
        <f t="shared" si="16"/>
        <v>1001.</v>
      </c>
      <c r="D1004" s="110" t="s">
        <v>698</v>
      </c>
    </row>
    <row r="1005" spans="1:4">
      <c r="A1005" s="283" t="s">
        <v>2259</v>
      </c>
      <c r="B1005" s="110">
        <v>1002</v>
      </c>
      <c r="C1005" s="110" t="str">
        <f t="shared" si="16"/>
        <v>1002.</v>
      </c>
      <c r="D1005" s="110" t="s">
        <v>698</v>
      </c>
    </row>
    <row r="1006" spans="1:4">
      <c r="A1006" s="283" t="s">
        <v>2261</v>
      </c>
      <c r="B1006" s="110">
        <v>1003</v>
      </c>
      <c r="C1006" s="110" t="str">
        <f t="shared" si="16"/>
        <v>1003.</v>
      </c>
      <c r="D1006" s="110" t="s">
        <v>698</v>
      </c>
    </row>
    <row r="1007" spans="1:4">
      <c r="A1007" s="283" t="s">
        <v>2263</v>
      </c>
      <c r="B1007" s="110">
        <v>1004</v>
      </c>
      <c r="C1007" s="110" t="str">
        <f t="shared" si="16"/>
        <v>1004.</v>
      </c>
      <c r="D1007" s="110" t="s">
        <v>698</v>
      </c>
    </row>
    <row r="1008" spans="1:4">
      <c r="A1008" s="283" t="s">
        <v>2265</v>
      </c>
      <c r="B1008" s="110">
        <v>1005</v>
      </c>
      <c r="C1008" s="110" t="str">
        <f t="shared" si="16"/>
        <v>1005.</v>
      </c>
      <c r="D1008" s="110" t="s">
        <v>698</v>
      </c>
    </row>
    <row r="1009" spans="1:4">
      <c r="A1009" s="283" t="s">
        <v>2266</v>
      </c>
      <c r="B1009" s="110">
        <v>1006</v>
      </c>
      <c r="C1009" s="110" t="str">
        <f t="shared" si="16"/>
        <v>1006.</v>
      </c>
      <c r="D1009" s="110" t="s">
        <v>698</v>
      </c>
    </row>
    <row r="1010" spans="1:4">
      <c r="A1010" s="283" t="s">
        <v>2268</v>
      </c>
      <c r="B1010" s="110">
        <v>1007</v>
      </c>
      <c r="C1010" s="110" t="str">
        <f t="shared" si="16"/>
        <v>1007.</v>
      </c>
      <c r="D1010" s="110" t="s">
        <v>698</v>
      </c>
    </row>
    <row r="1011" spans="1:4">
      <c r="A1011" s="283" t="s">
        <v>2269</v>
      </c>
      <c r="B1011" s="110">
        <v>1008</v>
      </c>
      <c r="C1011" s="110" t="str">
        <f t="shared" si="16"/>
        <v>1008.</v>
      </c>
      <c r="D1011" s="110" t="s">
        <v>698</v>
      </c>
    </row>
    <row r="1012" spans="1:4">
      <c r="A1012" s="283" t="s">
        <v>2270</v>
      </c>
      <c r="B1012" s="110">
        <v>1009</v>
      </c>
      <c r="C1012" s="110" t="str">
        <f t="shared" si="16"/>
        <v>1009.</v>
      </c>
      <c r="D1012" s="110" t="s">
        <v>698</v>
      </c>
    </row>
    <row r="1013" spans="1:4">
      <c r="A1013" s="283" t="s">
        <v>2271</v>
      </c>
      <c r="B1013" s="110">
        <v>1010</v>
      </c>
      <c r="C1013" s="110" t="str">
        <f t="shared" si="16"/>
        <v>1010.</v>
      </c>
      <c r="D1013" s="110" t="s">
        <v>698</v>
      </c>
    </row>
    <row r="1014" spans="1:4">
      <c r="A1014" s="283" t="s">
        <v>2272</v>
      </c>
      <c r="B1014" s="110">
        <v>1011</v>
      </c>
      <c r="C1014" s="110" t="str">
        <f t="shared" si="16"/>
        <v>1011.</v>
      </c>
      <c r="D1014" s="110" t="s">
        <v>698</v>
      </c>
    </row>
    <row r="1015" spans="1:4">
      <c r="A1015" s="283" t="s">
        <v>2273</v>
      </c>
      <c r="B1015" s="110">
        <v>1012</v>
      </c>
      <c r="C1015" s="110" t="str">
        <f t="shared" si="16"/>
        <v>1012.</v>
      </c>
      <c r="D1015" s="110" t="s">
        <v>698</v>
      </c>
    </row>
    <row r="1016" spans="1:4">
      <c r="A1016" s="283" t="s">
        <v>2274</v>
      </c>
      <c r="B1016" s="110">
        <v>1013</v>
      </c>
      <c r="C1016" s="110" t="str">
        <f t="shared" si="16"/>
        <v>1013.</v>
      </c>
      <c r="D1016" s="110" t="s">
        <v>698</v>
      </c>
    </row>
    <row r="1017" spans="1:4">
      <c r="A1017" s="283" t="s">
        <v>2276</v>
      </c>
      <c r="B1017" s="110">
        <v>1014</v>
      </c>
      <c r="C1017" s="110" t="str">
        <f t="shared" si="16"/>
        <v>1014.</v>
      </c>
      <c r="D1017" s="110" t="s">
        <v>698</v>
      </c>
    </row>
    <row r="1018" spans="1:4">
      <c r="A1018" s="283" t="s">
        <v>2278</v>
      </c>
      <c r="B1018" s="110">
        <v>1015</v>
      </c>
      <c r="C1018" s="110" t="str">
        <f t="shared" si="16"/>
        <v>1015.</v>
      </c>
      <c r="D1018" s="110" t="s">
        <v>698</v>
      </c>
    </row>
    <row r="1019" spans="1:4">
      <c r="A1019" s="283" t="s">
        <v>2280</v>
      </c>
      <c r="B1019" s="110">
        <v>1016</v>
      </c>
      <c r="C1019" s="110" t="str">
        <f t="shared" si="16"/>
        <v>1016.</v>
      </c>
      <c r="D1019" s="110" t="s">
        <v>698</v>
      </c>
    </row>
    <row r="1020" spans="1:4">
      <c r="A1020" s="283" t="s">
        <v>2282</v>
      </c>
      <c r="B1020" s="110">
        <v>1017</v>
      </c>
      <c r="C1020" s="110" t="str">
        <f t="shared" si="16"/>
        <v>1017.</v>
      </c>
      <c r="D1020" s="110" t="s">
        <v>698</v>
      </c>
    </row>
    <row r="1021" spans="1:4">
      <c r="A1021" s="283" t="s">
        <v>2283</v>
      </c>
      <c r="B1021" s="110">
        <v>1018</v>
      </c>
      <c r="C1021" s="110" t="str">
        <f t="shared" si="16"/>
        <v>1018.</v>
      </c>
      <c r="D1021" s="110" t="s">
        <v>698</v>
      </c>
    </row>
    <row r="1022" spans="1:4">
      <c r="A1022" s="283" t="s">
        <v>2284</v>
      </c>
      <c r="B1022" s="110">
        <v>1019</v>
      </c>
      <c r="C1022" s="110" t="str">
        <f t="shared" si="16"/>
        <v>1019.</v>
      </c>
      <c r="D1022" s="110" t="s">
        <v>698</v>
      </c>
    </row>
    <row r="1023" spans="1:4">
      <c r="A1023" s="283" t="s">
        <v>2286</v>
      </c>
      <c r="B1023" s="110">
        <v>1020</v>
      </c>
      <c r="C1023" s="110" t="str">
        <f t="shared" si="16"/>
        <v>1020.</v>
      </c>
      <c r="D1023" s="110" t="s">
        <v>698</v>
      </c>
    </row>
    <row r="1024" spans="1:4">
      <c r="A1024" s="283" t="s">
        <v>2287</v>
      </c>
      <c r="B1024" s="110">
        <v>1021</v>
      </c>
      <c r="C1024" s="110" t="str">
        <f t="shared" si="16"/>
        <v>1021.</v>
      </c>
      <c r="D1024" s="110" t="s">
        <v>698</v>
      </c>
    </row>
    <row r="1025" spans="1:4">
      <c r="A1025" s="283" t="s">
        <v>2288</v>
      </c>
      <c r="B1025" s="110">
        <v>1022</v>
      </c>
      <c r="C1025" s="110" t="str">
        <f t="shared" si="16"/>
        <v>1022.</v>
      </c>
      <c r="D1025" s="110" t="s">
        <v>698</v>
      </c>
    </row>
    <row r="1026" spans="1:4">
      <c r="A1026" s="283" t="s">
        <v>2289</v>
      </c>
      <c r="B1026" s="110">
        <v>1023</v>
      </c>
      <c r="C1026" s="110" t="str">
        <f t="shared" ref="C1026:C1089" si="17">CONCATENATE(B1026,D1026)</f>
        <v>1023.</v>
      </c>
      <c r="D1026" s="110" t="s">
        <v>698</v>
      </c>
    </row>
    <row r="1027" spans="1:4">
      <c r="A1027" s="283" t="s">
        <v>2290</v>
      </c>
      <c r="B1027" s="110">
        <v>1024</v>
      </c>
      <c r="C1027" s="110" t="str">
        <f t="shared" si="17"/>
        <v>1024.</v>
      </c>
      <c r="D1027" s="110" t="s">
        <v>698</v>
      </c>
    </row>
    <row r="1028" spans="1:4">
      <c r="A1028" s="283" t="s">
        <v>2291</v>
      </c>
      <c r="B1028" s="110">
        <v>1025</v>
      </c>
      <c r="C1028" s="110" t="str">
        <f t="shared" si="17"/>
        <v>1025.</v>
      </c>
      <c r="D1028" s="110" t="s">
        <v>698</v>
      </c>
    </row>
    <row r="1029" spans="1:4">
      <c r="A1029" s="283" t="s">
        <v>2293</v>
      </c>
      <c r="B1029" s="110">
        <v>1026</v>
      </c>
      <c r="C1029" s="110" t="str">
        <f t="shared" si="17"/>
        <v>1026.</v>
      </c>
      <c r="D1029" s="110" t="s">
        <v>698</v>
      </c>
    </row>
    <row r="1030" spans="1:4">
      <c r="A1030" s="283" t="s">
        <v>2295</v>
      </c>
      <c r="B1030" s="110">
        <v>1027</v>
      </c>
      <c r="C1030" s="110" t="str">
        <f t="shared" si="17"/>
        <v>1027.</v>
      </c>
      <c r="D1030" s="110" t="s">
        <v>698</v>
      </c>
    </row>
    <row r="1031" spans="1:4">
      <c r="A1031" s="283" t="s">
        <v>2297</v>
      </c>
      <c r="B1031" s="110">
        <v>1028</v>
      </c>
      <c r="C1031" s="110" t="str">
        <f t="shared" si="17"/>
        <v>1028.</v>
      </c>
      <c r="D1031" s="110" t="s">
        <v>698</v>
      </c>
    </row>
    <row r="1032" spans="1:4">
      <c r="A1032" s="283" t="s">
        <v>2299</v>
      </c>
      <c r="B1032" s="110">
        <v>1029</v>
      </c>
      <c r="C1032" s="110" t="str">
        <f t="shared" si="17"/>
        <v>1029.</v>
      </c>
      <c r="D1032" s="110" t="s">
        <v>698</v>
      </c>
    </row>
    <row r="1033" spans="1:4">
      <c r="A1033" s="283" t="s">
        <v>2300</v>
      </c>
      <c r="B1033" s="110">
        <v>1030</v>
      </c>
      <c r="C1033" s="110" t="str">
        <f t="shared" si="17"/>
        <v>1030.</v>
      </c>
      <c r="D1033" s="110" t="s">
        <v>698</v>
      </c>
    </row>
    <row r="1034" spans="1:4">
      <c r="A1034" s="283" t="s">
        <v>2302</v>
      </c>
      <c r="B1034" s="110">
        <v>1031</v>
      </c>
      <c r="C1034" s="110" t="str">
        <f t="shared" si="17"/>
        <v>1031.</v>
      </c>
      <c r="D1034" s="110" t="s">
        <v>698</v>
      </c>
    </row>
    <row r="1035" spans="1:4">
      <c r="A1035" s="283" t="s">
        <v>2304</v>
      </c>
      <c r="B1035" s="110">
        <v>1032</v>
      </c>
      <c r="C1035" s="110" t="str">
        <f t="shared" si="17"/>
        <v>1032.</v>
      </c>
      <c r="D1035" s="110" t="s">
        <v>698</v>
      </c>
    </row>
    <row r="1036" spans="1:4">
      <c r="A1036" s="283" t="s">
        <v>2306</v>
      </c>
      <c r="B1036" s="110">
        <v>1033</v>
      </c>
      <c r="C1036" s="110" t="str">
        <f t="shared" si="17"/>
        <v>1033.</v>
      </c>
      <c r="D1036" s="110" t="s">
        <v>698</v>
      </c>
    </row>
    <row r="1037" spans="1:4">
      <c r="A1037" s="283" t="s">
        <v>2308</v>
      </c>
      <c r="B1037" s="110">
        <v>1034</v>
      </c>
      <c r="C1037" s="110" t="str">
        <f t="shared" si="17"/>
        <v>1034.</v>
      </c>
      <c r="D1037" s="110" t="s">
        <v>698</v>
      </c>
    </row>
    <row r="1038" spans="1:4">
      <c r="A1038" s="283" t="s">
        <v>2310</v>
      </c>
      <c r="B1038" s="110">
        <v>1035</v>
      </c>
      <c r="C1038" s="110" t="str">
        <f t="shared" si="17"/>
        <v>1035.</v>
      </c>
      <c r="D1038" s="110" t="s">
        <v>698</v>
      </c>
    </row>
    <row r="1039" spans="1:4">
      <c r="A1039" s="283" t="s">
        <v>2312</v>
      </c>
      <c r="B1039" s="110">
        <v>1036</v>
      </c>
      <c r="C1039" s="110" t="str">
        <f t="shared" si="17"/>
        <v>1036.</v>
      </c>
      <c r="D1039" s="110" t="s">
        <v>698</v>
      </c>
    </row>
    <row r="1040" spans="1:4">
      <c r="A1040" s="283" t="s">
        <v>2314</v>
      </c>
      <c r="B1040" s="110">
        <v>1037</v>
      </c>
      <c r="C1040" s="110" t="str">
        <f t="shared" si="17"/>
        <v>1037.</v>
      </c>
      <c r="D1040" s="110" t="s">
        <v>698</v>
      </c>
    </row>
    <row r="1041" spans="1:4">
      <c r="A1041" s="283" t="s">
        <v>2316</v>
      </c>
      <c r="B1041" s="110">
        <v>1038</v>
      </c>
      <c r="C1041" s="110" t="str">
        <f t="shared" si="17"/>
        <v>1038.</v>
      </c>
      <c r="D1041" s="110" t="s">
        <v>698</v>
      </c>
    </row>
    <row r="1042" spans="1:4">
      <c r="A1042" s="283" t="s">
        <v>2318</v>
      </c>
      <c r="B1042" s="110">
        <v>1039</v>
      </c>
      <c r="C1042" s="110" t="str">
        <f t="shared" si="17"/>
        <v>1039.</v>
      </c>
      <c r="D1042" s="110" t="s">
        <v>698</v>
      </c>
    </row>
    <row r="1043" spans="1:4">
      <c r="A1043" s="283" t="s">
        <v>2320</v>
      </c>
      <c r="B1043" s="110">
        <v>1040</v>
      </c>
      <c r="C1043" s="110" t="str">
        <f t="shared" si="17"/>
        <v>1040.</v>
      </c>
      <c r="D1043" s="110" t="s">
        <v>698</v>
      </c>
    </row>
    <row r="1044" spans="1:4">
      <c r="A1044" s="283" t="s">
        <v>2322</v>
      </c>
      <c r="B1044" s="110">
        <v>1041</v>
      </c>
      <c r="C1044" s="110" t="str">
        <f t="shared" si="17"/>
        <v>1041.</v>
      </c>
      <c r="D1044" s="110" t="s">
        <v>698</v>
      </c>
    </row>
    <row r="1045" spans="1:4">
      <c r="A1045" s="283" t="s">
        <v>2324</v>
      </c>
      <c r="B1045" s="110">
        <v>1042</v>
      </c>
      <c r="C1045" s="110" t="str">
        <f t="shared" si="17"/>
        <v>1042.</v>
      </c>
      <c r="D1045" s="110" t="s">
        <v>698</v>
      </c>
    </row>
    <row r="1046" spans="1:4">
      <c r="A1046" s="283" t="s">
        <v>2326</v>
      </c>
      <c r="B1046" s="110">
        <v>1043</v>
      </c>
      <c r="C1046" s="110" t="str">
        <f t="shared" si="17"/>
        <v>1043.</v>
      </c>
      <c r="D1046" s="110" t="s">
        <v>698</v>
      </c>
    </row>
    <row r="1047" spans="1:4">
      <c r="A1047" s="283" t="s">
        <v>2328</v>
      </c>
      <c r="B1047" s="110">
        <v>1044</v>
      </c>
      <c r="C1047" s="110" t="str">
        <f t="shared" si="17"/>
        <v>1044.</v>
      </c>
      <c r="D1047" s="110" t="s">
        <v>698</v>
      </c>
    </row>
    <row r="1048" spans="1:4">
      <c r="A1048" s="283" t="s">
        <v>2330</v>
      </c>
      <c r="B1048" s="110">
        <v>1045</v>
      </c>
      <c r="C1048" s="110" t="str">
        <f t="shared" si="17"/>
        <v>1045.</v>
      </c>
      <c r="D1048" s="110" t="s">
        <v>698</v>
      </c>
    </row>
    <row r="1049" spans="1:4">
      <c r="A1049" s="283" t="s">
        <v>2331</v>
      </c>
      <c r="B1049" s="110">
        <v>1046</v>
      </c>
      <c r="C1049" s="110" t="str">
        <f t="shared" si="17"/>
        <v>1046.</v>
      </c>
      <c r="D1049" s="110" t="s">
        <v>698</v>
      </c>
    </row>
    <row r="1050" spans="1:4">
      <c r="A1050" s="283" t="s">
        <v>2333</v>
      </c>
      <c r="B1050" s="110">
        <v>1047</v>
      </c>
      <c r="C1050" s="110" t="str">
        <f t="shared" si="17"/>
        <v>1047.</v>
      </c>
      <c r="D1050" s="110" t="s">
        <v>698</v>
      </c>
    </row>
    <row r="1051" spans="1:4">
      <c r="A1051" s="283" t="s">
        <v>2335</v>
      </c>
      <c r="B1051" s="110">
        <v>1048</v>
      </c>
      <c r="C1051" s="110" t="str">
        <f t="shared" si="17"/>
        <v>1048.</v>
      </c>
      <c r="D1051" s="110" t="s">
        <v>698</v>
      </c>
    </row>
    <row r="1052" spans="1:4">
      <c r="A1052" s="283" t="s">
        <v>2336</v>
      </c>
      <c r="B1052" s="110">
        <v>1049</v>
      </c>
      <c r="C1052" s="110" t="str">
        <f t="shared" si="17"/>
        <v>1049.</v>
      </c>
      <c r="D1052" s="110" t="s">
        <v>698</v>
      </c>
    </row>
    <row r="1053" spans="1:4">
      <c r="A1053" s="283" t="s">
        <v>2337</v>
      </c>
      <c r="B1053" s="110">
        <v>1050</v>
      </c>
      <c r="C1053" s="110" t="str">
        <f t="shared" si="17"/>
        <v>1050.</v>
      </c>
      <c r="D1053" s="110" t="s">
        <v>698</v>
      </c>
    </row>
    <row r="1054" spans="1:4">
      <c r="A1054" s="283" t="s">
        <v>2339</v>
      </c>
      <c r="B1054" s="110">
        <v>1051</v>
      </c>
      <c r="C1054" s="110" t="str">
        <f t="shared" si="17"/>
        <v>1051.</v>
      </c>
      <c r="D1054" s="110" t="s">
        <v>698</v>
      </c>
    </row>
    <row r="1055" spans="1:4">
      <c r="A1055" s="283" t="s">
        <v>2340</v>
      </c>
      <c r="B1055" s="110">
        <v>1052</v>
      </c>
      <c r="C1055" s="110" t="str">
        <f t="shared" si="17"/>
        <v>1052.</v>
      </c>
      <c r="D1055" s="110" t="s">
        <v>698</v>
      </c>
    </row>
    <row r="1056" spans="1:4">
      <c r="A1056" s="283" t="s">
        <v>2342</v>
      </c>
      <c r="B1056" s="110">
        <v>1053</v>
      </c>
      <c r="C1056" s="110" t="str">
        <f t="shared" si="17"/>
        <v>1053.</v>
      </c>
      <c r="D1056" s="110" t="s">
        <v>698</v>
      </c>
    </row>
    <row r="1057" spans="1:4">
      <c r="A1057" s="283" t="s">
        <v>2343</v>
      </c>
      <c r="B1057" s="110">
        <v>1054</v>
      </c>
      <c r="C1057" s="110" t="str">
        <f t="shared" si="17"/>
        <v>1054.</v>
      </c>
      <c r="D1057" s="110" t="s">
        <v>698</v>
      </c>
    </row>
    <row r="1058" spans="1:4">
      <c r="A1058" s="283" t="s">
        <v>2344</v>
      </c>
      <c r="B1058" s="110">
        <v>1055</v>
      </c>
      <c r="C1058" s="110" t="str">
        <f t="shared" si="17"/>
        <v>1055.</v>
      </c>
      <c r="D1058" s="110" t="s">
        <v>698</v>
      </c>
    </row>
    <row r="1059" spans="1:4">
      <c r="A1059" s="283" t="s">
        <v>2346</v>
      </c>
      <c r="B1059" s="110">
        <v>1056</v>
      </c>
      <c r="C1059" s="110" t="str">
        <f t="shared" si="17"/>
        <v>1056.</v>
      </c>
      <c r="D1059" s="110" t="s">
        <v>698</v>
      </c>
    </row>
    <row r="1060" spans="1:4">
      <c r="A1060" s="283" t="s">
        <v>2348</v>
      </c>
      <c r="B1060" s="110">
        <v>1057</v>
      </c>
      <c r="C1060" s="110" t="str">
        <f t="shared" si="17"/>
        <v>1057.</v>
      </c>
      <c r="D1060" s="110" t="s">
        <v>698</v>
      </c>
    </row>
    <row r="1061" spans="1:4">
      <c r="A1061" s="283" t="s">
        <v>2350</v>
      </c>
      <c r="B1061" s="110">
        <v>1058</v>
      </c>
      <c r="C1061" s="110" t="str">
        <f t="shared" si="17"/>
        <v>1058.</v>
      </c>
      <c r="D1061" s="110" t="s">
        <v>698</v>
      </c>
    </row>
    <row r="1062" spans="1:4">
      <c r="A1062" s="283" t="s">
        <v>2352</v>
      </c>
      <c r="B1062" s="110">
        <v>1059</v>
      </c>
      <c r="C1062" s="110" t="str">
        <f t="shared" si="17"/>
        <v>1059.</v>
      </c>
      <c r="D1062" s="110" t="s">
        <v>698</v>
      </c>
    </row>
    <row r="1063" spans="1:4">
      <c r="A1063" s="283" t="s">
        <v>2353</v>
      </c>
      <c r="B1063" s="110">
        <v>1060</v>
      </c>
      <c r="C1063" s="110" t="str">
        <f t="shared" si="17"/>
        <v>1060.</v>
      </c>
      <c r="D1063" s="110" t="s">
        <v>698</v>
      </c>
    </row>
    <row r="1064" spans="1:4">
      <c r="A1064" s="283" t="s">
        <v>2354</v>
      </c>
      <c r="B1064" s="110">
        <v>1061</v>
      </c>
      <c r="C1064" s="110" t="str">
        <f t="shared" si="17"/>
        <v>1061.</v>
      </c>
      <c r="D1064" s="110" t="s">
        <v>698</v>
      </c>
    </row>
    <row r="1065" spans="1:4">
      <c r="A1065" s="283" t="s">
        <v>2355</v>
      </c>
      <c r="B1065" s="110">
        <v>1062</v>
      </c>
      <c r="C1065" s="110" t="str">
        <f t="shared" si="17"/>
        <v>1062.</v>
      </c>
      <c r="D1065" s="110" t="s">
        <v>698</v>
      </c>
    </row>
    <row r="1066" spans="1:4">
      <c r="A1066" s="283" t="s">
        <v>2356</v>
      </c>
      <c r="B1066" s="110">
        <v>1063</v>
      </c>
      <c r="C1066" s="110" t="str">
        <f t="shared" si="17"/>
        <v>1063.</v>
      </c>
      <c r="D1066" s="110" t="s">
        <v>698</v>
      </c>
    </row>
    <row r="1067" spans="1:4">
      <c r="A1067" s="283" t="s">
        <v>2358</v>
      </c>
      <c r="B1067" s="110">
        <v>1064</v>
      </c>
      <c r="C1067" s="110" t="str">
        <f t="shared" si="17"/>
        <v>1064.</v>
      </c>
      <c r="D1067" s="110" t="s">
        <v>698</v>
      </c>
    </row>
    <row r="1068" spans="1:4">
      <c r="A1068" s="283" t="s">
        <v>2360</v>
      </c>
      <c r="B1068" s="110">
        <v>1065</v>
      </c>
      <c r="C1068" s="110" t="str">
        <f t="shared" si="17"/>
        <v>1065.</v>
      </c>
      <c r="D1068" s="110" t="s">
        <v>698</v>
      </c>
    </row>
    <row r="1069" spans="1:4">
      <c r="A1069" s="283" t="s">
        <v>2361</v>
      </c>
      <c r="B1069" s="110">
        <v>1066</v>
      </c>
      <c r="C1069" s="110" t="str">
        <f t="shared" si="17"/>
        <v>1066.</v>
      </c>
      <c r="D1069" s="110" t="s">
        <v>698</v>
      </c>
    </row>
    <row r="1070" spans="1:4">
      <c r="A1070" s="283" t="s">
        <v>2363</v>
      </c>
      <c r="B1070" s="110">
        <v>1067</v>
      </c>
      <c r="C1070" s="110" t="str">
        <f t="shared" si="17"/>
        <v>1067.</v>
      </c>
      <c r="D1070" s="110" t="s">
        <v>698</v>
      </c>
    </row>
    <row r="1071" spans="1:4">
      <c r="A1071" s="283" t="s">
        <v>2365</v>
      </c>
      <c r="B1071" s="110">
        <v>1068</v>
      </c>
      <c r="C1071" s="110" t="str">
        <f t="shared" si="17"/>
        <v>1068.</v>
      </c>
      <c r="D1071" s="110" t="s">
        <v>698</v>
      </c>
    </row>
    <row r="1072" spans="1:4">
      <c r="A1072" s="283" t="s">
        <v>2367</v>
      </c>
      <c r="B1072" s="110">
        <v>1069</v>
      </c>
      <c r="C1072" s="110" t="str">
        <f t="shared" si="17"/>
        <v>1069.</v>
      </c>
      <c r="D1072" s="110" t="s">
        <v>698</v>
      </c>
    </row>
    <row r="1073" spans="1:4">
      <c r="A1073" s="283" t="s">
        <v>2369</v>
      </c>
      <c r="B1073" s="110">
        <v>1070</v>
      </c>
      <c r="C1073" s="110" t="str">
        <f t="shared" si="17"/>
        <v>1070.</v>
      </c>
      <c r="D1073" s="110" t="s">
        <v>698</v>
      </c>
    </row>
    <row r="1074" spans="1:4">
      <c r="A1074" s="283" t="s">
        <v>2370</v>
      </c>
      <c r="B1074" s="110">
        <v>1071</v>
      </c>
      <c r="C1074" s="110" t="str">
        <f t="shared" si="17"/>
        <v>1071.</v>
      </c>
      <c r="D1074" s="110" t="s">
        <v>698</v>
      </c>
    </row>
    <row r="1075" spans="1:4">
      <c r="A1075" s="283" t="s">
        <v>2372</v>
      </c>
      <c r="B1075" s="110">
        <v>1072</v>
      </c>
      <c r="C1075" s="110" t="str">
        <f t="shared" si="17"/>
        <v>1072.</v>
      </c>
      <c r="D1075" s="110" t="s">
        <v>698</v>
      </c>
    </row>
    <row r="1076" spans="1:4">
      <c r="A1076" s="283" t="s">
        <v>2373</v>
      </c>
      <c r="B1076" s="110">
        <v>1073</v>
      </c>
      <c r="C1076" s="110" t="str">
        <f t="shared" si="17"/>
        <v>1073.</v>
      </c>
      <c r="D1076" s="110" t="s">
        <v>698</v>
      </c>
    </row>
    <row r="1077" spans="1:4">
      <c r="A1077" s="283" t="s">
        <v>2374</v>
      </c>
      <c r="B1077" s="110">
        <v>1074</v>
      </c>
      <c r="C1077" s="110" t="str">
        <f t="shared" si="17"/>
        <v>1074.</v>
      </c>
      <c r="D1077" s="110" t="s">
        <v>698</v>
      </c>
    </row>
    <row r="1078" spans="1:4">
      <c r="A1078" s="283" t="s">
        <v>2376</v>
      </c>
      <c r="B1078" s="110">
        <v>1075</v>
      </c>
      <c r="C1078" s="110" t="str">
        <f t="shared" si="17"/>
        <v>1075.</v>
      </c>
      <c r="D1078" s="110" t="s">
        <v>698</v>
      </c>
    </row>
    <row r="1079" spans="1:4">
      <c r="A1079" s="283" t="s">
        <v>2378</v>
      </c>
      <c r="B1079" s="110">
        <v>1076</v>
      </c>
      <c r="C1079" s="110" t="str">
        <f t="shared" si="17"/>
        <v>1076.</v>
      </c>
      <c r="D1079" s="110" t="s">
        <v>698</v>
      </c>
    </row>
    <row r="1080" spans="1:4">
      <c r="A1080" s="283" t="s">
        <v>2380</v>
      </c>
      <c r="B1080" s="110">
        <v>1077</v>
      </c>
      <c r="C1080" s="110" t="str">
        <f t="shared" si="17"/>
        <v>1077.</v>
      </c>
      <c r="D1080" s="110" t="s">
        <v>698</v>
      </c>
    </row>
    <row r="1081" spans="1:4">
      <c r="A1081" s="283" t="s">
        <v>2382</v>
      </c>
      <c r="B1081" s="110">
        <v>1078</v>
      </c>
      <c r="C1081" s="110" t="str">
        <f t="shared" si="17"/>
        <v>1078.</v>
      </c>
      <c r="D1081" s="110" t="s">
        <v>698</v>
      </c>
    </row>
    <row r="1082" spans="1:4">
      <c r="A1082" s="283" t="s">
        <v>2384</v>
      </c>
      <c r="B1082" s="110">
        <v>1079</v>
      </c>
      <c r="C1082" s="110" t="str">
        <f t="shared" si="17"/>
        <v>1079.</v>
      </c>
      <c r="D1082" s="110" t="s">
        <v>698</v>
      </c>
    </row>
    <row r="1083" spans="1:4">
      <c r="A1083" s="283" t="s">
        <v>2386</v>
      </c>
      <c r="B1083" s="110">
        <v>1080</v>
      </c>
      <c r="C1083" s="110" t="str">
        <f t="shared" si="17"/>
        <v>1080.</v>
      </c>
      <c r="D1083" s="110" t="s">
        <v>698</v>
      </c>
    </row>
    <row r="1084" spans="1:4">
      <c r="A1084" s="283" t="s">
        <v>2388</v>
      </c>
      <c r="B1084" s="110">
        <v>1081</v>
      </c>
      <c r="C1084" s="110" t="str">
        <f t="shared" si="17"/>
        <v>1081.</v>
      </c>
      <c r="D1084" s="110" t="s">
        <v>698</v>
      </c>
    </row>
    <row r="1085" spans="1:4">
      <c r="A1085" s="283" t="s">
        <v>2390</v>
      </c>
      <c r="B1085" s="110">
        <v>1082</v>
      </c>
      <c r="C1085" s="110" t="str">
        <f t="shared" si="17"/>
        <v>1082.</v>
      </c>
      <c r="D1085" s="110" t="s">
        <v>698</v>
      </c>
    </row>
    <row r="1086" spans="1:4">
      <c r="A1086" s="283" t="s">
        <v>2392</v>
      </c>
      <c r="B1086" s="110">
        <v>1083</v>
      </c>
      <c r="C1086" s="110" t="str">
        <f t="shared" si="17"/>
        <v>1083.</v>
      </c>
      <c r="D1086" s="110" t="s">
        <v>698</v>
      </c>
    </row>
    <row r="1087" spans="1:4">
      <c r="A1087" s="283" t="s">
        <v>2394</v>
      </c>
      <c r="B1087" s="110">
        <v>1084</v>
      </c>
      <c r="C1087" s="110" t="str">
        <f t="shared" si="17"/>
        <v>1084.</v>
      </c>
      <c r="D1087" s="110" t="s">
        <v>698</v>
      </c>
    </row>
    <row r="1088" spans="1:4">
      <c r="A1088" s="283" t="s">
        <v>2396</v>
      </c>
      <c r="B1088" s="110">
        <v>1085</v>
      </c>
      <c r="C1088" s="110" t="str">
        <f t="shared" si="17"/>
        <v>1085.</v>
      </c>
      <c r="D1088" s="110" t="s">
        <v>698</v>
      </c>
    </row>
    <row r="1089" spans="1:4">
      <c r="A1089" s="283" t="s">
        <v>2398</v>
      </c>
      <c r="B1089" s="110">
        <v>1086</v>
      </c>
      <c r="C1089" s="110" t="str">
        <f t="shared" si="17"/>
        <v>1086.</v>
      </c>
      <c r="D1089" s="110" t="s">
        <v>698</v>
      </c>
    </row>
    <row r="1090" spans="1:4">
      <c r="A1090" s="283" t="s">
        <v>2400</v>
      </c>
      <c r="B1090" s="110">
        <v>1087</v>
      </c>
      <c r="C1090" s="110" t="str">
        <f t="shared" ref="C1090:C1153" si="18">CONCATENATE(B1090,D1090)</f>
        <v>1087.</v>
      </c>
      <c r="D1090" s="110" t="s">
        <v>698</v>
      </c>
    </row>
    <row r="1091" spans="1:4">
      <c r="A1091" s="283" t="s">
        <v>2402</v>
      </c>
      <c r="B1091" s="110">
        <v>1088</v>
      </c>
      <c r="C1091" s="110" t="str">
        <f t="shared" si="18"/>
        <v>1088.</v>
      </c>
      <c r="D1091" s="110" t="s">
        <v>698</v>
      </c>
    </row>
    <row r="1092" spans="1:4">
      <c r="A1092" s="283" t="s">
        <v>2404</v>
      </c>
      <c r="B1092" s="110">
        <v>1089</v>
      </c>
      <c r="C1092" s="110" t="str">
        <f t="shared" si="18"/>
        <v>1089.</v>
      </c>
      <c r="D1092" s="110" t="s">
        <v>698</v>
      </c>
    </row>
    <row r="1093" spans="1:4">
      <c r="A1093" s="283" t="s">
        <v>2406</v>
      </c>
      <c r="B1093" s="110">
        <v>1090</v>
      </c>
      <c r="C1093" s="110" t="str">
        <f t="shared" si="18"/>
        <v>1090.</v>
      </c>
      <c r="D1093" s="110" t="s">
        <v>698</v>
      </c>
    </row>
    <row r="1094" spans="1:4">
      <c r="A1094" s="283" t="s">
        <v>2408</v>
      </c>
      <c r="B1094" s="110">
        <v>1091</v>
      </c>
      <c r="C1094" s="110" t="str">
        <f t="shared" si="18"/>
        <v>1091.</v>
      </c>
      <c r="D1094" s="110" t="s">
        <v>698</v>
      </c>
    </row>
    <row r="1095" spans="1:4">
      <c r="A1095" s="283" t="s">
        <v>2410</v>
      </c>
      <c r="B1095" s="110">
        <v>1092</v>
      </c>
      <c r="C1095" s="110" t="str">
        <f t="shared" si="18"/>
        <v>1092.</v>
      </c>
      <c r="D1095" s="110" t="s">
        <v>698</v>
      </c>
    </row>
    <row r="1096" spans="1:4">
      <c r="A1096" s="283" t="s">
        <v>2411</v>
      </c>
      <c r="B1096" s="110">
        <v>1093</v>
      </c>
      <c r="C1096" s="110" t="str">
        <f t="shared" si="18"/>
        <v>1093.</v>
      </c>
      <c r="D1096" s="110" t="s">
        <v>698</v>
      </c>
    </row>
    <row r="1097" spans="1:4">
      <c r="A1097" s="283" t="s">
        <v>2413</v>
      </c>
      <c r="B1097" s="110">
        <v>1094</v>
      </c>
      <c r="C1097" s="110" t="str">
        <f t="shared" si="18"/>
        <v>1094.</v>
      </c>
      <c r="D1097" s="110" t="s">
        <v>698</v>
      </c>
    </row>
    <row r="1098" spans="1:4">
      <c r="A1098" s="283" t="s">
        <v>2414</v>
      </c>
      <c r="B1098" s="110">
        <v>1095</v>
      </c>
      <c r="C1098" s="110" t="str">
        <f t="shared" si="18"/>
        <v>1095.</v>
      </c>
      <c r="D1098" s="110" t="s">
        <v>698</v>
      </c>
    </row>
    <row r="1099" spans="1:4">
      <c r="A1099" s="283" t="s">
        <v>2416</v>
      </c>
      <c r="B1099" s="110">
        <v>1096</v>
      </c>
      <c r="C1099" s="110" t="str">
        <f t="shared" si="18"/>
        <v>1096.</v>
      </c>
      <c r="D1099" s="110" t="s">
        <v>698</v>
      </c>
    </row>
    <row r="1100" spans="1:4">
      <c r="A1100" s="283" t="s">
        <v>2418</v>
      </c>
      <c r="B1100" s="110">
        <v>1097</v>
      </c>
      <c r="C1100" s="110" t="str">
        <f t="shared" si="18"/>
        <v>1097.</v>
      </c>
      <c r="D1100" s="110" t="s">
        <v>698</v>
      </c>
    </row>
    <row r="1101" spans="1:4">
      <c r="A1101" s="283" t="s">
        <v>2420</v>
      </c>
      <c r="B1101" s="110">
        <v>1098</v>
      </c>
      <c r="C1101" s="110" t="str">
        <f t="shared" si="18"/>
        <v>1098.</v>
      </c>
      <c r="D1101" s="110" t="s">
        <v>698</v>
      </c>
    </row>
    <row r="1102" spans="1:4">
      <c r="A1102" s="283" t="s">
        <v>2421</v>
      </c>
      <c r="B1102" s="110">
        <v>1099</v>
      </c>
      <c r="C1102" s="110" t="str">
        <f t="shared" si="18"/>
        <v>1099.</v>
      </c>
      <c r="D1102" s="110" t="s">
        <v>698</v>
      </c>
    </row>
    <row r="1103" spans="1:4">
      <c r="A1103" s="283" t="s">
        <v>2423</v>
      </c>
      <c r="B1103" s="110">
        <v>1100</v>
      </c>
      <c r="C1103" s="110" t="str">
        <f t="shared" si="18"/>
        <v>1100.</v>
      </c>
      <c r="D1103" s="110" t="s">
        <v>698</v>
      </c>
    </row>
    <row r="1104" spans="1:4">
      <c r="A1104" s="283" t="s">
        <v>2425</v>
      </c>
      <c r="B1104" s="110">
        <v>1101</v>
      </c>
      <c r="C1104" s="110" t="str">
        <f t="shared" si="18"/>
        <v>1101.</v>
      </c>
      <c r="D1104" s="110" t="s">
        <v>698</v>
      </c>
    </row>
    <row r="1105" spans="1:4">
      <c r="A1105" s="283" t="s">
        <v>2427</v>
      </c>
      <c r="B1105" s="110">
        <v>1102</v>
      </c>
      <c r="C1105" s="110" t="str">
        <f t="shared" si="18"/>
        <v>1102.</v>
      </c>
      <c r="D1105" s="110" t="s">
        <v>698</v>
      </c>
    </row>
    <row r="1106" spans="1:4">
      <c r="A1106" s="283" t="s">
        <v>2429</v>
      </c>
      <c r="B1106" s="110">
        <v>1103</v>
      </c>
      <c r="C1106" s="110" t="str">
        <f t="shared" si="18"/>
        <v>1103.</v>
      </c>
      <c r="D1106" s="110" t="s">
        <v>698</v>
      </c>
    </row>
    <row r="1107" spans="1:4">
      <c r="A1107" s="283" t="s">
        <v>2431</v>
      </c>
      <c r="B1107" s="110">
        <v>1104</v>
      </c>
      <c r="C1107" s="110" t="str">
        <f t="shared" si="18"/>
        <v>1104.</v>
      </c>
      <c r="D1107" s="110" t="s">
        <v>698</v>
      </c>
    </row>
    <row r="1108" spans="1:4">
      <c r="A1108" s="283" t="s">
        <v>2433</v>
      </c>
      <c r="B1108" s="110">
        <v>1105</v>
      </c>
      <c r="C1108" s="110" t="str">
        <f t="shared" si="18"/>
        <v>1105.</v>
      </c>
      <c r="D1108" s="110" t="s">
        <v>698</v>
      </c>
    </row>
    <row r="1109" spans="1:4">
      <c r="A1109" s="283" t="s">
        <v>2434</v>
      </c>
      <c r="B1109" s="110">
        <v>1106</v>
      </c>
      <c r="C1109" s="110" t="str">
        <f t="shared" si="18"/>
        <v>1106.</v>
      </c>
      <c r="D1109" s="110" t="s">
        <v>698</v>
      </c>
    </row>
    <row r="1110" spans="1:4">
      <c r="A1110" s="283" t="s">
        <v>2436</v>
      </c>
      <c r="B1110" s="110">
        <v>1107</v>
      </c>
      <c r="C1110" s="110" t="str">
        <f t="shared" si="18"/>
        <v>1107.</v>
      </c>
      <c r="D1110" s="110" t="s">
        <v>698</v>
      </c>
    </row>
    <row r="1111" spans="1:4">
      <c r="A1111" s="283" t="s">
        <v>2438</v>
      </c>
      <c r="B1111" s="110">
        <v>1108</v>
      </c>
      <c r="C1111" s="110" t="str">
        <f t="shared" si="18"/>
        <v>1108.</v>
      </c>
      <c r="D1111" s="110" t="s">
        <v>698</v>
      </c>
    </row>
    <row r="1112" spans="1:4">
      <c r="A1112" s="283" t="s">
        <v>2439</v>
      </c>
      <c r="B1112" s="110">
        <v>1109</v>
      </c>
      <c r="C1112" s="110" t="str">
        <f t="shared" si="18"/>
        <v>1109.</v>
      </c>
      <c r="D1112" s="110" t="s">
        <v>698</v>
      </c>
    </row>
    <row r="1113" spans="1:4">
      <c r="A1113" s="283" t="s">
        <v>2441</v>
      </c>
      <c r="B1113" s="110">
        <v>1110</v>
      </c>
      <c r="C1113" s="110" t="str">
        <f t="shared" si="18"/>
        <v>1110.</v>
      </c>
      <c r="D1113" s="110" t="s">
        <v>698</v>
      </c>
    </row>
    <row r="1114" spans="1:4">
      <c r="A1114" s="283" t="s">
        <v>2443</v>
      </c>
      <c r="B1114" s="110">
        <v>1111</v>
      </c>
      <c r="C1114" s="110" t="str">
        <f t="shared" si="18"/>
        <v>1111.</v>
      </c>
      <c r="D1114" s="110" t="s">
        <v>698</v>
      </c>
    </row>
    <row r="1115" spans="1:4">
      <c r="A1115" s="283" t="s">
        <v>2444</v>
      </c>
      <c r="B1115" s="110">
        <v>1112</v>
      </c>
      <c r="C1115" s="110" t="str">
        <f t="shared" si="18"/>
        <v>1112.</v>
      </c>
      <c r="D1115" s="110" t="s">
        <v>698</v>
      </c>
    </row>
    <row r="1116" spans="1:4">
      <c r="A1116" s="283" t="s">
        <v>2445</v>
      </c>
      <c r="B1116" s="110">
        <v>1113</v>
      </c>
      <c r="C1116" s="110" t="str">
        <f t="shared" si="18"/>
        <v>1113.</v>
      </c>
      <c r="D1116" s="110" t="s">
        <v>698</v>
      </c>
    </row>
    <row r="1117" spans="1:4">
      <c r="A1117" s="283" t="s">
        <v>2447</v>
      </c>
      <c r="B1117" s="110">
        <v>1114</v>
      </c>
      <c r="C1117" s="110" t="str">
        <f t="shared" si="18"/>
        <v>1114.</v>
      </c>
      <c r="D1117" s="110" t="s">
        <v>698</v>
      </c>
    </row>
    <row r="1118" spans="1:4">
      <c r="A1118" s="283" t="s">
        <v>2449</v>
      </c>
      <c r="B1118" s="110">
        <v>1115</v>
      </c>
      <c r="C1118" s="110" t="str">
        <f t="shared" si="18"/>
        <v>1115.</v>
      </c>
      <c r="D1118" s="110" t="s">
        <v>698</v>
      </c>
    </row>
    <row r="1119" spans="1:4">
      <c r="A1119" s="283" t="s">
        <v>2451</v>
      </c>
      <c r="B1119" s="110">
        <v>1116</v>
      </c>
      <c r="C1119" s="110" t="str">
        <f t="shared" si="18"/>
        <v>1116.</v>
      </c>
      <c r="D1119" s="110" t="s">
        <v>698</v>
      </c>
    </row>
    <row r="1120" spans="1:4">
      <c r="A1120" s="283" t="s">
        <v>2453</v>
      </c>
      <c r="B1120" s="110">
        <v>1117</v>
      </c>
      <c r="C1120" s="110" t="str">
        <f t="shared" si="18"/>
        <v>1117.</v>
      </c>
      <c r="D1120" s="110" t="s">
        <v>698</v>
      </c>
    </row>
    <row r="1121" spans="1:4">
      <c r="A1121" s="283" t="s">
        <v>2454</v>
      </c>
      <c r="B1121" s="110">
        <v>1118</v>
      </c>
      <c r="C1121" s="110" t="str">
        <f t="shared" si="18"/>
        <v>1118.</v>
      </c>
      <c r="D1121" s="110" t="s">
        <v>698</v>
      </c>
    </row>
    <row r="1122" spans="1:4">
      <c r="A1122" s="283" t="s">
        <v>2456</v>
      </c>
      <c r="B1122" s="110">
        <v>1119</v>
      </c>
      <c r="C1122" s="110" t="str">
        <f t="shared" si="18"/>
        <v>1119.</v>
      </c>
      <c r="D1122" s="110" t="s">
        <v>698</v>
      </c>
    </row>
    <row r="1123" spans="1:4">
      <c r="A1123" s="283" t="s">
        <v>2458</v>
      </c>
      <c r="B1123" s="110">
        <v>1120</v>
      </c>
      <c r="C1123" s="110" t="str">
        <f t="shared" si="18"/>
        <v>1120.</v>
      </c>
      <c r="D1123" s="110" t="s">
        <v>698</v>
      </c>
    </row>
    <row r="1124" spans="1:4">
      <c r="A1124" s="283" t="s">
        <v>2460</v>
      </c>
      <c r="B1124" s="110">
        <v>1121</v>
      </c>
      <c r="C1124" s="110" t="str">
        <f t="shared" si="18"/>
        <v>1121.</v>
      </c>
      <c r="D1124" s="110" t="s">
        <v>698</v>
      </c>
    </row>
    <row r="1125" spans="1:4">
      <c r="A1125" s="283" t="s">
        <v>2461</v>
      </c>
      <c r="B1125" s="110">
        <v>1122</v>
      </c>
      <c r="C1125" s="110" t="str">
        <f t="shared" si="18"/>
        <v>1122.</v>
      </c>
      <c r="D1125" s="110" t="s">
        <v>698</v>
      </c>
    </row>
    <row r="1126" spans="1:4">
      <c r="A1126" s="283" t="s">
        <v>2463</v>
      </c>
      <c r="B1126" s="110">
        <v>1123</v>
      </c>
      <c r="C1126" s="110" t="str">
        <f t="shared" si="18"/>
        <v>1123.</v>
      </c>
      <c r="D1126" s="110" t="s">
        <v>698</v>
      </c>
    </row>
    <row r="1127" spans="1:4">
      <c r="A1127" s="283" t="s">
        <v>2464</v>
      </c>
      <c r="B1127" s="110">
        <v>1124</v>
      </c>
      <c r="C1127" s="110" t="str">
        <f t="shared" si="18"/>
        <v>1124.</v>
      </c>
      <c r="D1127" s="110" t="s">
        <v>698</v>
      </c>
    </row>
    <row r="1128" spans="1:4">
      <c r="A1128" s="283" t="s">
        <v>2466</v>
      </c>
      <c r="B1128" s="110">
        <v>1125</v>
      </c>
      <c r="C1128" s="110" t="str">
        <f t="shared" si="18"/>
        <v>1125.</v>
      </c>
      <c r="D1128" s="110" t="s">
        <v>698</v>
      </c>
    </row>
    <row r="1129" spans="1:4">
      <c r="A1129" s="283" t="s">
        <v>2467</v>
      </c>
      <c r="B1129" s="110">
        <v>1126</v>
      </c>
      <c r="C1129" s="110" t="str">
        <f t="shared" si="18"/>
        <v>1126.</v>
      </c>
      <c r="D1129" s="110" t="s">
        <v>698</v>
      </c>
    </row>
    <row r="1130" spans="1:4">
      <c r="A1130" s="283" t="s">
        <v>2469</v>
      </c>
      <c r="B1130" s="110">
        <v>1127</v>
      </c>
      <c r="C1130" s="110" t="str">
        <f t="shared" si="18"/>
        <v>1127.</v>
      </c>
      <c r="D1130" s="110" t="s">
        <v>698</v>
      </c>
    </row>
    <row r="1131" spans="1:4">
      <c r="A1131" s="283" t="s">
        <v>2471</v>
      </c>
      <c r="B1131" s="110">
        <v>1128</v>
      </c>
      <c r="C1131" s="110" t="str">
        <f t="shared" si="18"/>
        <v>1128.</v>
      </c>
      <c r="D1131" s="110" t="s">
        <v>698</v>
      </c>
    </row>
    <row r="1132" spans="1:4">
      <c r="A1132" s="283" t="s">
        <v>2473</v>
      </c>
      <c r="B1132" s="110">
        <v>1129</v>
      </c>
      <c r="C1132" s="110" t="str">
        <f t="shared" si="18"/>
        <v>1129.</v>
      </c>
      <c r="D1132" s="110" t="s">
        <v>698</v>
      </c>
    </row>
    <row r="1133" spans="1:4">
      <c r="A1133" s="283" t="s">
        <v>2474</v>
      </c>
      <c r="B1133" s="110">
        <v>1130</v>
      </c>
      <c r="C1133" s="110" t="str">
        <f t="shared" si="18"/>
        <v>1130.</v>
      </c>
      <c r="D1133" s="110" t="s">
        <v>698</v>
      </c>
    </row>
    <row r="1134" spans="1:4">
      <c r="A1134" s="283" t="s">
        <v>2476</v>
      </c>
      <c r="B1134" s="110">
        <v>1131</v>
      </c>
      <c r="C1134" s="110" t="str">
        <f t="shared" si="18"/>
        <v>1131.</v>
      </c>
      <c r="D1134" s="110" t="s">
        <v>698</v>
      </c>
    </row>
    <row r="1135" spans="1:4">
      <c r="A1135" s="283" t="s">
        <v>2477</v>
      </c>
      <c r="B1135" s="110">
        <v>1132</v>
      </c>
      <c r="C1135" s="110" t="str">
        <f t="shared" si="18"/>
        <v>1132.</v>
      </c>
      <c r="D1135" s="110" t="s">
        <v>698</v>
      </c>
    </row>
    <row r="1136" spans="1:4">
      <c r="A1136" s="283" t="s">
        <v>2478</v>
      </c>
      <c r="B1136" s="110">
        <v>1133</v>
      </c>
      <c r="C1136" s="110" t="str">
        <f t="shared" si="18"/>
        <v>1133.</v>
      </c>
      <c r="D1136" s="110" t="s">
        <v>698</v>
      </c>
    </row>
    <row r="1137" spans="1:4">
      <c r="A1137" s="283" t="s">
        <v>2480</v>
      </c>
      <c r="B1137" s="110">
        <v>1134</v>
      </c>
      <c r="C1137" s="110" t="str">
        <f t="shared" si="18"/>
        <v>1134.</v>
      </c>
      <c r="D1137" s="110" t="s">
        <v>698</v>
      </c>
    </row>
    <row r="1138" spans="1:4">
      <c r="A1138" s="283" t="s">
        <v>2481</v>
      </c>
      <c r="B1138" s="110">
        <v>1135</v>
      </c>
      <c r="C1138" s="110" t="str">
        <f t="shared" si="18"/>
        <v>1135.</v>
      </c>
      <c r="D1138" s="110" t="s">
        <v>698</v>
      </c>
    </row>
    <row r="1139" spans="1:4">
      <c r="A1139" s="283" t="s">
        <v>2482</v>
      </c>
      <c r="B1139" s="110">
        <v>1136</v>
      </c>
      <c r="C1139" s="110" t="str">
        <f t="shared" si="18"/>
        <v>1136.</v>
      </c>
      <c r="D1139" s="110" t="s">
        <v>698</v>
      </c>
    </row>
    <row r="1140" spans="1:4">
      <c r="A1140" s="283" t="s">
        <v>2484</v>
      </c>
      <c r="B1140" s="110">
        <v>1137</v>
      </c>
      <c r="C1140" s="110" t="str">
        <f t="shared" si="18"/>
        <v>1137.</v>
      </c>
      <c r="D1140" s="110" t="s">
        <v>698</v>
      </c>
    </row>
    <row r="1141" spans="1:4">
      <c r="A1141" s="283" t="s">
        <v>2486</v>
      </c>
      <c r="B1141" s="110">
        <v>1138</v>
      </c>
      <c r="C1141" s="110" t="str">
        <f t="shared" si="18"/>
        <v>1138.</v>
      </c>
      <c r="D1141" s="110" t="s">
        <v>698</v>
      </c>
    </row>
    <row r="1142" spans="1:4">
      <c r="A1142" s="283" t="s">
        <v>2488</v>
      </c>
      <c r="B1142" s="110">
        <v>1139</v>
      </c>
      <c r="C1142" s="110" t="str">
        <f t="shared" si="18"/>
        <v>1139.</v>
      </c>
      <c r="D1142" s="110" t="s">
        <v>698</v>
      </c>
    </row>
    <row r="1143" spans="1:4">
      <c r="A1143" s="283" t="s">
        <v>2490</v>
      </c>
      <c r="B1143" s="110">
        <v>1140</v>
      </c>
      <c r="C1143" s="110" t="str">
        <f t="shared" si="18"/>
        <v>1140.</v>
      </c>
      <c r="D1143" s="110" t="s">
        <v>698</v>
      </c>
    </row>
    <row r="1144" spans="1:4">
      <c r="A1144" s="283" t="s">
        <v>2492</v>
      </c>
      <c r="B1144" s="110">
        <v>1141</v>
      </c>
      <c r="C1144" s="110" t="str">
        <f t="shared" si="18"/>
        <v>1141.</v>
      </c>
      <c r="D1144" s="110" t="s">
        <v>698</v>
      </c>
    </row>
    <row r="1145" spans="1:4">
      <c r="A1145" s="283" t="s">
        <v>2493</v>
      </c>
      <c r="B1145" s="110">
        <v>1142</v>
      </c>
      <c r="C1145" s="110" t="str">
        <f t="shared" si="18"/>
        <v>1142.</v>
      </c>
      <c r="D1145" s="110" t="s">
        <v>698</v>
      </c>
    </row>
    <row r="1146" spans="1:4">
      <c r="A1146" s="283" t="s">
        <v>2494</v>
      </c>
      <c r="B1146" s="110">
        <v>1143</v>
      </c>
      <c r="C1146" s="110" t="str">
        <f t="shared" si="18"/>
        <v>1143.</v>
      </c>
      <c r="D1146" s="110" t="s">
        <v>698</v>
      </c>
    </row>
    <row r="1147" spans="1:4">
      <c r="A1147" s="283" t="s">
        <v>2495</v>
      </c>
      <c r="B1147" s="110">
        <v>1144</v>
      </c>
      <c r="C1147" s="110" t="str">
        <f t="shared" si="18"/>
        <v>1144.</v>
      </c>
      <c r="D1147" s="110" t="s">
        <v>698</v>
      </c>
    </row>
    <row r="1148" spans="1:4">
      <c r="A1148" s="283" t="s">
        <v>2496</v>
      </c>
      <c r="B1148" s="110">
        <v>1145</v>
      </c>
      <c r="C1148" s="110" t="str">
        <f t="shared" si="18"/>
        <v>1145.</v>
      </c>
      <c r="D1148" s="110" t="s">
        <v>698</v>
      </c>
    </row>
    <row r="1149" spans="1:4">
      <c r="A1149" s="283" t="s">
        <v>2497</v>
      </c>
      <c r="B1149" s="110">
        <v>1146</v>
      </c>
      <c r="C1149" s="110" t="str">
        <f t="shared" si="18"/>
        <v>1146.</v>
      </c>
      <c r="D1149" s="110" t="s">
        <v>698</v>
      </c>
    </row>
    <row r="1150" spans="1:4">
      <c r="A1150" s="283" t="s">
        <v>2499</v>
      </c>
      <c r="B1150" s="110">
        <v>1147</v>
      </c>
      <c r="C1150" s="110" t="str">
        <f t="shared" si="18"/>
        <v>1147.</v>
      </c>
      <c r="D1150" s="110" t="s">
        <v>698</v>
      </c>
    </row>
    <row r="1151" spans="1:4">
      <c r="A1151" s="283" t="s">
        <v>2501</v>
      </c>
      <c r="B1151" s="110">
        <v>1148</v>
      </c>
      <c r="C1151" s="110" t="str">
        <f t="shared" si="18"/>
        <v>1148.</v>
      </c>
      <c r="D1151" s="110" t="s">
        <v>698</v>
      </c>
    </row>
    <row r="1152" spans="1:4">
      <c r="A1152" s="283" t="s">
        <v>2503</v>
      </c>
      <c r="B1152" s="110">
        <v>1149</v>
      </c>
      <c r="C1152" s="110" t="str">
        <f t="shared" si="18"/>
        <v>1149.</v>
      </c>
      <c r="D1152" s="110" t="s">
        <v>698</v>
      </c>
    </row>
    <row r="1153" spans="1:4">
      <c r="A1153" s="283" t="s">
        <v>2504</v>
      </c>
      <c r="B1153" s="110">
        <v>1150</v>
      </c>
      <c r="C1153" s="110" t="str">
        <f t="shared" si="18"/>
        <v>1150.</v>
      </c>
      <c r="D1153" s="110" t="s">
        <v>698</v>
      </c>
    </row>
    <row r="1154" spans="1:4">
      <c r="A1154" s="283" t="s">
        <v>2506</v>
      </c>
      <c r="B1154" s="110">
        <v>1151</v>
      </c>
      <c r="C1154" s="110" t="str">
        <f t="shared" ref="C1154:C1217" si="19">CONCATENATE(B1154,D1154)</f>
        <v>1151.</v>
      </c>
      <c r="D1154" s="110" t="s">
        <v>698</v>
      </c>
    </row>
    <row r="1155" spans="1:4">
      <c r="A1155" s="283" t="s">
        <v>2508</v>
      </c>
      <c r="B1155" s="110">
        <v>1152</v>
      </c>
      <c r="C1155" s="110" t="str">
        <f t="shared" si="19"/>
        <v>1152.</v>
      </c>
      <c r="D1155" s="110" t="s">
        <v>698</v>
      </c>
    </row>
    <row r="1156" spans="1:4">
      <c r="A1156" s="283" t="s">
        <v>2510</v>
      </c>
      <c r="B1156" s="110">
        <v>1153</v>
      </c>
      <c r="C1156" s="110" t="str">
        <f t="shared" si="19"/>
        <v>1153.</v>
      </c>
      <c r="D1156" s="110" t="s">
        <v>698</v>
      </c>
    </row>
    <row r="1157" spans="1:4">
      <c r="A1157" s="283" t="s">
        <v>2512</v>
      </c>
      <c r="B1157" s="110">
        <v>1154</v>
      </c>
      <c r="C1157" s="110" t="str">
        <f t="shared" si="19"/>
        <v>1154.</v>
      </c>
      <c r="D1157" s="110" t="s">
        <v>698</v>
      </c>
    </row>
    <row r="1158" spans="1:4">
      <c r="A1158" s="283" t="s">
        <v>2514</v>
      </c>
      <c r="B1158" s="110">
        <v>1155</v>
      </c>
      <c r="C1158" s="110" t="str">
        <f t="shared" si="19"/>
        <v>1155.</v>
      </c>
      <c r="D1158" s="110" t="s">
        <v>698</v>
      </c>
    </row>
    <row r="1159" spans="1:4">
      <c r="A1159" s="283" t="s">
        <v>2516</v>
      </c>
      <c r="B1159" s="110">
        <v>1156</v>
      </c>
      <c r="C1159" s="110" t="str">
        <f t="shared" si="19"/>
        <v>1156.</v>
      </c>
      <c r="D1159" s="110" t="s">
        <v>698</v>
      </c>
    </row>
    <row r="1160" spans="1:4">
      <c r="A1160" s="283" t="s">
        <v>2518</v>
      </c>
      <c r="B1160" s="110">
        <v>1157</v>
      </c>
      <c r="C1160" s="110" t="str">
        <f t="shared" si="19"/>
        <v>1157.</v>
      </c>
      <c r="D1160" s="110" t="s">
        <v>698</v>
      </c>
    </row>
    <row r="1161" spans="1:4">
      <c r="A1161" s="283" t="s">
        <v>2520</v>
      </c>
      <c r="B1161" s="110">
        <v>1158</v>
      </c>
      <c r="C1161" s="110" t="str">
        <f t="shared" si="19"/>
        <v>1158.</v>
      </c>
      <c r="D1161" s="110" t="s">
        <v>698</v>
      </c>
    </row>
    <row r="1162" spans="1:4">
      <c r="A1162" s="283" t="s">
        <v>2522</v>
      </c>
      <c r="B1162" s="110">
        <v>1159</v>
      </c>
      <c r="C1162" s="110" t="str">
        <f t="shared" si="19"/>
        <v>1159.</v>
      </c>
      <c r="D1162" s="110" t="s">
        <v>698</v>
      </c>
    </row>
    <row r="1163" spans="1:4">
      <c r="A1163" s="283" t="s">
        <v>2524</v>
      </c>
      <c r="B1163" s="110">
        <v>1160</v>
      </c>
      <c r="C1163" s="110" t="str">
        <f t="shared" si="19"/>
        <v>1160.</v>
      </c>
      <c r="D1163" s="110" t="s">
        <v>698</v>
      </c>
    </row>
    <row r="1164" spans="1:4">
      <c r="A1164" s="283" t="s">
        <v>2526</v>
      </c>
      <c r="B1164" s="110">
        <v>1161</v>
      </c>
      <c r="C1164" s="110" t="str">
        <f t="shared" si="19"/>
        <v>1161.</v>
      </c>
      <c r="D1164" s="110" t="s">
        <v>698</v>
      </c>
    </row>
    <row r="1165" spans="1:4">
      <c r="A1165" s="283" t="s">
        <v>2528</v>
      </c>
      <c r="B1165" s="110">
        <v>1162</v>
      </c>
      <c r="C1165" s="110" t="str">
        <f t="shared" si="19"/>
        <v>1162.</v>
      </c>
      <c r="D1165" s="110" t="s">
        <v>698</v>
      </c>
    </row>
    <row r="1166" spans="1:4">
      <c r="A1166" s="283" t="s">
        <v>2530</v>
      </c>
      <c r="B1166" s="110">
        <v>1163</v>
      </c>
      <c r="C1166" s="110" t="str">
        <f t="shared" si="19"/>
        <v>1163.</v>
      </c>
      <c r="D1166" s="110" t="s">
        <v>698</v>
      </c>
    </row>
    <row r="1167" spans="1:4">
      <c r="A1167" s="283" t="s">
        <v>2532</v>
      </c>
      <c r="B1167" s="110">
        <v>1164</v>
      </c>
      <c r="C1167" s="110" t="str">
        <f t="shared" si="19"/>
        <v>1164.</v>
      </c>
      <c r="D1167" s="110" t="s">
        <v>698</v>
      </c>
    </row>
    <row r="1168" spans="1:4">
      <c r="A1168" s="283" t="s">
        <v>2534</v>
      </c>
      <c r="B1168" s="110">
        <v>1165</v>
      </c>
      <c r="C1168" s="110" t="str">
        <f t="shared" si="19"/>
        <v>1165.</v>
      </c>
      <c r="D1168" s="110" t="s">
        <v>698</v>
      </c>
    </row>
    <row r="1169" spans="1:4">
      <c r="A1169" s="283" t="s">
        <v>2536</v>
      </c>
      <c r="B1169" s="110">
        <v>1166</v>
      </c>
      <c r="C1169" s="110" t="str">
        <f t="shared" si="19"/>
        <v>1166.</v>
      </c>
      <c r="D1169" s="110" t="s">
        <v>698</v>
      </c>
    </row>
    <row r="1170" spans="1:4">
      <c r="A1170" s="283" t="s">
        <v>2538</v>
      </c>
      <c r="B1170" s="110">
        <v>1167</v>
      </c>
      <c r="C1170" s="110" t="str">
        <f t="shared" si="19"/>
        <v>1167.</v>
      </c>
      <c r="D1170" s="110" t="s">
        <v>698</v>
      </c>
    </row>
    <row r="1171" spans="1:4">
      <c r="A1171" s="283" t="s">
        <v>2540</v>
      </c>
      <c r="B1171" s="110">
        <v>1168</v>
      </c>
      <c r="C1171" s="110" t="str">
        <f t="shared" si="19"/>
        <v>1168.</v>
      </c>
      <c r="D1171" s="110" t="s">
        <v>698</v>
      </c>
    </row>
    <row r="1172" spans="1:4">
      <c r="A1172" s="283" t="s">
        <v>2542</v>
      </c>
      <c r="B1172" s="110">
        <v>1169</v>
      </c>
      <c r="C1172" s="110" t="str">
        <f t="shared" si="19"/>
        <v>1169.</v>
      </c>
      <c r="D1172" s="110" t="s">
        <v>698</v>
      </c>
    </row>
    <row r="1173" spans="1:4">
      <c r="A1173" s="283" t="s">
        <v>2544</v>
      </c>
      <c r="B1173" s="110">
        <v>1170</v>
      </c>
      <c r="C1173" s="110" t="str">
        <f t="shared" si="19"/>
        <v>1170.</v>
      </c>
      <c r="D1173" s="110" t="s">
        <v>698</v>
      </c>
    </row>
    <row r="1174" spans="1:4">
      <c r="A1174" s="283" t="s">
        <v>2546</v>
      </c>
      <c r="B1174" s="110">
        <v>1171</v>
      </c>
      <c r="C1174" s="110" t="str">
        <f t="shared" si="19"/>
        <v>1171.</v>
      </c>
      <c r="D1174" s="110" t="s">
        <v>698</v>
      </c>
    </row>
    <row r="1175" spans="1:4">
      <c r="A1175" s="283" t="s">
        <v>2548</v>
      </c>
      <c r="B1175" s="110">
        <v>1172</v>
      </c>
      <c r="C1175" s="110" t="str">
        <f t="shared" si="19"/>
        <v>1172.</v>
      </c>
      <c r="D1175" s="110" t="s">
        <v>698</v>
      </c>
    </row>
    <row r="1176" spans="1:4">
      <c r="A1176" s="283" t="s">
        <v>2550</v>
      </c>
      <c r="B1176" s="110">
        <v>1173</v>
      </c>
      <c r="C1176" s="110" t="str">
        <f t="shared" si="19"/>
        <v>1173.</v>
      </c>
      <c r="D1176" s="110" t="s">
        <v>698</v>
      </c>
    </row>
    <row r="1177" spans="1:4">
      <c r="A1177" s="283" t="s">
        <v>2552</v>
      </c>
      <c r="B1177" s="110">
        <v>1174</v>
      </c>
      <c r="C1177" s="110" t="str">
        <f t="shared" si="19"/>
        <v>1174.</v>
      </c>
      <c r="D1177" s="110" t="s">
        <v>698</v>
      </c>
    </row>
    <row r="1178" spans="1:4">
      <c r="A1178" s="283" t="s">
        <v>2554</v>
      </c>
      <c r="B1178" s="110">
        <v>1175</v>
      </c>
      <c r="C1178" s="110" t="str">
        <f t="shared" si="19"/>
        <v>1175.</v>
      </c>
      <c r="D1178" s="110" t="s">
        <v>698</v>
      </c>
    </row>
    <row r="1179" spans="1:4">
      <c r="A1179" s="283" t="s">
        <v>2556</v>
      </c>
      <c r="B1179" s="110">
        <v>1176</v>
      </c>
      <c r="C1179" s="110" t="str">
        <f t="shared" si="19"/>
        <v>1176.</v>
      </c>
      <c r="D1179" s="110" t="s">
        <v>698</v>
      </c>
    </row>
    <row r="1180" spans="1:4">
      <c r="A1180" s="283" t="s">
        <v>2558</v>
      </c>
      <c r="B1180" s="110">
        <v>1177</v>
      </c>
      <c r="C1180" s="110" t="str">
        <f t="shared" si="19"/>
        <v>1177.</v>
      </c>
      <c r="D1180" s="110" t="s">
        <v>698</v>
      </c>
    </row>
    <row r="1181" spans="1:4">
      <c r="A1181" s="283" t="s">
        <v>2560</v>
      </c>
      <c r="B1181" s="110">
        <v>1178</v>
      </c>
      <c r="C1181" s="110" t="str">
        <f t="shared" si="19"/>
        <v>1178.</v>
      </c>
      <c r="D1181" s="110" t="s">
        <v>698</v>
      </c>
    </row>
    <row r="1182" spans="1:4">
      <c r="A1182" s="283" t="s">
        <v>2562</v>
      </c>
      <c r="B1182" s="110">
        <v>1179</v>
      </c>
      <c r="C1182" s="110" t="str">
        <f t="shared" si="19"/>
        <v>1179.</v>
      </c>
      <c r="D1182" s="110" t="s">
        <v>698</v>
      </c>
    </row>
    <row r="1183" spans="1:4">
      <c r="A1183" s="283" t="s">
        <v>2563</v>
      </c>
      <c r="B1183" s="110">
        <v>1180</v>
      </c>
      <c r="C1183" s="110" t="str">
        <f t="shared" si="19"/>
        <v>1180.</v>
      </c>
      <c r="D1183" s="110" t="s">
        <v>698</v>
      </c>
    </row>
    <row r="1184" spans="1:4">
      <c r="A1184" s="283" t="s">
        <v>2565</v>
      </c>
      <c r="B1184" s="110">
        <v>1181</v>
      </c>
      <c r="C1184" s="110" t="str">
        <f t="shared" si="19"/>
        <v>1181.</v>
      </c>
      <c r="D1184" s="110" t="s">
        <v>698</v>
      </c>
    </row>
    <row r="1185" spans="1:4">
      <c r="A1185" s="283" t="s">
        <v>2567</v>
      </c>
      <c r="B1185" s="110">
        <v>1182</v>
      </c>
      <c r="C1185" s="110" t="str">
        <f t="shared" si="19"/>
        <v>1182.</v>
      </c>
      <c r="D1185" s="110" t="s">
        <v>698</v>
      </c>
    </row>
    <row r="1186" spans="1:4">
      <c r="A1186" s="283" t="s">
        <v>2569</v>
      </c>
      <c r="B1186" s="110">
        <v>1183</v>
      </c>
      <c r="C1186" s="110" t="str">
        <f t="shared" si="19"/>
        <v>1183.</v>
      </c>
      <c r="D1186" s="110" t="s">
        <v>698</v>
      </c>
    </row>
    <row r="1187" spans="1:4">
      <c r="A1187" s="283" t="s">
        <v>2571</v>
      </c>
      <c r="B1187" s="110">
        <v>1184</v>
      </c>
      <c r="C1187" s="110" t="str">
        <f t="shared" si="19"/>
        <v>1184.</v>
      </c>
      <c r="D1187" s="110" t="s">
        <v>698</v>
      </c>
    </row>
    <row r="1188" spans="1:4">
      <c r="A1188" s="283" t="s">
        <v>2573</v>
      </c>
      <c r="B1188" s="110">
        <v>1185</v>
      </c>
      <c r="C1188" s="110" t="str">
        <f t="shared" si="19"/>
        <v>1185.</v>
      </c>
      <c r="D1188" s="110" t="s">
        <v>698</v>
      </c>
    </row>
    <row r="1189" spans="1:4">
      <c r="A1189" s="283" t="s">
        <v>2575</v>
      </c>
      <c r="B1189" s="110">
        <v>1186</v>
      </c>
      <c r="C1189" s="110" t="str">
        <f t="shared" si="19"/>
        <v>1186.</v>
      </c>
      <c r="D1189" s="110" t="s">
        <v>698</v>
      </c>
    </row>
    <row r="1190" spans="1:4">
      <c r="A1190" s="283" t="s">
        <v>2577</v>
      </c>
      <c r="B1190" s="110">
        <v>1187</v>
      </c>
      <c r="C1190" s="110" t="str">
        <f t="shared" si="19"/>
        <v>1187.</v>
      </c>
      <c r="D1190" s="110" t="s">
        <v>698</v>
      </c>
    </row>
    <row r="1191" spans="1:4">
      <c r="A1191" s="283" t="s">
        <v>2578</v>
      </c>
      <c r="B1191" s="110">
        <v>1188</v>
      </c>
      <c r="C1191" s="110" t="str">
        <f t="shared" si="19"/>
        <v>1188.</v>
      </c>
      <c r="D1191" s="110" t="s">
        <v>698</v>
      </c>
    </row>
    <row r="1192" spans="1:4">
      <c r="A1192" s="283" t="s">
        <v>2580</v>
      </c>
      <c r="B1192" s="110">
        <v>1189</v>
      </c>
      <c r="C1192" s="110" t="str">
        <f t="shared" si="19"/>
        <v>1189.</v>
      </c>
      <c r="D1192" s="110" t="s">
        <v>698</v>
      </c>
    </row>
    <row r="1193" spans="1:4">
      <c r="A1193" s="283" t="s">
        <v>2582</v>
      </c>
      <c r="B1193" s="110">
        <v>1190</v>
      </c>
      <c r="C1193" s="110" t="str">
        <f t="shared" si="19"/>
        <v>1190.</v>
      </c>
      <c r="D1193" s="110" t="s">
        <v>698</v>
      </c>
    </row>
    <row r="1194" spans="1:4">
      <c r="A1194" s="283" t="s">
        <v>2584</v>
      </c>
      <c r="B1194" s="110">
        <v>1191</v>
      </c>
      <c r="C1194" s="110" t="str">
        <f t="shared" si="19"/>
        <v>1191.</v>
      </c>
      <c r="D1194" s="110" t="s">
        <v>698</v>
      </c>
    </row>
    <row r="1195" spans="1:4">
      <c r="A1195" s="283" t="s">
        <v>2586</v>
      </c>
      <c r="B1195" s="110">
        <v>1192</v>
      </c>
      <c r="C1195" s="110" t="str">
        <f t="shared" si="19"/>
        <v>1192.</v>
      </c>
      <c r="D1195" s="110" t="s">
        <v>698</v>
      </c>
    </row>
    <row r="1196" spans="1:4">
      <c r="A1196" s="283" t="s">
        <v>2587</v>
      </c>
      <c r="B1196" s="110">
        <v>1193</v>
      </c>
      <c r="C1196" s="110" t="str">
        <f t="shared" si="19"/>
        <v>1193.</v>
      </c>
      <c r="D1196" s="110" t="s">
        <v>698</v>
      </c>
    </row>
    <row r="1197" spans="1:4">
      <c r="A1197" s="283" t="s">
        <v>2588</v>
      </c>
      <c r="B1197" s="110">
        <v>1194</v>
      </c>
      <c r="C1197" s="110" t="str">
        <f t="shared" si="19"/>
        <v>1194.</v>
      </c>
      <c r="D1197" s="110" t="s">
        <v>698</v>
      </c>
    </row>
    <row r="1198" spans="1:4">
      <c r="A1198" s="283" t="s">
        <v>2590</v>
      </c>
      <c r="B1198" s="110">
        <v>1195</v>
      </c>
      <c r="C1198" s="110" t="str">
        <f t="shared" si="19"/>
        <v>1195.</v>
      </c>
      <c r="D1198" s="110" t="s">
        <v>698</v>
      </c>
    </row>
    <row r="1199" spans="1:4">
      <c r="A1199" s="283" t="s">
        <v>2592</v>
      </c>
      <c r="B1199" s="110">
        <v>1196</v>
      </c>
      <c r="C1199" s="110" t="str">
        <f t="shared" si="19"/>
        <v>1196.</v>
      </c>
      <c r="D1199" s="110" t="s">
        <v>698</v>
      </c>
    </row>
    <row r="1200" spans="1:4">
      <c r="A1200" s="283" t="s">
        <v>2594</v>
      </c>
      <c r="B1200" s="110">
        <v>1197</v>
      </c>
      <c r="C1200" s="110" t="str">
        <f t="shared" si="19"/>
        <v>1197.</v>
      </c>
      <c r="D1200" s="110" t="s">
        <v>698</v>
      </c>
    </row>
    <row r="1201" spans="1:4">
      <c r="A1201" s="283" t="s">
        <v>2596</v>
      </c>
      <c r="B1201" s="110">
        <v>1198</v>
      </c>
      <c r="C1201" s="110" t="str">
        <f t="shared" si="19"/>
        <v>1198.</v>
      </c>
      <c r="D1201" s="110" t="s">
        <v>698</v>
      </c>
    </row>
    <row r="1202" spans="1:4">
      <c r="A1202" s="283" t="s">
        <v>2598</v>
      </c>
      <c r="B1202" s="110">
        <v>1199</v>
      </c>
      <c r="C1202" s="110" t="str">
        <f t="shared" si="19"/>
        <v>1199.</v>
      </c>
      <c r="D1202" s="110" t="s">
        <v>698</v>
      </c>
    </row>
    <row r="1203" spans="1:4">
      <c r="A1203" s="283" t="s">
        <v>2600</v>
      </c>
      <c r="B1203" s="110">
        <v>1200</v>
      </c>
      <c r="C1203" s="110" t="str">
        <f t="shared" si="19"/>
        <v>1200.</v>
      </c>
      <c r="D1203" s="110" t="s">
        <v>698</v>
      </c>
    </row>
    <row r="1204" spans="1:4">
      <c r="A1204" s="283" t="s">
        <v>2602</v>
      </c>
      <c r="B1204" s="110">
        <v>1201</v>
      </c>
      <c r="C1204" s="110" t="str">
        <f t="shared" si="19"/>
        <v>1201.</v>
      </c>
      <c r="D1204" s="110" t="s">
        <v>698</v>
      </c>
    </row>
    <row r="1205" spans="1:4">
      <c r="A1205" s="283" t="s">
        <v>2604</v>
      </c>
      <c r="B1205" s="110">
        <v>1202</v>
      </c>
      <c r="C1205" s="110" t="str">
        <f t="shared" si="19"/>
        <v>1202.</v>
      </c>
      <c r="D1205" s="110" t="s">
        <v>698</v>
      </c>
    </row>
    <row r="1206" spans="1:4">
      <c r="A1206" s="283" t="s">
        <v>2606</v>
      </c>
      <c r="B1206" s="110">
        <v>1203</v>
      </c>
      <c r="C1206" s="110" t="str">
        <f t="shared" si="19"/>
        <v>1203.</v>
      </c>
      <c r="D1206" s="110" t="s">
        <v>698</v>
      </c>
    </row>
    <row r="1207" spans="1:4">
      <c r="A1207" s="283" t="s">
        <v>2608</v>
      </c>
      <c r="B1207" s="110">
        <v>1204</v>
      </c>
      <c r="C1207" s="110" t="str">
        <f t="shared" si="19"/>
        <v>1204.</v>
      </c>
      <c r="D1207" s="110" t="s">
        <v>698</v>
      </c>
    </row>
    <row r="1208" spans="1:4">
      <c r="A1208" s="283" t="s">
        <v>2609</v>
      </c>
      <c r="B1208" s="110">
        <v>1205</v>
      </c>
      <c r="C1208" s="110" t="str">
        <f t="shared" si="19"/>
        <v>1205.</v>
      </c>
      <c r="D1208" s="110" t="s">
        <v>698</v>
      </c>
    </row>
    <row r="1209" spans="1:4">
      <c r="A1209" s="283" t="s">
        <v>2610</v>
      </c>
      <c r="B1209" s="110">
        <v>1206</v>
      </c>
      <c r="C1209" s="110" t="str">
        <f t="shared" si="19"/>
        <v>1206.</v>
      </c>
      <c r="D1209" s="110" t="s">
        <v>698</v>
      </c>
    </row>
    <row r="1210" spans="1:4">
      <c r="A1210" s="283" t="s">
        <v>2611</v>
      </c>
      <c r="B1210" s="110">
        <v>1207</v>
      </c>
      <c r="C1210" s="110" t="str">
        <f t="shared" si="19"/>
        <v>1207.</v>
      </c>
      <c r="D1210" s="110" t="s">
        <v>698</v>
      </c>
    </row>
    <row r="1211" spans="1:4">
      <c r="A1211" s="283" t="s">
        <v>2612</v>
      </c>
      <c r="B1211" s="110">
        <v>1208</v>
      </c>
      <c r="C1211" s="110" t="str">
        <f t="shared" si="19"/>
        <v>1208.</v>
      </c>
      <c r="D1211" s="110" t="s">
        <v>698</v>
      </c>
    </row>
    <row r="1212" spans="1:4">
      <c r="A1212" s="283" t="s">
        <v>2613</v>
      </c>
      <c r="B1212" s="110">
        <v>1209</v>
      </c>
      <c r="C1212" s="110" t="str">
        <f t="shared" si="19"/>
        <v>1209.</v>
      </c>
      <c r="D1212" s="110" t="s">
        <v>698</v>
      </c>
    </row>
    <row r="1213" spans="1:4">
      <c r="A1213" s="283" t="s">
        <v>2614</v>
      </c>
      <c r="B1213" s="110">
        <v>1210</v>
      </c>
      <c r="C1213" s="110" t="str">
        <f t="shared" si="19"/>
        <v>1210.</v>
      </c>
      <c r="D1213" s="110" t="s">
        <v>698</v>
      </c>
    </row>
    <row r="1214" spans="1:4">
      <c r="A1214" s="283" t="s">
        <v>2615</v>
      </c>
      <c r="B1214" s="110">
        <v>1211</v>
      </c>
      <c r="C1214" s="110" t="str">
        <f t="shared" si="19"/>
        <v>1211.</v>
      </c>
      <c r="D1214" s="110" t="s">
        <v>698</v>
      </c>
    </row>
    <row r="1215" spans="1:4">
      <c r="A1215" s="283" t="s">
        <v>2617</v>
      </c>
      <c r="B1215" s="110">
        <v>1212</v>
      </c>
      <c r="C1215" s="110" t="str">
        <f t="shared" si="19"/>
        <v>1212.</v>
      </c>
      <c r="D1215" s="110" t="s">
        <v>698</v>
      </c>
    </row>
    <row r="1216" spans="1:4">
      <c r="A1216" s="283" t="s">
        <v>2618</v>
      </c>
      <c r="B1216" s="110">
        <v>1213</v>
      </c>
      <c r="C1216" s="110" t="str">
        <f t="shared" si="19"/>
        <v>1213.</v>
      </c>
      <c r="D1216" s="110" t="s">
        <v>698</v>
      </c>
    </row>
    <row r="1217" spans="1:4">
      <c r="A1217" s="283" t="s">
        <v>2620</v>
      </c>
      <c r="B1217" s="110">
        <v>1214</v>
      </c>
      <c r="C1217" s="110" t="str">
        <f t="shared" si="19"/>
        <v>1214.</v>
      </c>
      <c r="D1217" s="110" t="s">
        <v>698</v>
      </c>
    </row>
    <row r="1218" spans="1:4">
      <c r="A1218" s="283" t="s">
        <v>2621</v>
      </c>
      <c r="B1218" s="110">
        <v>1215</v>
      </c>
      <c r="C1218" s="110" t="str">
        <f t="shared" ref="C1218:C1281" si="20">CONCATENATE(B1218,D1218)</f>
        <v>1215.</v>
      </c>
      <c r="D1218" s="110" t="s">
        <v>698</v>
      </c>
    </row>
    <row r="1219" spans="1:4">
      <c r="A1219" s="283" t="s">
        <v>2622</v>
      </c>
      <c r="B1219" s="110">
        <v>1216</v>
      </c>
      <c r="C1219" s="110" t="str">
        <f t="shared" si="20"/>
        <v>1216.</v>
      </c>
      <c r="D1219" s="110" t="s">
        <v>698</v>
      </c>
    </row>
    <row r="1220" spans="1:4">
      <c r="A1220" s="283" t="s">
        <v>2623</v>
      </c>
      <c r="B1220" s="110">
        <v>1217</v>
      </c>
      <c r="C1220" s="110" t="str">
        <f t="shared" si="20"/>
        <v>1217.</v>
      </c>
      <c r="D1220" s="110" t="s">
        <v>698</v>
      </c>
    </row>
    <row r="1221" spans="1:4">
      <c r="A1221" s="283" t="s">
        <v>2624</v>
      </c>
      <c r="B1221" s="110">
        <v>1218</v>
      </c>
      <c r="C1221" s="110" t="str">
        <f t="shared" si="20"/>
        <v>1218.</v>
      </c>
      <c r="D1221" s="110" t="s">
        <v>698</v>
      </c>
    </row>
    <row r="1222" spans="1:4">
      <c r="A1222" s="283" t="s">
        <v>2626</v>
      </c>
      <c r="B1222" s="110">
        <v>1219</v>
      </c>
      <c r="C1222" s="110" t="str">
        <f t="shared" si="20"/>
        <v>1219.</v>
      </c>
      <c r="D1222" s="110" t="s">
        <v>698</v>
      </c>
    </row>
    <row r="1223" spans="1:4">
      <c r="A1223" s="283" t="s">
        <v>2628</v>
      </c>
      <c r="B1223" s="110">
        <v>1220</v>
      </c>
      <c r="C1223" s="110" t="str">
        <f t="shared" si="20"/>
        <v>1220.</v>
      </c>
      <c r="D1223" s="110" t="s">
        <v>698</v>
      </c>
    </row>
    <row r="1224" spans="1:4">
      <c r="A1224" s="283" t="s">
        <v>2629</v>
      </c>
      <c r="B1224" s="110">
        <v>1221</v>
      </c>
      <c r="C1224" s="110" t="str">
        <f t="shared" si="20"/>
        <v>1221.</v>
      </c>
      <c r="D1224" s="110" t="s">
        <v>698</v>
      </c>
    </row>
    <row r="1225" spans="1:4">
      <c r="A1225" s="283" t="s">
        <v>2631</v>
      </c>
      <c r="B1225" s="110">
        <v>1222</v>
      </c>
      <c r="C1225" s="110" t="str">
        <f t="shared" si="20"/>
        <v>1222.</v>
      </c>
      <c r="D1225" s="110" t="s">
        <v>698</v>
      </c>
    </row>
    <row r="1226" spans="1:4">
      <c r="A1226" s="283" t="s">
        <v>2633</v>
      </c>
      <c r="B1226" s="110">
        <v>1223</v>
      </c>
      <c r="C1226" s="110" t="str">
        <f t="shared" si="20"/>
        <v>1223.</v>
      </c>
      <c r="D1226" s="110" t="s">
        <v>698</v>
      </c>
    </row>
    <row r="1227" spans="1:4">
      <c r="A1227" s="283" t="s">
        <v>2635</v>
      </c>
      <c r="B1227" s="110">
        <v>1224</v>
      </c>
      <c r="C1227" s="110" t="str">
        <f t="shared" si="20"/>
        <v>1224.</v>
      </c>
      <c r="D1227" s="110" t="s">
        <v>698</v>
      </c>
    </row>
    <row r="1228" spans="1:4">
      <c r="A1228" s="283" t="s">
        <v>2637</v>
      </c>
      <c r="B1228" s="110">
        <v>1225</v>
      </c>
      <c r="C1228" s="110" t="str">
        <f t="shared" si="20"/>
        <v>1225.</v>
      </c>
      <c r="D1228" s="110" t="s">
        <v>698</v>
      </c>
    </row>
    <row r="1229" spans="1:4">
      <c r="A1229" s="283" t="s">
        <v>2638</v>
      </c>
      <c r="B1229" s="110">
        <v>1226</v>
      </c>
      <c r="C1229" s="110" t="str">
        <f t="shared" si="20"/>
        <v>1226.</v>
      </c>
      <c r="D1229" s="110" t="s">
        <v>698</v>
      </c>
    </row>
    <row r="1230" spans="1:4">
      <c r="A1230" s="283" t="s">
        <v>2639</v>
      </c>
      <c r="B1230" s="110">
        <v>1227</v>
      </c>
      <c r="C1230" s="110" t="str">
        <f t="shared" si="20"/>
        <v>1227.</v>
      </c>
      <c r="D1230" s="110" t="s">
        <v>698</v>
      </c>
    </row>
    <row r="1231" spans="1:4">
      <c r="A1231" s="283" t="s">
        <v>2640</v>
      </c>
      <c r="B1231" s="110">
        <v>1228</v>
      </c>
      <c r="C1231" s="110" t="str">
        <f t="shared" si="20"/>
        <v>1228.</v>
      </c>
      <c r="D1231" s="110" t="s">
        <v>698</v>
      </c>
    </row>
    <row r="1232" spans="1:4">
      <c r="A1232" s="283" t="s">
        <v>2642</v>
      </c>
      <c r="B1232" s="110">
        <v>1229</v>
      </c>
      <c r="C1232" s="110" t="str">
        <f t="shared" si="20"/>
        <v>1229.</v>
      </c>
      <c r="D1232" s="110" t="s">
        <v>698</v>
      </c>
    </row>
    <row r="1233" spans="1:4">
      <c r="A1233" s="283" t="s">
        <v>2644</v>
      </c>
      <c r="B1233" s="110">
        <v>1230</v>
      </c>
      <c r="C1233" s="110" t="str">
        <f t="shared" si="20"/>
        <v>1230.</v>
      </c>
      <c r="D1233" s="110" t="s">
        <v>698</v>
      </c>
    </row>
    <row r="1234" spans="1:4">
      <c r="A1234" s="283" t="s">
        <v>2646</v>
      </c>
      <c r="B1234" s="110">
        <v>1231</v>
      </c>
      <c r="C1234" s="110" t="str">
        <f t="shared" si="20"/>
        <v>1231.</v>
      </c>
      <c r="D1234" s="110" t="s">
        <v>698</v>
      </c>
    </row>
    <row r="1235" spans="1:4">
      <c r="A1235" s="283" t="s">
        <v>2648</v>
      </c>
      <c r="B1235" s="110">
        <v>1232</v>
      </c>
      <c r="C1235" s="110" t="str">
        <f t="shared" si="20"/>
        <v>1232.</v>
      </c>
      <c r="D1235" s="110" t="s">
        <v>698</v>
      </c>
    </row>
    <row r="1236" spans="1:4">
      <c r="A1236" s="283" t="s">
        <v>2650</v>
      </c>
      <c r="B1236" s="110">
        <v>1233</v>
      </c>
      <c r="C1236" s="110" t="str">
        <f t="shared" si="20"/>
        <v>1233.</v>
      </c>
      <c r="D1236" s="110" t="s">
        <v>698</v>
      </c>
    </row>
    <row r="1237" spans="1:4">
      <c r="A1237" s="283" t="s">
        <v>2652</v>
      </c>
      <c r="B1237" s="110">
        <v>1234</v>
      </c>
      <c r="C1237" s="110" t="str">
        <f t="shared" si="20"/>
        <v>1234.</v>
      </c>
      <c r="D1237" s="110" t="s">
        <v>698</v>
      </c>
    </row>
    <row r="1238" spans="1:4">
      <c r="A1238" s="283" t="s">
        <v>2654</v>
      </c>
      <c r="B1238" s="110">
        <v>1235</v>
      </c>
      <c r="C1238" s="110" t="str">
        <f t="shared" si="20"/>
        <v>1235.</v>
      </c>
      <c r="D1238" s="110" t="s">
        <v>698</v>
      </c>
    </row>
    <row r="1239" spans="1:4">
      <c r="A1239" s="283" t="s">
        <v>2656</v>
      </c>
      <c r="B1239" s="110">
        <v>1236</v>
      </c>
      <c r="C1239" s="110" t="str">
        <f t="shared" si="20"/>
        <v>1236.</v>
      </c>
      <c r="D1239" s="110" t="s">
        <v>698</v>
      </c>
    </row>
    <row r="1240" spans="1:4">
      <c r="A1240" s="283" t="s">
        <v>2657</v>
      </c>
      <c r="B1240" s="110">
        <v>1237</v>
      </c>
      <c r="C1240" s="110" t="str">
        <f t="shared" si="20"/>
        <v>1237.</v>
      </c>
      <c r="D1240" s="110" t="s">
        <v>698</v>
      </c>
    </row>
    <row r="1241" spans="1:4">
      <c r="A1241" s="283" t="s">
        <v>2658</v>
      </c>
      <c r="B1241" s="110">
        <v>1238</v>
      </c>
      <c r="C1241" s="110" t="str">
        <f t="shared" si="20"/>
        <v>1238.</v>
      </c>
      <c r="D1241" s="110" t="s">
        <v>698</v>
      </c>
    </row>
    <row r="1242" spans="1:4">
      <c r="A1242" s="283" t="s">
        <v>2659</v>
      </c>
      <c r="B1242" s="110">
        <v>1239</v>
      </c>
      <c r="C1242" s="110" t="str">
        <f t="shared" si="20"/>
        <v>1239.</v>
      </c>
      <c r="D1242" s="110" t="s">
        <v>698</v>
      </c>
    </row>
    <row r="1243" spans="1:4">
      <c r="A1243" s="283" t="s">
        <v>2660</v>
      </c>
      <c r="B1243" s="110">
        <v>1240</v>
      </c>
      <c r="C1243" s="110" t="str">
        <f t="shared" si="20"/>
        <v>1240.</v>
      </c>
      <c r="D1243" s="110" t="s">
        <v>698</v>
      </c>
    </row>
    <row r="1244" spans="1:4">
      <c r="A1244" s="283" t="s">
        <v>2662</v>
      </c>
      <c r="B1244" s="110">
        <v>1241</v>
      </c>
      <c r="C1244" s="110" t="str">
        <f t="shared" si="20"/>
        <v>1241.</v>
      </c>
      <c r="D1244" s="110" t="s">
        <v>698</v>
      </c>
    </row>
    <row r="1245" spans="1:4">
      <c r="A1245" s="283" t="s">
        <v>2663</v>
      </c>
      <c r="B1245" s="110">
        <v>1242</v>
      </c>
      <c r="C1245" s="110" t="str">
        <f t="shared" si="20"/>
        <v>1242.</v>
      </c>
      <c r="D1245" s="110" t="s">
        <v>698</v>
      </c>
    </row>
    <row r="1246" spans="1:4">
      <c r="A1246" s="283" t="s">
        <v>2664</v>
      </c>
      <c r="B1246" s="110">
        <v>1243</v>
      </c>
      <c r="C1246" s="110" t="str">
        <f t="shared" si="20"/>
        <v>1243.</v>
      </c>
      <c r="D1246" s="110" t="s">
        <v>698</v>
      </c>
    </row>
    <row r="1247" spans="1:4">
      <c r="A1247" s="283" t="s">
        <v>2665</v>
      </c>
      <c r="B1247" s="110">
        <v>1244</v>
      </c>
      <c r="C1247" s="110" t="str">
        <f t="shared" si="20"/>
        <v>1244.</v>
      </c>
      <c r="D1247" s="110" t="s">
        <v>698</v>
      </c>
    </row>
    <row r="1248" spans="1:4">
      <c r="A1248" s="283" t="s">
        <v>2667</v>
      </c>
      <c r="B1248" s="110">
        <v>1245</v>
      </c>
      <c r="C1248" s="110" t="str">
        <f t="shared" si="20"/>
        <v>1245.</v>
      </c>
      <c r="D1248" s="110" t="s">
        <v>698</v>
      </c>
    </row>
    <row r="1249" spans="1:4">
      <c r="A1249" s="283" t="s">
        <v>2669</v>
      </c>
      <c r="B1249" s="110">
        <v>1246</v>
      </c>
      <c r="C1249" s="110" t="str">
        <f t="shared" si="20"/>
        <v>1246.</v>
      </c>
      <c r="D1249" s="110" t="s">
        <v>698</v>
      </c>
    </row>
    <row r="1250" spans="1:4">
      <c r="A1250" s="283" t="s">
        <v>2671</v>
      </c>
      <c r="B1250" s="110">
        <v>1247</v>
      </c>
      <c r="C1250" s="110" t="str">
        <f t="shared" si="20"/>
        <v>1247.</v>
      </c>
      <c r="D1250" s="110" t="s">
        <v>698</v>
      </c>
    </row>
    <row r="1251" spans="1:4">
      <c r="A1251" s="283" t="s">
        <v>2673</v>
      </c>
      <c r="B1251" s="110">
        <v>1248</v>
      </c>
      <c r="C1251" s="110" t="str">
        <f t="shared" si="20"/>
        <v>1248.</v>
      </c>
      <c r="D1251" s="110" t="s">
        <v>698</v>
      </c>
    </row>
    <row r="1252" spans="1:4">
      <c r="A1252" s="283" t="s">
        <v>2674</v>
      </c>
      <c r="B1252" s="110">
        <v>1249</v>
      </c>
      <c r="C1252" s="110" t="str">
        <f t="shared" si="20"/>
        <v>1249.</v>
      </c>
      <c r="D1252" s="110" t="s">
        <v>698</v>
      </c>
    </row>
    <row r="1253" spans="1:4">
      <c r="A1253" s="283" t="s">
        <v>2675</v>
      </c>
      <c r="B1253" s="110">
        <v>1250</v>
      </c>
      <c r="C1253" s="110" t="str">
        <f t="shared" si="20"/>
        <v>1250.</v>
      </c>
      <c r="D1253" s="110" t="s">
        <v>698</v>
      </c>
    </row>
    <row r="1254" spans="1:4">
      <c r="A1254" s="283" t="s">
        <v>2676</v>
      </c>
      <c r="B1254" s="110">
        <v>1251</v>
      </c>
      <c r="C1254" s="110" t="str">
        <f t="shared" si="20"/>
        <v>1251.</v>
      </c>
      <c r="D1254" s="110" t="s">
        <v>698</v>
      </c>
    </row>
    <row r="1255" spans="1:4">
      <c r="A1255" s="283" t="s">
        <v>2677</v>
      </c>
      <c r="B1255" s="110">
        <v>1252</v>
      </c>
      <c r="C1255" s="110" t="str">
        <f t="shared" si="20"/>
        <v>1252.</v>
      </c>
      <c r="D1255" s="110" t="s">
        <v>698</v>
      </c>
    </row>
    <row r="1256" spans="1:4">
      <c r="A1256" s="283" t="s">
        <v>2678</v>
      </c>
      <c r="B1256" s="110">
        <v>1253</v>
      </c>
      <c r="C1256" s="110" t="str">
        <f t="shared" si="20"/>
        <v>1253.</v>
      </c>
      <c r="D1256" s="110" t="s">
        <v>698</v>
      </c>
    </row>
    <row r="1257" spans="1:4">
      <c r="A1257" s="283" t="s">
        <v>2679</v>
      </c>
      <c r="B1257" s="110">
        <v>1254</v>
      </c>
      <c r="C1257" s="110" t="str">
        <f t="shared" si="20"/>
        <v>1254.</v>
      </c>
      <c r="D1257" s="110" t="s">
        <v>698</v>
      </c>
    </row>
    <row r="1258" spans="1:4">
      <c r="A1258" s="283" t="s">
        <v>2680</v>
      </c>
      <c r="B1258" s="110">
        <v>1255</v>
      </c>
      <c r="C1258" s="110" t="str">
        <f t="shared" si="20"/>
        <v>1255.</v>
      </c>
      <c r="D1258" s="110" t="s">
        <v>698</v>
      </c>
    </row>
    <row r="1259" spans="1:4">
      <c r="A1259" s="283" t="s">
        <v>2681</v>
      </c>
      <c r="B1259" s="110">
        <v>1256</v>
      </c>
      <c r="C1259" s="110" t="str">
        <f t="shared" si="20"/>
        <v>1256.</v>
      </c>
      <c r="D1259" s="110" t="s">
        <v>698</v>
      </c>
    </row>
    <row r="1260" spans="1:4">
      <c r="A1260" s="283" t="s">
        <v>2682</v>
      </c>
      <c r="B1260" s="110">
        <v>1257</v>
      </c>
      <c r="C1260" s="110" t="str">
        <f t="shared" si="20"/>
        <v>1257.</v>
      </c>
      <c r="D1260" s="110" t="s">
        <v>698</v>
      </c>
    </row>
    <row r="1261" spans="1:4">
      <c r="A1261" s="283" t="s">
        <v>2683</v>
      </c>
      <c r="B1261" s="110">
        <v>1258</v>
      </c>
      <c r="C1261" s="110" t="str">
        <f t="shared" si="20"/>
        <v>1258.</v>
      </c>
      <c r="D1261" s="110" t="s">
        <v>698</v>
      </c>
    </row>
    <row r="1262" spans="1:4">
      <c r="A1262" s="283" t="s">
        <v>2684</v>
      </c>
      <c r="B1262" s="110">
        <v>1259</v>
      </c>
      <c r="C1262" s="110" t="str">
        <f t="shared" si="20"/>
        <v>1259.</v>
      </c>
      <c r="D1262" s="110" t="s">
        <v>698</v>
      </c>
    </row>
    <row r="1263" spans="1:4">
      <c r="A1263" s="283" t="s">
        <v>2686</v>
      </c>
      <c r="B1263" s="110">
        <v>1260</v>
      </c>
      <c r="C1263" s="110" t="str">
        <f t="shared" si="20"/>
        <v>1260.</v>
      </c>
      <c r="D1263" s="110" t="s">
        <v>698</v>
      </c>
    </row>
    <row r="1264" spans="1:4">
      <c r="A1264" s="283" t="s">
        <v>2687</v>
      </c>
      <c r="B1264" s="110">
        <v>1261</v>
      </c>
      <c r="C1264" s="110" t="str">
        <f t="shared" si="20"/>
        <v>1261.</v>
      </c>
      <c r="D1264" s="110" t="s">
        <v>698</v>
      </c>
    </row>
    <row r="1265" spans="1:4">
      <c r="A1265" s="283" t="s">
        <v>2688</v>
      </c>
      <c r="B1265" s="110">
        <v>1262</v>
      </c>
      <c r="C1265" s="110" t="str">
        <f t="shared" si="20"/>
        <v>1262.</v>
      </c>
      <c r="D1265" s="110" t="s">
        <v>698</v>
      </c>
    </row>
    <row r="1266" spans="1:4">
      <c r="A1266" s="283" t="s">
        <v>2689</v>
      </c>
      <c r="B1266" s="110">
        <v>1263</v>
      </c>
      <c r="C1266" s="110" t="str">
        <f t="shared" si="20"/>
        <v>1263.</v>
      </c>
      <c r="D1266" s="110" t="s">
        <v>698</v>
      </c>
    </row>
    <row r="1267" spans="1:4">
      <c r="A1267" s="283" t="s">
        <v>2690</v>
      </c>
      <c r="B1267" s="110">
        <v>1264</v>
      </c>
      <c r="C1267" s="110" t="str">
        <f t="shared" si="20"/>
        <v>1264.</v>
      </c>
      <c r="D1267" s="110" t="s">
        <v>698</v>
      </c>
    </row>
    <row r="1268" spans="1:4">
      <c r="A1268" s="283" t="s">
        <v>2692</v>
      </c>
      <c r="B1268" s="110">
        <v>1265</v>
      </c>
      <c r="C1268" s="110" t="str">
        <f t="shared" si="20"/>
        <v>1265.</v>
      </c>
      <c r="D1268" s="110" t="s">
        <v>698</v>
      </c>
    </row>
    <row r="1269" spans="1:4">
      <c r="A1269" s="283" t="s">
        <v>2694</v>
      </c>
      <c r="B1269" s="110">
        <v>1266</v>
      </c>
      <c r="C1269" s="110" t="str">
        <f t="shared" si="20"/>
        <v>1266.</v>
      </c>
      <c r="D1269" s="110" t="s">
        <v>698</v>
      </c>
    </row>
    <row r="1270" spans="1:4">
      <c r="A1270" s="283" t="s">
        <v>2696</v>
      </c>
      <c r="B1270" s="110">
        <v>1267</v>
      </c>
      <c r="C1270" s="110" t="str">
        <f t="shared" si="20"/>
        <v>1267.</v>
      </c>
      <c r="D1270" s="110" t="s">
        <v>698</v>
      </c>
    </row>
    <row r="1271" spans="1:4">
      <c r="A1271" s="283" t="s">
        <v>2698</v>
      </c>
      <c r="B1271" s="110">
        <v>1268</v>
      </c>
      <c r="C1271" s="110" t="str">
        <f t="shared" si="20"/>
        <v>1268.</v>
      </c>
      <c r="D1271" s="110" t="s">
        <v>698</v>
      </c>
    </row>
    <row r="1272" spans="1:4">
      <c r="A1272" s="283" t="s">
        <v>2700</v>
      </c>
      <c r="B1272" s="110">
        <v>1269</v>
      </c>
      <c r="C1272" s="110" t="str">
        <f t="shared" si="20"/>
        <v>1269.</v>
      </c>
      <c r="D1272" s="110" t="s">
        <v>698</v>
      </c>
    </row>
    <row r="1273" spans="1:4">
      <c r="A1273" s="283" t="s">
        <v>2702</v>
      </c>
      <c r="B1273" s="110">
        <v>1270</v>
      </c>
      <c r="C1273" s="110" t="str">
        <f t="shared" si="20"/>
        <v>1270.</v>
      </c>
      <c r="D1273" s="110" t="s">
        <v>698</v>
      </c>
    </row>
    <row r="1274" spans="1:4">
      <c r="A1274" s="283" t="s">
        <v>2703</v>
      </c>
      <c r="B1274" s="110">
        <v>1271</v>
      </c>
      <c r="C1274" s="110" t="str">
        <f t="shared" si="20"/>
        <v>1271.</v>
      </c>
      <c r="D1274" s="110" t="s">
        <v>698</v>
      </c>
    </row>
    <row r="1275" spans="1:4">
      <c r="A1275" s="283" t="s">
        <v>2704</v>
      </c>
      <c r="B1275" s="110">
        <v>1272</v>
      </c>
      <c r="C1275" s="110" t="str">
        <f t="shared" si="20"/>
        <v>1272.</v>
      </c>
      <c r="D1275" s="110" t="s">
        <v>698</v>
      </c>
    </row>
    <row r="1276" spans="1:4">
      <c r="A1276" s="283" t="s">
        <v>2705</v>
      </c>
      <c r="B1276" s="110">
        <v>1273</v>
      </c>
      <c r="C1276" s="110" t="str">
        <f t="shared" si="20"/>
        <v>1273.</v>
      </c>
      <c r="D1276" s="110" t="s">
        <v>698</v>
      </c>
    </row>
    <row r="1277" spans="1:4">
      <c r="A1277" s="283" t="s">
        <v>2706</v>
      </c>
      <c r="B1277" s="110">
        <v>1274</v>
      </c>
      <c r="C1277" s="110" t="str">
        <f t="shared" si="20"/>
        <v>1274.</v>
      </c>
      <c r="D1277" s="110" t="s">
        <v>698</v>
      </c>
    </row>
    <row r="1278" spans="1:4">
      <c r="A1278" s="283" t="s">
        <v>2707</v>
      </c>
      <c r="B1278" s="110">
        <v>1275</v>
      </c>
      <c r="C1278" s="110" t="str">
        <f t="shared" si="20"/>
        <v>1275.</v>
      </c>
      <c r="D1278" s="110" t="s">
        <v>698</v>
      </c>
    </row>
    <row r="1279" spans="1:4">
      <c r="A1279" s="283" t="s">
        <v>2708</v>
      </c>
      <c r="B1279" s="110">
        <v>1276</v>
      </c>
      <c r="C1279" s="110" t="str">
        <f t="shared" si="20"/>
        <v>1276.</v>
      </c>
      <c r="D1279" s="110" t="s">
        <v>698</v>
      </c>
    </row>
    <row r="1280" spans="1:4">
      <c r="A1280" s="283" t="s">
        <v>2709</v>
      </c>
      <c r="B1280" s="110">
        <v>1277</v>
      </c>
      <c r="C1280" s="110" t="str">
        <f t="shared" si="20"/>
        <v>1277.</v>
      </c>
      <c r="D1280" s="110" t="s">
        <v>698</v>
      </c>
    </row>
    <row r="1281" spans="1:4">
      <c r="A1281" s="283" t="s">
        <v>2710</v>
      </c>
      <c r="B1281" s="110">
        <v>1278</v>
      </c>
      <c r="C1281" s="110" t="str">
        <f t="shared" si="20"/>
        <v>1278.</v>
      </c>
      <c r="D1281" s="110" t="s">
        <v>698</v>
      </c>
    </row>
    <row r="1282" spans="1:4">
      <c r="A1282" s="283" t="s">
        <v>2711</v>
      </c>
      <c r="B1282" s="110">
        <v>1279</v>
      </c>
      <c r="C1282" s="110" t="str">
        <f t="shared" ref="C1282:C1345" si="21">CONCATENATE(B1282,D1282)</f>
        <v>1279.</v>
      </c>
      <c r="D1282" s="110" t="s">
        <v>698</v>
      </c>
    </row>
    <row r="1283" spans="1:4">
      <c r="A1283" s="283" t="s">
        <v>2712</v>
      </c>
      <c r="B1283" s="110">
        <v>1280</v>
      </c>
      <c r="C1283" s="110" t="str">
        <f t="shared" si="21"/>
        <v>1280.</v>
      </c>
      <c r="D1283" s="110" t="s">
        <v>698</v>
      </c>
    </row>
    <row r="1284" spans="1:4">
      <c r="A1284" s="283" t="s">
        <v>2713</v>
      </c>
      <c r="B1284" s="110">
        <v>1281</v>
      </c>
      <c r="C1284" s="110" t="str">
        <f t="shared" si="21"/>
        <v>1281.</v>
      </c>
      <c r="D1284" s="110" t="s">
        <v>698</v>
      </c>
    </row>
    <row r="1285" spans="1:4">
      <c r="A1285" s="283" t="s">
        <v>2715</v>
      </c>
      <c r="B1285" s="110">
        <v>1282</v>
      </c>
      <c r="C1285" s="110" t="str">
        <f t="shared" si="21"/>
        <v>1282.</v>
      </c>
      <c r="D1285" s="110" t="s">
        <v>698</v>
      </c>
    </row>
    <row r="1286" spans="1:4">
      <c r="A1286" s="283" t="s">
        <v>2716</v>
      </c>
      <c r="B1286" s="110">
        <v>1283</v>
      </c>
      <c r="C1286" s="110" t="str">
        <f t="shared" si="21"/>
        <v>1283.</v>
      </c>
      <c r="D1286" s="110" t="s">
        <v>698</v>
      </c>
    </row>
    <row r="1287" spans="1:4">
      <c r="A1287" s="283" t="s">
        <v>2717</v>
      </c>
      <c r="B1287" s="110">
        <v>1284</v>
      </c>
      <c r="C1287" s="110" t="str">
        <f t="shared" si="21"/>
        <v>1284.</v>
      </c>
      <c r="D1287" s="110" t="s">
        <v>698</v>
      </c>
    </row>
    <row r="1288" spans="1:4">
      <c r="A1288" s="283" t="s">
        <v>2718</v>
      </c>
      <c r="B1288" s="110">
        <v>1285</v>
      </c>
      <c r="C1288" s="110" t="str">
        <f t="shared" si="21"/>
        <v>1285.</v>
      </c>
      <c r="D1288" s="110" t="s">
        <v>698</v>
      </c>
    </row>
    <row r="1289" spans="1:4">
      <c r="A1289" s="283" t="s">
        <v>2719</v>
      </c>
      <c r="B1289" s="110">
        <v>1286</v>
      </c>
      <c r="C1289" s="110" t="str">
        <f t="shared" si="21"/>
        <v>1286.</v>
      </c>
      <c r="D1289" s="110" t="s">
        <v>698</v>
      </c>
    </row>
    <row r="1290" spans="1:4">
      <c r="A1290" s="283" t="s">
        <v>2720</v>
      </c>
      <c r="B1290" s="110">
        <v>1287</v>
      </c>
      <c r="C1290" s="110" t="str">
        <f t="shared" si="21"/>
        <v>1287.</v>
      </c>
      <c r="D1290" s="110" t="s">
        <v>698</v>
      </c>
    </row>
    <row r="1291" spans="1:4">
      <c r="A1291" s="283" t="s">
        <v>2721</v>
      </c>
      <c r="B1291" s="110">
        <v>1288</v>
      </c>
      <c r="C1291" s="110" t="str">
        <f t="shared" si="21"/>
        <v>1288.</v>
      </c>
      <c r="D1291" s="110" t="s">
        <v>698</v>
      </c>
    </row>
    <row r="1292" spans="1:4">
      <c r="A1292" s="283" t="s">
        <v>2722</v>
      </c>
      <c r="B1292" s="110">
        <v>1289</v>
      </c>
      <c r="C1292" s="110" t="str">
        <f t="shared" si="21"/>
        <v>1289.</v>
      </c>
      <c r="D1292" s="110" t="s">
        <v>698</v>
      </c>
    </row>
    <row r="1293" spans="1:4">
      <c r="A1293" s="283" t="s">
        <v>2723</v>
      </c>
      <c r="B1293" s="110">
        <v>1290</v>
      </c>
      <c r="C1293" s="110" t="str">
        <f t="shared" si="21"/>
        <v>1290.</v>
      </c>
      <c r="D1293" s="110" t="s">
        <v>698</v>
      </c>
    </row>
    <row r="1294" spans="1:4">
      <c r="A1294" s="283" t="s">
        <v>2724</v>
      </c>
      <c r="B1294" s="110">
        <v>1291</v>
      </c>
      <c r="C1294" s="110" t="str">
        <f t="shared" si="21"/>
        <v>1291.</v>
      </c>
      <c r="D1294" s="110" t="s">
        <v>698</v>
      </c>
    </row>
    <row r="1295" spans="1:4">
      <c r="A1295" s="283" t="s">
        <v>2725</v>
      </c>
      <c r="B1295" s="110">
        <v>1292</v>
      </c>
      <c r="C1295" s="110" t="str">
        <f t="shared" si="21"/>
        <v>1292.</v>
      </c>
      <c r="D1295" s="110" t="s">
        <v>698</v>
      </c>
    </row>
    <row r="1296" spans="1:4">
      <c r="A1296" s="283" t="s">
        <v>2726</v>
      </c>
      <c r="B1296" s="110">
        <v>1293</v>
      </c>
      <c r="C1296" s="110" t="str">
        <f t="shared" si="21"/>
        <v>1293.</v>
      </c>
      <c r="D1296" s="110" t="s">
        <v>698</v>
      </c>
    </row>
    <row r="1297" spans="1:4">
      <c r="A1297" s="283" t="s">
        <v>2727</v>
      </c>
      <c r="B1297" s="110">
        <v>1294</v>
      </c>
      <c r="C1297" s="110" t="str">
        <f t="shared" si="21"/>
        <v>1294.</v>
      </c>
      <c r="D1297" s="110" t="s">
        <v>698</v>
      </c>
    </row>
    <row r="1298" spans="1:4">
      <c r="A1298" s="283" t="s">
        <v>2728</v>
      </c>
      <c r="B1298" s="110">
        <v>1295</v>
      </c>
      <c r="C1298" s="110" t="str">
        <f t="shared" si="21"/>
        <v>1295.</v>
      </c>
      <c r="D1298" s="110" t="s">
        <v>698</v>
      </c>
    </row>
    <row r="1299" spans="1:4">
      <c r="A1299" s="283" t="s">
        <v>2729</v>
      </c>
      <c r="B1299" s="110">
        <v>1296</v>
      </c>
      <c r="C1299" s="110" t="str">
        <f t="shared" si="21"/>
        <v>1296.</v>
      </c>
      <c r="D1299" s="110" t="s">
        <v>698</v>
      </c>
    </row>
    <row r="1300" spans="1:4">
      <c r="A1300" s="283" t="s">
        <v>2730</v>
      </c>
      <c r="B1300" s="110">
        <v>1297</v>
      </c>
      <c r="C1300" s="110" t="str">
        <f t="shared" si="21"/>
        <v>1297.</v>
      </c>
      <c r="D1300" s="110" t="s">
        <v>698</v>
      </c>
    </row>
    <row r="1301" spans="1:4">
      <c r="A1301" s="283" t="s">
        <v>2731</v>
      </c>
      <c r="B1301" s="110">
        <v>1298</v>
      </c>
      <c r="C1301" s="110" t="str">
        <f t="shared" si="21"/>
        <v>1298.</v>
      </c>
      <c r="D1301" s="110" t="s">
        <v>698</v>
      </c>
    </row>
    <row r="1302" spans="1:4">
      <c r="A1302" s="283" t="s">
        <v>2732</v>
      </c>
      <c r="B1302" s="110">
        <v>1299</v>
      </c>
      <c r="C1302" s="110" t="str">
        <f t="shared" si="21"/>
        <v>1299.</v>
      </c>
      <c r="D1302" s="110" t="s">
        <v>698</v>
      </c>
    </row>
    <row r="1303" spans="1:4">
      <c r="A1303" s="283" t="s">
        <v>2733</v>
      </c>
      <c r="B1303" s="110">
        <v>1300</v>
      </c>
      <c r="C1303" s="110" t="str">
        <f t="shared" si="21"/>
        <v>1300.</v>
      </c>
      <c r="D1303" s="110" t="s">
        <v>698</v>
      </c>
    </row>
    <row r="1304" spans="1:4">
      <c r="A1304" s="283" t="s">
        <v>2734</v>
      </c>
      <c r="B1304" s="110">
        <v>1301</v>
      </c>
      <c r="C1304" s="110" t="str">
        <f t="shared" si="21"/>
        <v>1301.</v>
      </c>
      <c r="D1304" s="110" t="s">
        <v>698</v>
      </c>
    </row>
    <row r="1305" spans="1:4">
      <c r="A1305" s="283" t="s">
        <v>2735</v>
      </c>
      <c r="B1305" s="110">
        <v>1302</v>
      </c>
      <c r="C1305" s="110" t="str">
        <f t="shared" si="21"/>
        <v>1302.</v>
      </c>
      <c r="D1305" s="110" t="s">
        <v>698</v>
      </c>
    </row>
    <row r="1306" spans="1:4">
      <c r="A1306" s="283" t="s">
        <v>2736</v>
      </c>
      <c r="B1306" s="110">
        <v>1303</v>
      </c>
      <c r="C1306" s="110" t="str">
        <f t="shared" si="21"/>
        <v>1303.</v>
      </c>
      <c r="D1306" s="110" t="s">
        <v>698</v>
      </c>
    </row>
    <row r="1307" spans="1:4">
      <c r="A1307" s="283" t="s">
        <v>2738</v>
      </c>
      <c r="B1307" s="110">
        <v>1304</v>
      </c>
      <c r="C1307" s="110" t="str">
        <f t="shared" si="21"/>
        <v>1304.</v>
      </c>
      <c r="D1307" s="110" t="s">
        <v>698</v>
      </c>
    </row>
    <row r="1308" spans="1:4">
      <c r="A1308" s="283" t="s">
        <v>2739</v>
      </c>
      <c r="B1308" s="110">
        <v>1305</v>
      </c>
      <c r="C1308" s="110" t="str">
        <f t="shared" si="21"/>
        <v>1305.</v>
      </c>
      <c r="D1308" s="110" t="s">
        <v>698</v>
      </c>
    </row>
    <row r="1309" spans="1:4">
      <c r="A1309" s="283" t="s">
        <v>2741</v>
      </c>
      <c r="B1309" s="110">
        <v>1306</v>
      </c>
      <c r="C1309" s="110" t="str">
        <f t="shared" si="21"/>
        <v>1306.</v>
      </c>
      <c r="D1309" s="110" t="s">
        <v>698</v>
      </c>
    </row>
    <row r="1310" spans="1:4">
      <c r="A1310" s="283" t="s">
        <v>2742</v>
      </c>
      <c r="B1310" s="110">
        <v>1307</v>
      </c>
      <c r="C1310" s="110" t="str">
        <f t="shared" si="21"/>
        <v>1307.</v>
      </c>
      <c r="D1310" s="110" t="s">
        <v>698</v>
      </c>
    </row>
    <row r="1311" spans="1:4">
      <c r="A1311" s="283" t="s">
        <v>2743</v>
      </c>
      <c r="B1311" s="110">
        <v>1308</v>
      </c>
      <c r="C1311" s="110" t="str">
        <f t="shared" si="21"/>
        <v>1308.</v>
      </c>
      <c r="D1311" s="110" t="s">
        <v>698</v>
      </c>
    </row>
    <row r="1312" spans="1:4">
      <c r="A1312" s="283" t="s">
        <v>2744</v>
      </c>
      <c r="B1312" s="110">
        <v>1309</v>
      </c>
      <c r="C1312" s="110" t="str">
        <f t="shared" si="21"/>
        <v>1309.</v>
      </c>
      <c r="D1312" s="110" t="s">
        <v>698</v>
      </c>
    </row>
    <row r="1313" spans="1:4">
      <c r="A1313" s="283" t="s">
        <v>2745</v>
      </c>
      <c r="B1313" s="110">
        <v>1310</v>
      </c>
      <c r="C1313" s="110" t="str">
        <f t="shared" si="21"/>
        <v>1310.</v>
      </c>
      <c r="D1313" s="110" t="s">
        <v>698</v>
      </c>
    </row>
    <row r="1314" spans="1:4">
      <c r="A1314" s="283" t="s">
        <v>2747</v>
      </c>
      <c r="B1314" s="110">
        <v>1311</v>
      </c>
      <c r="C1314" s="110" t="str">
        <f t="shared" si="21"/>
        <v>1311.</v>
      </c>
      <c r="D1314" s="110" t="s">
        <v>698</v>
      </c>
    </row>
    <row r="1315" spans="1:4">
      <c r="A1315" s="283" t="s">
        <v>2748</v>
      </c>
      <c r="B1315" s="110">
        <v>1312</v>
      </c>
      <c r="C1315" s="110" t="str">
        <f t="shared" si="21"/>
        <v>1312.</v>
      </c>
      <c r="D1315" s="110" t="s">
        <v>698</v>
      </c>
    </row>
    <row r="1316" spans="1:4">
      <c r="A1316" s="283" t="s">
        <v>2750</v>
      </c>
      <c r="B1316" s="110">
        <v>1313</v>
      </c>
      <c r="C1316" s="110" t="str">
        <f t="shared" si="21"/>
        <v>1313.</v>
      </c>
      <c r="D1316" s="110" t="s">
        <v>698</v>
      </c>
    </row>
    <row r="1317" spans="1:4">
      <c r="A1317" s="283" t="s">
        <v>2752</v>
      </c>
      <c r="B1317" s="110">
        <v>1314</v>
      </c>
      <c r="C1317" s="110" t="str">
        <f t="shared" si="21"/>
        <v>1314.</v>
      </c>
      <c r="D1317" s="110" t="s">
        <v>698</v>
      </c>
    </row>
    <row r="1318" spans="1:4">
      <c r="A1318" s="283" t="s">
        <v>2753</v>
      </c>
      <c r="B1318" s="110">
        <v>1315</v>
      </c>
      <c r="C1318" s="110" t="str">
        <f t="shared" si="21"/>
        <v>1315.</v>
      </c>
      <c r="D1318" s="110" t="s">
        <v>698</v>
      </c>
    </row>
    <row r="1319" spans="1:4">
      <c r="A1319" s="283" t="s">
        <v>2755</v>
      </c>
      <c r="B1319" s="110">
        <v>1316</v>
      </c>
      <c r="C1319" s="110" t="str">
        <f t="shared" si="21"/>
        <v>1316.</v>
      </c>
      <c r="D1319" s="110" t="s">
        <v>698</v>
      </c>
    </row>
    <row r="1320" spans="1:4">
      <c r="A1320" s="283" t="s">
        <v>2757</v>
      </c>
      <c r="B1320" s="110">
        <v>1317</v>
      </c>
      <c r="C1320" s="110" t="str">
        <f t="shared" si="21"/>
        <v>1317.</v>
      </c>
      <c r="D1320" s="110" t="s">
        <v>698</v>
      </c>
    </row>
    <row r="1321" spans="1:4">
      <c r="A1321" s="283" t="s">
        <v>2759</v>
      </c>
      <c r="B1321" s="110">
        <v>1318</v>
      </c>
      <c r="C1321" s="110" t="str">
        <f t="shared" si="21"/>
        <v>1318.</v>
      </c>
      <c r="D1321" s="110" t="s">
        <v>698</v>
      </c>
    </row>
    <row r="1322" spans="1:4">
      <c r="A1322" s="283" t="s">
        <v>2760</v>
      </c>
      <c r="B1322" s="110">
        <v>1319</v>
      </c>
      <c r="C1322" s="110" t="str">
        <f t="shared" si="21"/>
        <v>1319.</v>
      </c>
      <c r="D1322" s="110" t="s">
        <v>698</v>
      </c>
    </row>
    <row r="1323" spans="1:4">
      <c r="A1323" s="283" t="s">
        <v>2761</v>
      </c>
      <c r="B1323" s="110">
        <v>1320</v>
      </c>
      <c r="C1323" s="110" t="str">
        <f t="shared" si="21"/>
        <v>1320.</v>
      </c>
      <c r="D1323" s="110" t="s">
        <v>698</v>
      </c>
    </row>
    <row r="1324" spans="1:4">
      <c r="A1324" s="283" t="s">
        <v>2762</v>
      </c>
      <c r="B1324" s="110">
        <v>1321</v>
      </c>
      <c r="C1324" s="110" t="str">
        <f t="shared" si="21"/>
        <v>1321.</v>
      </c>
      <c r="D1324" s="110" t="s">
        <v>698</v>
      </c>
    </row>
    <row r="1325" spans="1:4">
      <c r="A1325" s="283" t="s">
        <v>2763</v>
      </c>
      <c r="B1325" s="110">
        <v>1322</v>
      </c>
      <c r="C1325" s="110" t="str">
        <f t="shared" si="21"/>
        <v>1322.</v>
      </c>
      <c r="D1325" s="110" t="s">
        <v>698</v>
      </c>
    </row>
    <row r="1326" spans="1:4">
      <c r="A1326" s="283" t="s">
        <v>2764</v>
      </c>
      <c r="B1326" s="110">
        <v>1323</v>
      </c>
      <c r="C1326" s="110" t="str">
        <f t="shared" si="21"/>
        <v>1323.</v>
      </c>
      <c r="D1326" s="110" t="s">
        <v>698</v>
      </c>
    </row>
    <row r="1327" spans="1:4">
      <c r="A1327" s="283" t="s">
        <v>2765</v>
      </c>
      <c r="B1327" s="110">
        <v>1324</v>
      </c>
      <c r="C1327" s="110" t="str">
        <f t="shared" si="21"/>
        <v>1324.</v>
      </c>
      <c r="D1327" s="110" t="s">
        <v>698</v>
      </c>
    </row>
    <row r="1328" spans="1:4">
      <c r="A1328" s="283" t="s">
        <v>2766</v>
      </c>
      <c r="B1328" s="110">
        <v>1325</v>
      </c>
      <c r="C1328" s="110" t="str">
        <f t="shared" si="21"/>
        <v>1325.</v>
      </c>
      <c r="D1328" s="110" t="s">
        <v>698</v>
      </c>
    </row>
    <row r="1329" spans="1:4">
      <c r="A1329" s="283" t="s">
        <v>2768</v>
      </c>
      <c r="B1329" s="110">
        <v>1326</v>
      </c>
      <c r="C1329" s="110" t="str">
        <f t="shared" si="21"/>
        <v>1326.</v>
      </c>
      <c r="D1329" s="110" t="s">
        <v>698</v>
      </c>
    </row>
    <row r="1330" spans="1:4">
      <c r="A1330" s="283" t="s">
        <v>2769</v>
      </c>
      <c r="B1330" s="110">
        <v>1327</v>
      </c>
      <c r="C1330" s="110" t="str">
        <f t="shared" si="21"/>
        <v>1327.</v>
      </c>
      <c r="D1330" s="110" t="s">
        <v>698</v>
      </c>
    </row>
    <row r="1331" spans="1:4">
      <c r="A1331" s="283" t="s">
        <v>2770</v>
      </c>
      <c r="B1331" s="110">
        <v>1328</v>
      </c>
      <c r="C1331" s="110" t="str">
        <f t="shared" si="21"/>
        <v>1328.</v>
      </c>
      <c r="D1331" s="110" t="s">
        <v>698</v>
      </c>
    </row>
    <row r="1332" spans="1:4">
      <c r="A1332" s="283" t="s">
        <v>2772</v>
      </c>
      <c r="B1332" s="110">
        <v>1329</v>
      </c>
      <c r="C1332" s="110" t="str">
        <f t="shared" si="21"/>
        <v>1329.</v>
      </c>
      <c r="D1332" s="110" t="s">
        <v>698</v>
      </c>
    </row>
    <row r="1333" spans="1:4">
      <c r="A1333" s="283" t="s">
        <v>2773</v>
      </c>
      <c r="B1333" s="110">
        <v>1330</v>
      </c>
      <c r="C1333" s="110" t="str">
        <f t="shared" si="21"/>
        <v>1330.</v>
      </c>
      <c r="D1333" s="110" t="s">
        <v>698</v>
      </c>
    </row>
    <row r="1334" spans="1:4">
      <c r="A1334" s="283" t="s">
        <v>2774</v>
      </c>
      <c r="B1334" s="110">
        <v>1331</v>
      </c>
      <c r="C1334" s="110" t="str">
        <f t="shared" si="21"/>
        <v>1331.</v>
      </c>
      <c r="D1334" s="110" t="s">
        <v>698</v>
      </c>
    </row>
    <row r="1335" spans="1:4">
      <c r="A1335" s="283" t="s">
        <v>2775</v>
      </c>
      <c r="B1335" s="110">
        <v>1332</v>
      </c>
      <c r="C1335" s="110" t="str">
        <f t="shared" si="21"/>
        <v>1332.</v>
      </c>
      <c r="D1335" s="110" t="s">
        <v>698</v>
      </c>
    </row>
    <row r="1336" spans="1:4">
      <c r="A1336" s="283" t="s">
        <v>2776</v>
      </c>
      <c r="B1336" s="110">
        <v>1333</v>
      </c>
      <c r="C1336" s="110" t="str">
        <f t="shared" si="21"/>
        <v>1333.</v>
      </c>
      <c r="D1336" s="110" t="s">
        <v>698</v>
      </c>
    </row>
    <row r="1337" spans="1:4">
      <c r="A1337" s="283" t="s">
        <v>2777</v>
      </c>
      <c r="B1337" s="110">
        <v>1334</v>
      </c>
      <c r="C1337" s="110" t="str">
        <f t="shared" si="21"/>
        <v>1334.</v>
      </c>
      <c r="D1337" s="110" t="s">
        <v>698</v>
      </c>
    </row>
    <row r="1338" spans="1:4">
      <c r="A1338" s="283" t="s">
        <v>2779</v>
      </c>
      <c r="B1338" s="110">
        <v>1335</v>
      </c>
      <c r="C1338" s="110" t="str">
        <f t="shared" si="21"/>
        <v>1335.</v>
      </c>
      <c r="D1338" s="110" t="s">
        <v>698</v>
      </c>
    </row>
    <row r="1339" spans="1:4">
      <c r="A1339" s="283" t="s">
        <v>2780</v>
      </c>
      <c r="B1339" s="110">
        <v>1336</v>
      </c>
      <c r="C1339" s="110" t="str">
        <f t="shared" si="21"/>
        <v>1336.</v>
      </c>
      <c r="D1339" s="110" t="s">
        <v>698</v>
      </c>
    </row>
    <row r="1340" spans="1:4">
      <c r="A1340" s="283" t="s">
        <v>2781</v>
      </c>
      <c r="B1340" s="110">
        <v>1337</v>
      </c>
      <c r="C1340" s="110" t="str">
        <f t="shared" si="21"/>
        <v>1337.</v>
      </c>
      <c r="D1340" s="110" t="s">
        <v>698</v>
      </c>
    </row>
    <row r="1341" spans="1:4">
      <c r="A1341" s="283" t="s">
        <v>2783</v>
      </c>
      <c r="B1341" s="110">
        <v>1338</v>
      </c>
      <c r="C1341" s="110" t="str">
        <f t="shared" si="21"/>
        <v>1338.</v>
      </c>
      <c r="D1341" s="110" t="s">
        <v>698</v>
      </c>
    </row>
    <row r="1342" spans="1:4">
      <c r="A1342" s="283" t="s">
        <v>2785</v>
      </c>
      <c r="B1342" s="110">
        <v>1339</v>
      </c>
      <c r="C1342" s="110" t="str">
        <f t="shared" si="21"/>
        <v>1339.</v>
      </c>
      <c r="D1342" s="110" t="s">
        <v>698</v>
      </c>
    </row>
    <row r="1343" spans="1:4">
      <c r="A1343" s="283" t="s">
        <v>2787</v>
      </c>
      <c r="B1343" s="110">
        <v>1340</v>
      </c>
      <c r="C1343" s="110" t="str">
        <f t="shared" si="21"/>
        <v>1340.</v>
      </c>
      <c r="D1343" s="110" t="s">
        <v>698</v>
      </c>
    </row>
    <row r="1344" spans="1:4">
      <c r="A1344" s="283" t="s">
        <v>2788</v>
      </c>
      <c r="B1344" s="110">
        <v>1341</v>
      </c>
      <c r="C1344" s="110" t="str">
        <f t="shared" si="21"/>
        <v>1341.</v>
      </c>
      <c r="D1344" s="110" t="s">
        <v>698</v>
      </c>
    </row>
    <row r="1345" spans="1:4">
      <c r="A1345" s="283" t="s">
        <v>2789</v>
      </c>
      <c r="B1345" s="110">
        <v>1342</v>
      </c>
      <c r="C1345" s="110" t="str">
        <f t="shared" si="21"/>
        <v>1342.</v>
      </c>
      <c r="D1345" s="110" t="s">
        <v>698</v>
      </c>
    </row>
    <row r="1346" spans="1:4">
      <c r="A1346" s="283" t="s">
        <v>2790</v>
      </c>
      <c r="B1346" s="110">
        <v>1343</v>
      </c>
      <c r="C1346" s="110" t="str">
        <f t="shared" ref="C1346:C1409" si="22">CONCATENATE(B1346,D1346)</f>
        <v>1343.</v>
      </c>
      <c r="D1346" s="110" t="s">
        <v>698</v>
      </c>
    </row>
    <row r="1347" spans="1:4">
      <c r="A1347" s="283" t="s">
        <v>2791</v>
      </c>
      <c r="B1347" s="110">
        <v>1344</v>
      </c>
      <c r="C1347" s="110" t="str">
        <f t="shared" si="22"/>
        <v>1344.</v>
      </c>
      <c r="D1347" s="110" t="s">
        <v>698</v>
      </c>
    </row>
    <row r="1348" spans="1:4">
      <c r="A1348" s="283" t="s">
        <v>2793</v>
      </c>
      <c r="B1348" s="110">
        <v>1345</v>
      </c>
      <c r="C1348" s="110" t="str">
        <f t="shared" si="22"/>
        <v>1345.</v>
      </c>
      <c r="D1348" s="110" t="s">
        <v>698</v>
      </c>
    </row>
    <row r="1349" spans="1:4">
      <c r="A1349" s="283" t="s">
        <v>2794</v>
      </c>
      <c r="B1349" s="110">
        <v>1346</v>
      </c>
      <c r="C1349" s="110" t="str">
        <f t="shared" si="22"/>
        <v>1346.</v>
      </c>
      <c r="D1349" s="110" t="s">
        <v>698</v>
      </c>
    </row>
    <row r="1350" spans="1:4">
      <c r="A1350" s="283" t="s">
        <v>2795</v>
      </c>
      <c r="B1350" s="110">
        <v>1347</v>
      </c>
      <c r="C1350" s="110" t="str">
        <f t="shared" si="22"/>
        <v>1347.</v>
      </c>
      <c r="D1350" s="110" t="s">
        <v>698</v>
      </c>
    </row>
    <row r="1351" spans="1:4">
      <c r="A1351" s="283" t="s">
        <v>2796</v>
      </c>
      <c r="B1351" s="110">
        <v>1348</v>
      </c>
      <c r="C1351" s="110" t="str">
        <f t="shared" si="22"/>
        <v>1348.</v>
      </c>
      <c r="D1351" s="110" t="s">
        <v>698</v>
      </c>
    </row>
    <row r="1352" spans="1:4">
      <c r="A1352" s="283" t="s">
        <v>2797</v>
      </c>
      <c r="B1352" s="110">
        <v>1349</v>
      </c>
      <c r="C1352" s="110" t="str">
        <f t="shared" si="22"/>
        <v>1349.</v>
      </c>
      <c r="D1352" s="110" t="s">
        <v>698</v>
      </c>
    </row>
    <row r="1353" spans="1:4">
      <c r="A1353" s="283" t="s">
        <v>2798</v>
      </c>
      <c r="B1353" s="110">
        <v>1350</v>
      </c>
      <c r="C1353" s="110" t="str">
        <f t="shared" si="22"/>
        <v>1350.</v>
      </c>
      <c r="D1353" s="110" t="s">
        <v>698</v>
      </c>
    </row>
    <row r="1354" spans="1:4">
      <c r="A1354" s="283" t="s">
        <v>2799</v>
      </c>
      <c r="B1354" s="110">
        <v>1351</v>
      </c>
      <c r="C1354" s="110" t="str">
        <f t="shared" si="22"/>
        <v>1351.</v>
      </c>
      <c r="D1354" s="110" t="s">
        <v>698</v>
      </c>
    </row>
    <row r="1355" spans="1:4">
      <c r="A1355" s="283" t="s">
        <v>2800</v>
      </c>
      <c r="B1355" s="110">
        <v>1352</v>
      </c>
      <c r="C1355" s="110" t="str">
        <f t="shared" si="22"/>
        <v>1352.</v>
      </c>
      <c r="D1355" s="110" t="s">
        <v>698</v>
      </c>
    </row>
    <row r="1356" spans="1:4">
      <c r="A1356" s="283" t="s">
        <v>2801</v>
      </c>
      <c r="B1356" s="110">
        <v>1353</v>
      </c>
      <c r="C1356" s="110" t="str">
        <f t="shared" si="22"/>
        <v>1353.</v>
      </c>
      <c r="D1356" s="110" t="s">
        <v>698</v>
      </c>
    </row>
    <row r="1357" spans="1:4">
      <c r="A1357" s="283" t="s">
        <v>2802</v>
      </c>
      <c r="B1357" s="110">
        <v>1354</v>
      </c>
      <c r="C1357" s="110" t="str">
        <f t="shared" si="22"/>
        <v>1354.</v>
      </c>
      <c r="D1357" s="110" t="s">
        <v>698</v>
      </c>
    </row>
    <row r="1358" spans="1:4">
      <c r="A1358" s="283" t="s">
        <v>2804</v>
      </c>
      <c r="B1358" s="110">
        <v>1355</v>
      </c>
      <c r="C1358" s="110" t="str">
        <f t="shared" si="22"/>
        <v>1355.</v>
      </c>
      <c r="D1358" s="110" t="s">
        <v>698</v>
      </c>
    </row>
    <row r="1359" spans="1:4">
      <c r="A1359" s="283" t="s">
        <v>2805</v>
      </c>
      <c r="B1359" s="110">
        <v>1356</v>
      </c>
      <c r="C1359" s="110" t="str">
        <f t="shared" si="22"/>
        <v>1356.</v>
      </c>
      <c r="D1359" s="110" t="s">
        <v>698</v>
      </c>
    </row>
    <row r="1360" spans="1:4">
      <c r="A1360" s="283" t="s">
        <v>2807</v>
      </c>
      <c r="B1360" s="110">
        <v>1357</v>
      </c>
      <c r="C1360" s="110" t="str">
        <f t="shared" si="22"/>
        <v>1357.</v>
      </c>
      <c r="D1360" s="110" t="s">
        <v>698</v>
      </c>
    </row>
    <row r="1361" spans="1:4">
      <c r="A1361" s="283" t="s">
        <v>2808</v>
      </c>
      <c r="B1361" s="110">
        <v>1358</v>
      </c>
      <c r="C1361" s="110" t="str">
        <f t="shared" si="22"/>
        <v>1358.</v>
      </c>
      <c r="D1361" s="110" t="s">
        <v>698</v>
      </c>
    </row>
    <row r="1362" spans="1:4">
      <c r="A1362" s="283" t="s">
        <v>2810</v>
      </c>
      <c r="B1362" s="110">
        <v>1359</v>
      </c>
      <c r="C1362" s="110" t="str">
        <f t="shared" si="22"/>
        <v>1359.</v>
      </c>
      <c r="D1362" s="110" t="s">
        <v>698</v>
      </c>
    </row>
    <row r="1363" spans="1:4">
      <c r="A1363" s="283" t="s">
        <v>2811</v>
      </c>
      <c r="B1363" s="110">
        <v>1360</v>
      </c>
      <c r="C1363" s="110" t="str">
        <f t="shared" si="22"/>
        <v>1360.</v>
      </c>
      <c r="D1363" s="110" t="s">
        <v>698</v>
      </c>
    </row>
    <row r="1364" spans="1:4">
      <c r="A1364" s="283" t="s">
        <v>2812</v>
      </c>
      <c r="B1364" s="110">
        <v>1361</v>
      </c>
      <c r="C1364" s="110" t="str">
        <f t="shared" si="22"/>
        <v>1361.</v>
      </c>
      <c r="D1364" s="110" t="s">
        <v>698</v>
      </c>
    </row>
    <row r="1365" spans="1:4">
      <c r="A1365" s="283" t="s">
        <v>2814</v>
      </c>
      <c r="B1365" s="110">
        <v>1362</v>
      </c>
      <c r="C1365" s="110" t="str">
        <f t="shared" si="22"/>
        <v>1362.</v>
      </c>
      <c r="D1365" s="110" t="s">
        <v>698</v>
      </c>
    </row>
    <row r="1366" spans="1:4">
      <c r="A1366" s="283" t="s">
        <v>2815</v>
      </c>
      <c r="B1366" s="110">
        <v>1363</v>
      </c>
      <c r="C1366" s="110" t="str">
        <f t="shared" si="22"/>
        <v>1363.</v>
      </c>
      <c r="D1366" s="110" t="s">
        <v>698</v>
      </c>
    </row>
    <row r="1367" spans="1:4">
      <c r="A1367" s="283" t="s">
        <v>2816</v>
      </c>
      <c r="B1367" s="110">
        <v>1364</v>
      </c>
      <c r="C1367" s="110" t="str">
        <f t="shared" si="22"/>
        <v>1364.</v>
      </c>
      <c r="D1367" s="110" t="s">
        <v>698</v>
      </c>
    </row>
    <row r="1368" spans="1:4">
      <c r="A1368" s="283" t="s">
        <v>2817</v>
      </c>
      <c r="B1368" s="110">
        <v>1365</v>
      </c>
      <c r="C1368" s="110" t="str">
        <f t="shared" si="22"/>
        <v>1365.</v>
      </c>
      <c r="D1368" s="110" t="s">
        <v>698</v>
      </c>
    </row>
    <row r="1369" spans="1:4">
      <c r="A1369" s="283" t="s">
        <v>2818</v>
      </c>
      <c r="B1369" s="110">
        <v>1366</v>
      </c>
      <c r="C1369" s="110" t="str">
        <f t="shared" si="22"/>
        <v>1366.</v>
      </c>
      <c r="D1369" s="110" t="s">
        <v>698</v>
      </c>
    </row>
    <row r="1370" spans="1:4">
      <c r="A1370" s="283" t="s">
        <v>2819</v>
      </c>
      <c r="B1370" s="110">
        <v>1367</v>
      </c>
      <c r="C1370" s="110" t="str">
        <f t="shared" si="22"/>
        <v>1367.</v>
      </c>
      <c r="D1370" s="110" t="s">
        <v>698</v>
      </c>
    </row>
    <row r="1371" spans="1:4">
      <c r="A1371" s="283" t="s">
        <v>2820</v>
      </c>
      <c r="B1371" s="110">
        <v>1368</v>
      </c>
      <c r="C1371" s="110" t="str">
        <f t="shared" si="22"/>
        <v>1368.</v>
      </c>
      <c r="D1371" s="110" t="s">
        <v>698</v>
      </c>
    </row>
    <row r="1372" spans="1:4">
      <c r="A1372" s="283" t="s">
        <v>2821</v>
      </c>
      <c r="B1372" s="110">
        <v>1369</v>
      </c>
      <c r="C1372" s="110" t="str">
        <f t="shared" si="22"/>
        <v>1369.</v>
      </c>
      <c r="D1372" s="110" t="s">
        <v>698</v>
      </c>
    </row>
    <row r="1373" spans="1:4">
      <c r="A1373" s="283" t="s">
        <v>2822</v>
      </c>
      <c r="B1373" s="110">
        <v>1370</v>
      </c>
      <c r="C1373" s="110" t="str">
        <f t="shared" si="22"/>
        <v>1370.</v>
      </c>
      <c r="D1373" s="110" t="s">
        <v>698</v>
      </c>
    </row>
    <row r="1374" spans="1:4">
      <c r="A1374" s="283" t="s">
        <v>2824</v>
      </c>
      <c r="B1374" s="110">
        <v>1371</v>
      </c>
      <c r="C1374" s="110" t="str">
        <f t="shared" si="22"/>
        <v>1371.</v>
      </c>
      <c r="D1374" s="110" t="s">
        <v>698</v>
      </c>
    </row>
    <row r="1375" spans="1:4">
      <c r="A1375" s="283" t="s">
        <v>2825</v>
      </c>
      <c r="B1375" s="110">
        <v>1372</v>
      </c>
      <c r="C1375" s="110" t="str">
        <f t="shared" si="22"/>
        <v>1372.</v>
      </c>
      <c r="D1375" s="110" t="s">
        <v>698</v>
      </c>
    </row>
    <row r="1376" spans="1:4">
      <c r="A1376" s="283" t="s">
        <v>2826</v>
      </c>
      <c r="B1376" s="110">
        <v>1373</v>
      </c>
      <c r="C1376" s="110" t="str">
        <f t="shared" si="22"/>
        <v>1373.</v>
      </c>
      <c r="D1376" s="110" t="s">
        <v>698</v>
      </c>
    </row>
    <row r="1377" spans="1:4">
      <c r="A1377" s="283" t="s">
        <v>2827</v>
      </c>
      <c r="B1377" s="110">
        <v>1374</v>
      </c>
      <c r="C1377" s="110" t="str">
        <f t="shared" si="22"/>
        <v>1374.</v>
      </c>
      <c r="D1377" s="110" t="s">
        <v>698</v>
      </c>
    </row>
    <row r="1378" spans="1:4">
      <c r="A1378" s="283" t="s">
        <v>2829</v>
      </c>
      <c r="B1378" s="110">
        <v>1375</v>
      </c>
      <c r="C1378" s="110" t="str">
        <f t="shared" si="22"/>
        <v>1375.</v>
      </c>
      <c r="D1378" s="110" t="s">
        <v>698</v>
      </c>
    </row>
    <row r="1379" spans="1:4">
      <c r="A1379" s="283" t="s">
        <v>2830</v>
      </c>
      <c r="B1379" s="110">
        <v>1376</v>
      </c>
      <c r="C1379" s="110" t="str">
        <f t="shared" si="22"/>
        <v>1376.</v>
      </c>
      <c r="D1379" s="110" t="s">
        <v>698</v>
      </c>
    </row>
    <row r="1380" spans="1:4">
      <c r="A1380" s="283" t="s">
        <v>2831</v>
      </c>
      <c r="B1380" s="110">
        <v>1377</v>
      </c>
      <c r="C1380" s="110" t="str">
        <f t="shared" si="22"/>
        <v>1377.</v>
      </c>
      <c r="D1380" s="110" t="s">
        <v>698</v>
      </c>
    </row>
    <row r="1381" spans="1:4">
      <c r="A1381" s="283" t="s">
        <v>2833</v>
      </c>
      <c r="B1381" s="110">
        <v>1378</v>
      </c>
      <c r="C1381" s="110" t="str">
        <f t="shared" si="22"/>
        <v>1378.</v>
      </c>
      <c r="D1381" s="110" t="s">
        <v>698</v>
      </c>
    </row>
    <row r="1382" spans="1:4">
      <c r="A1382" s="283" t="s">
        <v>2834</v>
      </c>
      <c r="B1382" s="110">
        <v>1379</v>
      </c>
      <c r="C1382" s="110" t="str">
        <f t="shared" si="22"/>
        <v>1379.</v>
      </c>
      <c r="D1382" s="110" t="s">
        <v>698</v>
      </c>
    </row>
    <row r="1383" spans="1:4">
      <c r="A1383" s="283" t="s">
        <v>2836</v>
      </c>
      <c r="B1383" s="110">
        <v>1380</v>
      </c>
      <c r="C1383" s="110" t="str">
        <f t="shared" si="22"/>
        <v>1380.</v>
      </c>
      <c r="D1383" s="110" t="s">
        <v>698</v>
      </c>
    </row>
    <row r="1384" spans="1:4">
      <c r="A1384" s="283" t="s">
        <v>2837</v>
      </c>
      <c r="B1384" s="110">
        <v>1381</v>
      </c>
      <c r="C1384" s="110" t="str">
        <f t="shared" si="22"/>
        <v>1381.</v>
      </c>
      <c r="D1384" s="110" t="s">
        <v>698</v>
      </c>
    </row>
    <row r="1385" spans="1:4">
      <c r="A1385" s="283" t="s">
        <v>2838</v>
      </c>
      <c r="B1385" s="110">
        <v>1382</v>
      </c>
      <c r="C1385" s="110" t="str">
        <f t="shared" si="22"/>
        <v>1382.</v>
      </c>
      <c r="D1385" s="110" t="s">
        <v>698</v>
      </c>
    </row>
    <row r="1386" spans="1:4">
      <c r="A1386" s="283" t="s">
        <v>2839</v>
      </c>
      <c r="B1386" s="110">
        <v>1383</v>
      </c>
      <c r="C1386" s="110" t="str">
        <f t="shared" si="22"/>
        <v>1383.</v>
      </c>
      <c r="D1386" s="110" t="s">
        <v>698</v>
      </c>
    </row>
    <row r="1387" spans="1:4">
      <c r="A1387" s="283" t="s">
        <v>2840</v>
      </c>
      <c r="B1387" s="110">
        <v>1384</v>
      </c>
      <c r="C1387" s="110" t="str">
        <f t="shared" si="22"/>
        <v>1384.</v>
      </c>
      <c r="D1387" s="110" t="s">
        <v>698</v>
      </c>
    </row>
    <row r="1388" spans="1:4">
      <c r="A1388" s="283" t="s">
        <v>2841</v>
      </c>
      <c r="B1388" s="110">
        <v>1385</v>
      </c>
      <c r="C1388" s="110" t="str">
        <f t="shared" si="22"/>
        <v>1385.</v>
      </c>
      <c r="D1388" s="110" t="s">
        <v>698</v>
      </c>
    </row>
    <row r="1389" spans="1:4">
      <c r="A1389" s="283" t="s">
        <v>2842</v>
      </c>
      <c r="B1389" s="110">
        <v>1386</v>
      </c>
      <c r="C1389" s="110" t="str">
        <f t="shared" si="22"/>
        <v>1386.</v>
      </c>
      <c r="D1389" s="110" t="s">
        <v>698</v>
      </c>
    </row>
    <row r="1390" spans="1:4">
      <c r="A1390" s="283" t="s">
        <v>2844</v>
      </c>
      <c r="B1390" s="110">
        <v>1387</v>
      </c>
      <c r="C1390" s="110" t="str">
        <f t="shared" si="22"/>
        <v>1387.</v>
      </c>
      <c r="D1390" s="110" t="s">
        <v>698</v>
      </c>
    </row>
    <row r="1391" spans="1:4">
      <c r="A1391" s="283" t="s">
        <v>2845</v>
      </c>
      <c r="B1391" s="110">
        <v>1388</v>
      </c>
      <c r="C1391" s="110" t="str">
        <f t="shared" si="22"/>
        <v>1388.</v>
      </c>
      <c r="D1391" s="110" t="s">
        <v>698</v>
      </c>
    </row>
    <row r="1392" spans="1:4">
      <c r="A1392" s="283" t="s">
        <v>2846</v>
      </c>
      <c r="B1392" s="110">
        <v>1389</v>
      </c>
      <c r="C1392" s="110" t="str">
        <f t="shared" si="22"/>
        <v>1389.</v>
      </c>
      <c r="D1392" s="110" t="s">
        <v>698</v>
      </c>
    </row>
    <row r="1393" spans="1:4">
      <c r="A1393" s="283" t="s">
        <v>2847</v>
      </c>
      <c r="B1393" s="110">
        <v>1390</v>
      </c>
      <c r="C1393" s="110" t="str">
        <f t="shared" si="22"/>
        <v>1390.</v>
      </c>
      <c r="D1393" s="110" t="s">
        <v>698</v>
      </c>
    </row>
    <row r="1394" spans="1:4">
      <c r="A1394" s="283" t="s">
        <v>2848</v>
      </c>
      <c r="B1394" s="110">
        <v>1391</v>
      </c>
      <c r="C1394" s="110" t="str">
        <f t="shared" si="22"/>
        <v>1391.</v>
      </c>
      <c r="D1394" s="110" t="s">
        <v>698</v>
      </c>
    </row>
    <row r="1395" spans="1:4">
      <c r="A1395" s="283" t="s">
        <v>2849</v>
      </c>
      <c r="B1395" s="110">
        <v>1392</v>
      </c>
      <c r="C1395" s="110" t="str">
        <f t="shared" si="22"/>
        <v>1392.</v>
      </c>
      <c r="D1395" s="110" t="s">
        <v>698</v>
      </c>
    </row>
    <row r="1396" spans="1:4">
      <c r="A1396" s="283" t="s">
        <v>2850</v>
      </c>
      <c r="B1396" s="110">
        <v>1393</v>
      </c>
      <c r="C1396" s="110" t="str">
        <f t="shared" si="22"/>
        <v>1393.</v>
      </c>
      <c r="D1396" s="110" t="s">
        <v>698</v>
      </c>
    </row>
    <row r="1397" spans="1:4">
      <c r="A1397" s="283" t="s">
        <v>2851</v>
      </c>
      <c r="B1397" s="110">
        <v>1394</v>
      </c>
      <c r="C1397" s="110" t="str">
        <f t="shared" si="22"/>
        <v>1394.</v>
      </c>
      <c r="D1397" s="110" t="s">
        <v>698</v>
      </c>
    </row>
    <row r="1398" spans="1:4">
      <c r="A1398" s="283" t="s">
        <v>2852</v>
      </c>
      <c r="B1398" s="110">
        <v>1395</v>
      </c>
      <c r="C1398" s="110" t="str">
        <f t="shared" si="22"/>
        <v>1395.</v>
      </c>
      <c r="D1398" s="110" t="s">
        <v>698</v>
      </c>
    </row>
    <row r="1399" spans="1:4">
      <c r="A1399" s="283" t="s">
        <v>2853</v>
      </c>
      <c r="B1399" s="110">
        <v>1396</v>
      </c>
      <c r="C1399" s="110" t="str">
        <f t="shared" si="22"/>
        <v>1396.</v>
      </c>
      <c r="D1399" s="110" t="s">
        <v>698</v>
      </c>
    </row>
    <row r="1400" spans="1:4">
      <c r="A1400" s="283" t="s">
        <v>2854</v>
      </c>
      <c r="B1400" s="110">
        <v>1397</v>
      </c>
      <c r="C1400" s="110" t="str">
        <f t="shared" si="22"/>
        <v>1397.</v>
      </c>
      <c r="D1400" s="110" t="s">
        <v>698</v>
      </c>
    </row>
    <row r="1401" spans="1:4">
      <c r="A1401" s="283" t="s">
        <v>2855</v>
      </c>
      <c r="B1401" s="110">
        <v>1398</v>
      </c>
      <c r="C1401" s="110" t="str">
        <f t="shared" si="22"/>
        <v>1398.</v>
      </c>
      <c r="D1401" s="110" t="s">
        <v>698</v>
      </c>
    </row>
    <row r="1402" spans="1:4">
      <c r="A1402" s="283" t="s">
        <v>2856</v>
      </c>
      <c r="B1402" s="110">
        <v>1399</v>
      </c>
      <c r="C1402" s="110" t="str">
        <f t="shared" si="22"/>
        <v>1399.</v>
      </c>
      <c r="D1402" s="110" t="s">
        <v>698</v>
      </c>
    </row>
    <row r="1403" spans="1:4">
      <c r="A1403" s="283" t="s">
        <v>2857</v>
      </c>
      <c r="B1403" s="110">
        <v>1400</v>
      </c>
      <c r="C1403" s="110" t="str">
        <f t="shared" si="22"/>
        <v>1400.</v>
      </c>
      <c r="D1403" s="110" t="s">
        <v>698</v>
      </c>
    </row>
    <row r="1404" spans="1:4">
      <c r="A1404" s="283" t="s">
        <v>2858</v>
      </c>
      <c r="B1404" s="110">
        <v>1401</v>
      </c>
      <c r="C1404" s="110" t="str">
        <f t="shared" si="22"/>
        <v>1401.</v>
      </c>
      <c r="D1404" s="110" t="s">
        <v>698</v>
      </c>
    </row>
    <row r="1405" spans="1:4">
      <c r="A1405" s="283" t="s">
        <v>2859</v>
      </c>
      <c r="B1405" s="110">
        <v>1402</v>
      </c>
      <c r="C1405" s="110" t="str">
        <f t="shared" si="22"/>
        <v>1402.</v>
      </c>
      <c r="D1405" s="110" t="s">
        <v>698</v>
      </c>
    </row>
    <row r="1406" spans="1:4">
      <c r="A1406" s="283" t="s">
        <v>2860</v>
      </c>
      <c r="B1406" s="110">
        <v>1403</v>
      </c>
      <c r="C1406" s="110" t="str">
        <f t="shared" si="22"/>
        <v>1403.</v>
      </c>
      <c r="D1406" s="110" t="s">
        <v>698</v>
      </c>
    </row>
    <row r="1407" spans="1:4">
      <c r="A1407" s="283" t="s">
        <v>2861</v>
      </c>
      <c r="B1407" s="110">
        <v>1404</v>
      </c>
      <c r="C1407" s="110" t="str">
        <f t="shared" si="22"/>
        <v>1404.</v>
      </c>
      <c r="D1407" s="110" t="s">
        <v>698</v>
      </c>
    </row>
    <row r="1408" spans="1:4">
      <c r="A1408" s="283" t="s">
        <v>2862</v>
      </c>
      <c r="B1408" s="110">
        <v>1405</v>
      </c>
      <c r="C1408" s="110" t="str">
        <f t="shared" si="22"/>
        <v>1405.</v>
      </c>
      <c r="D1408" s="110" t="s">
        <v>698</v>
      </c>
    </row>
    <row r="1409" spans="1:4">
      <c r="A1409" s="283" t="s">
        <v>2863</v>
      </c>
      <c r="B1409" s="110">
        <v>1406</v>
      </c>
      <c r="C1409" s="110" t="str">
        <f t="shared" si="22"/>
        <v>1406.</v>
      </c>
      <c r="D1409" s="110" t="s">
        <v>698</v>
      </c>
    </row>
    <row r="1410" spans="1:4">
      <c r="A1410" s="283" t="s">
        <v>2864</v>
      </c>
      <c r="B1410" s="110">
        <v>1407</v>
      </c>
      <c r="C1410" s="110" t="str">
        <f t="shared" ref="C1410:C1473" si="23">CONCATENATE(B1410,D1410)</f>
        <v>1407.</v>
      </c>
      <c r="D1410" s="110" t="s">
        <v>698</v>
      </c>
    </row>
    <row r="1411" spans="1:4">
      <c r="A1411" s="283" t="s">
        <v>2865</v>
      </c>
      <c r="B1411" s="110">
        <v>1408</v>
      </c>
      <c r="C1411" s="110" t="str">
        <f t="shared" si="23"/>
        <v>1408.</v>
      </c>
      <c r="D1411" s="110" t="s">
        <v>698</v>
      </c>
    </row>
    <row r="1412" spans="1:4">
      <c r="A1412" s="283" t="s">
        <v>2866</v>
      </c>
      <c r="B1412" s="110">
        <v>1409</v>
      </c>
      <c r="C1412" s="110" t="str">
        <f t="shared" si="23"/>
        <v>1409.</v>
      </c>
      <c r="D1412" s="110" t="s">
        <v>698</v>
      </c>
    </row>
    <row r="1413" spans="1:4">
      <c r="A1413" s="283" t="s">
        <v>2867</v>
      </c>
      <c r="B1413" s="110">
        <v>1410</v>
      </c>
      <c r="C1413" s="110" t="str">
        <f t="shared" si="23"/>
        <v>1410.</v>
      </c>
      <c r="D1413" s="110" t="s">
        <v>698</v>
      </c>
    </row>
    <row r="1414" spans="1:4">
      <c r="A1414" s="283" t="s">
        <v>2868</v>
      </c>
      <c r="B1414" s="110">
        <v>1411</v>
      </c>
      <c r="C1414" s="110" t="str">
        <f t="shared" si="23"/>
        <v>1411.</v>
      </c>
      <c r="D1414" s="110" t="s">
        <v>698</v>
      </c>
    </row>
    <row r="1415" spans="1:4">
      <c r="A1415" s="283" t="s">
        <v>2869</v>
      </c>
      <c r="B1415" s="110">
        <v>1412</v>
      </c>
      <c r="C1415" s="110" t="str">
        <f t="shared" si="23"/>
        <v>1412.</v>
      </c>
      <c r="D1415" s="110" t="s">
        <v>698</v>
      </c>
    </row>
    <row r="1416" spans="1:4">
      <c r="A1416" s="283" t="s">
        <v>2870</v>
      </c>
      <c r="B1416" s="110">
        <v>1413</v>
      </c>
      <c r="C1416" s="110" t="str">
        <f t="shared" si="23"/>
        <v>1413.</v>
      </c>
      <c r="D1416" s="110" t="s">
        <v>698</v>
      </c>
    </row>
    <row r="1417" spans="1:4">
      <c r="A1417" s="283" t="s">
        <v>2871</v>
      </c>
      <c r="B1417" s="110">
        <v>1414</v>
      </c>
      <c r="C1417" s="110" t="str">
        <f t="shared" si="23"/>
        <v>1414.</v>
      </c>
      <c r="D1417" s="110" t="s">
        <v>698</v>
      </c>
    </row>
    <row r="1418" spans="1:4">
      <c r="A1418" s="283" t="s">
        <v>2872</v>
      </c>
      <c r="B1418" s="110">
        <v>1415</v>
      </c>
      <c r="C1418" s="110" t="str">
        <f t="shared" si="23"/>
        <v>1415.</v>
      </c>
      <c r="D1418" s="110" t="s">
        <v>698</v>
      </c>
    </row>
    <row r="1419" spans="1:4">
      <c r="A1419" s="283" t="s">
        <v>2873</v>
      </c>
      <c r="B1419" s="110">
        <v>1416</v>
      </c>
      <c r="C1419" s="110" t="str">
        <f t="shared" si="23"/>
        <v>1416.</v>
      </c>
      <c r="D1419" s="110" t="s">
        <v>698</v>
      </c>
    </row>
    <row r="1420" spans="1:4">
      <c r="A1420" s="283" t="s">
        <v>2874</v>
      </c>
      <c r="B1420" s="110">
        <v>1417</v>
      </c>
      <c r="C1420" s="110" t="str">
        <f t="shared" si="23"/>
        <v>1417.</v>
      </c>
      <c r="D1420" s="110" t="s">
        <v>698</v>
      </c>
    </row>
    <row r="1421" spans="1:4">
      <c r="A1421" s="283" t="s">
        <v>2875</v>
      </c>
      <c r="B1421" s="110">
        <v>1418</v>
      </c>
      <c r="C1421" s="110" t="str">
        <f t="shared" si="23"/>
        <v>1418.</v>
      </c>
      <c r="D1421" s="110" t="s">
        <v>698</v>
      </c>
    </row>
    <row r="1422" spans="1:4">
      <c r="A1422" s="283" t="s">
        <v>2876</v>
      </c>
      <c r="B1422" s="110">
        <v>1419</v>
      </c>
      <c r="C1422" s="110" t="str">
        <f t="shared" si="23"/>
        <v>1419.</v>
      </c>
      <c r="D1422" s="110" t="s">
        <v>698</v>
      </c>
    </row>
    <row r="1423" spans="1:4">
      <c r="A1423" s="283" t="s">
        <v>2877</v>
      </c>
      <c r="B1423" s="110">
        <v>1420</v>
      </c>
      <c r="C1423" s="110" t="str">
        <f t="shared" si="23"/>
        <v>1420.</v>
      </c>
      <c r="D1423" s="110" t="s">
        <v>698</v>
      </c>
    </row>
    <row r="1424" spans="1:4">
      <c r="A1424" s="283" t="s">
        <v>2878</v>
      </c>
      <c r="B1424" s="110">
        <v>1421</v>
      </c>
      <c r="C1424" s="110" t="str">
        <f t="shared" si="23"/>
        <v>1421.</v>
      </c>
      <c r="D1424" s="110" t="s">
        <v>698</v>
      </c>
    </row>
    <row r="1425" spans="1:4">
      <c r="A1425" s="283" t="s">
        <v>2879</v>
      </c>
      <c r="B1425" s="110">
        <v>1422</v>
      </c>
      <c r="C1425" s="110" t="str">
        <f t="shared" si="23"/>
        <v>1422.</v>
      </c>
      <c r="D1425" s="110" t="s">
        <v>698</v>
      </c>
    </row>
    <row r="1426" spans="1:4">
      <c r="A1426" s="283" t="s">
        <v>2880</v>
      </c>
      <c r="B1426" s="110">
        <v>1423</v>
      </c>
      <c r="C1426" s="110" t="str">
        <f t="shared" si="23"/>
        <v>1423.</v>
      </c>
      <c r="D1426" s="110" t="s">
        <v>698</v>
      </c>
    </row>
    <row r="1427" spans="1:4">
      <c r="A1427" s="283" t="s">
        <v>2881</v>
      </c>
      <c r="B1427" s="110">
        <v>1424</v>
      </c>
      <c r="C1427" s="110" t="str">
        <f t="shared" si="23"/>
        <v>1424.</v>
      </c>
      <c r="D1427" s="110" t="s">
        <v>698</v>
      </c>
    </row>
    <row r="1428" spans="1:4">
      <c r="A1428" s="283" t="s">
        <v>2882</v>
      </c>
      <c r="B1428" s="110">
        <v>1425</v>
      </c>
      <c r="C1428" s="110" t="str">
        <f t="shared" si="23"/>
        <v>1425.</v>
      </c>
      <c r="D1428" s="110" t="s">
        <v>698</v>
      </c>
    </row>
    <row r="1429" spans="1:4">
      <c r="A1429" s="283" t="s">
        <v>2883</v>
      </c>
      <c r="B1429" s="110">
        <v>1426</v>
      </c>
      <c r="C1429" s="110" t="str">
        <f t="shared" si="23"/>
        <v>1426.</v>
      </c>
      <c r="D1429" s="110" t="s">
        <v>698</v>
      </c>
    </row>
    <row r="1430" spans="1:4">
      <c r="A1430" s="283" t="s">
        <v>2884</v>
      </c>
      <c r="B1430" s="110">
        <v>1427</v>
      </c>
      <c r="C1430" s="110" t="str">
        <f t="shared" si="23"/>
        <v>1427.</v>
      </c>
      <c r="D1430" s="110" t="s">
        <v>698</v>
      </c>
    </row>
    <row r="1431" spans="1:4">
      <c r="A1431" s="283" t="s">
        <v>2885</v>
      </c>
      <c r="B1431" s="110">
        <v>1428</v>
      </c>
      <c r="C1431" s="110" t="str">
        <f t="shared" si="23"/>
        <v>1428.</v>
      </c>
      <c r="D1431" s="110" t="s">
        <v>698</v>
      </c>
    </row>
    <row r="1432" spans="1:4">
      <c r="A1432" s="283" t="s">
        <v>2886</v>
      </c>
      <c r="B1432" s="110">
        <v>1429</v>
      </c>
      <c r="C1432" s="110" t="str">
        <f t="shared" si="23"/>
        <v>1429.</v>
      </c>
      <c r="D1432" s="110" t="s">
        <v>698</v>
      </c>
    </row>
    <row r="1433" spans="1:4">
      <c r="A1433" s="283" t="s">
        <v>2887</v>
      </c>
      <c r="B1433" s="110">
        <v>1430</v>
      </c>
      <c r="C1433" s="110" t="str">
        <f t="shared" si="23"/>
        <v>1430.</v>
      </c>
      <c r="D1433" s="110" t="s">
        <v>698</v>
      </c>
    </row>
    <row r="1434" spans="1:4">
      <c r="A1434" s="283" t="s">
        <v>2888</v>
      </c>
      <c r="B1434" s="110">
        <v>1431</v>
      </c>
      <c r="C1434" s="110" t="str">
        <f t="shared" si="23"/>
        <v>1431.</v>
      </c>
      <c r="D1434" s="110" t="s">
        <v>698</v>
      </c>
    </row>
    <row r="1435" spans="1:4">
      <c r="A1435" s="283" t="s">
        <v>2889</v>
      </c>
      <c r="B1435" s="110">
        <v>1432</v>
      </c>
      <c r="C1435" s="110" t="str">
        <f t="shared" si="23"/>
        <v>1432.</v>
      </c>
      <c r="D1435" s="110" t="s">
        <v>698</v>
      </c>
    </row>
    <row r="1436" spans="1:4">
      <c r="A1436" s="283" t="s">
        <v>2890</v>
      </c>
      <c r="B1436" s="110">
        <v>1433</v>
      </c>
      <c r="C1436" s="110" t="str">
        <f t="shared" si="23"/>
        <v>1433.</v>
      </c>
      <c r="D1436" s="110" t="s">
        <v>698</v>
      </c>
    </row>
    <row r="1437" spans="1:4">
      <c r="A1437" s="283" t="s">
        <v>2891</v>
      </c>
      <c r="B1437" s="110">
        <v>1434</v>
      </c>
      <c r="C1437" s="110" t="str">
        <f t="shared" si="23"/>
        <v>1434.</v>
      </c>
      <c r="D1437" s="110" t="s">
        <v>698</v>
      </c>
    </row>
    <row r="1438" spans="1:4">
      <c r="A1438" s="283" t="s">
        <v>2892</v>
      </c>
      <c r="B1438" s="110">
        <v>1435</v>
      </c>
      <c r="C1438" s="110" t="str">
        <f t="shared" si="23"/>
        <v>1435.</v>
      </c>
      <c r="D1438" s="110" t="s">
        <v>698</v>
      </c>
    </row>
    <row r="1439" spans="1:4">
      <c r="A1439" s="283" t="s">
        <v>2893</v>
      </c>
      <c r="B1439" s="110">
        <v>1436</v>
      </c>
      <c r="C1439" s="110" t="str">
        <f t="shared" si="23"/>
        <v>1436.</v>
      </c>
      <c r="D1439" s="110" t="s">
        <v>698</v>
      </c>
    </row>
    <row r="1440" spans="1:4">
      <c r="A1440" s="283" t="s">
        <v>2894</v>
      </c>
      <c r="B1440" s="110">
        <v>1437</v>
      </c>
      <c r="C1440" s="110" t="str">
        <f t="shared" si="23"/>
        <v>1437.</v>
      </c>
      <c r="D1440" s="110" t="s">
        <v>698</v>
      </c>
    </row>
    <row r="1441" spans="1:4">
      <c r="A1441" s="283" t="s">
        <v>2895</v>
      </c>
      <c r="B1441" s="110">
        <v>1438</v>
      </c>
      <c r="C1441" s="110" t="str">
        <f t="shared" si="23"/>
        <v>1438.</v>
      </c>
      <c r="D1441" s="110" t="s">
        <v>698</v>
      </c>
    </row>
    <row r="1442" spans="1:4">
      <c r="A1442" s="283" t="s">
        <v>2896</v>
      </c>
      <c r="B1442" s="110">
        <v>1439</v>
      </c>
      <c r="C1442" s="110" t="str">
        <f t="shared" si="23"/>
        <v>1439.</v>
      </c>
      <c r="D1442" s="110" t="s">
        <v>698</v>
      </c>
    </row>
    <row r="1443" spans="1:4">
      <c r="A1443" s="283" t="s">
        <v>2897</v>
      </c>
      <c r="B1443" s="110">
        <v>1440</v>
      </c>
      <c r="C1443" s="110" t="str">
        <f t="shared" si="23"/>
        <v>1440.</v>
      </c>
      <c r="D1443" s="110" t="s">
        <v>698</v>
      </c>
    </row>
    <row r="1444" spans="1:4">
      <c r="A1444" s="283" t="s">
        <v>2898</v>
      </c>
      <c r="B1444" s="110">
        <v>1441</v>
      </c>
      <c r="C1444" s="110" t="str">
        <f t="shared" si="23"/>
        <v>1441.</v>
      </c>
      <c r="D1444" s="110" t="s">
        <v>698</v>
      </c>
    </row>
    <row r="1445" spans="1:4">
      <c r="A1445" s="283" t="s">
        <v>2899</v>
      </c>
      <c r="B1445" s="110">
        <v>1442</v>
      </c>
      <c r="C1445" s="110" t="str">
        <f t="shared" si="23"/>
        <v>1442.</v>
      </c>
      <c r="D1445" s="110" t="s">
        <v>698</v>
      </c>
    </row>
    <row r="1446" spans="1:4">
      <c r="A1446" s="283" t="s">
        <v>2900</v>
      </c>
      <c r="B1446" s="110">
        <v>1443</v>
      </c>
      <c r="C1446" s="110" t="str">
        <f t="shared" si="23"/>
        <v>1443.</v>
      </c>
      <c r="D1446" s="110" t="s">
        <v>698</v>
      </c>
    </row>
    <row r="1447" spans="1:4">
      <c r="A1447" s="283" t="s">
        <v>2902</v>
      </c>
      <c r="B1447" s="110">
        <v>1444</v>
      </c>
      <c r="C1447" s="110" t="str">
        <f t="shared" si="23"/>
        <v>1444.</v>
      </c>
      <c r="D1447" s="110" t="s">
        <v>698</v>
      </c>
    </row>
    <row r="1448" spans="1:4">
      <c r="A1448" s="283" t="s">
        <v>2904</v>
      </c>
      <c r="B1448" s="110">
        <v>1445</v>
      </c>
      <c r="C1448" s="110" t="str">
        <f t="shared" si="23"/>
        <v>1445.</v>
      </c>
      <c r="D1448" s="110" t="s">
        <v>698</v>
      </c>
    </row>
    <row r="1449" spans="1:4">
      <c r="A1449" s="283" t="s">
        <v>2905</v>
      </c>
      <c r="B1449" s="110">
        <v>1446</v>
      </c>
      <c r="C1449" s="110" t="str">
        <f t="shared" si="23"/>
        <v>1446.</v>
      </c>
      <c r="D1449" s="110" t="s">
        <v>698</v>
      </c>
    </row>
    <row r="1450" spans="1:4">
      <c r="A1450" s="283" t="s">
        <v>2906</v>
      </c>
      <c r="B1450" s="110">
        <v>1447</v>
      </c>
      <c r="C1450" s="110" t="str">
        <f t="shared" si="23"/>
        <v>1447.</v>
      </c>
      <c r="D1450" s="110" t="s">
        <v>698</v>
      </c>
    </row>
    <row r="1451" spans="1:4">
      <c r="A1451" s="283" t="s">
        <v>2907</v>
      </c>
      <c r="B1451" s="110">
        <v>1448</v>
      </c>
      <c r="C1451" s="110" t="str">
        <f t="shared" si="23"/>
        <v>1448.</v>
      </c>
      <c r="D1451" s="110" t="s">
        <v>698</v>
      </c>
    </row>
    <row r="1452" spans="1:4">
      <c r="A1452" s="283" t="s">
        <v>2908</v>
      </c>
      <c r="B1452" s="110">
        <v>1449</v>
      </c>
      <c r="C1452" s="110" t="str">
        <f t="shared" si="23"/>
        <v>1449.</v>
      </c>
      <c r="D1452" s="110" t="s">
        <v>698</v>
      </c>
    </row>
    <row r="1453" spans="1:4">
      <c r="A1453" s="283" t="s">
        <v>2910</v>
      </c>
      <c r="B1453" s="110">
        <v>1450</v>
      </c>
      <c r="C1453" s="110" t="str">
        <f t="shared" si="23"/>
        <v>1450.</v>
      </c>
      <c r="D1453" s="110" t="s">
        <v>698</v>
      </c>
    </row>
    <row r="1454" spans="1:4">
      <c r="A1454" s="283" t="s">
        <v>2912</v>
      </c>
      <c r="B1454" s="110">
        <v>1451</v>
      </c>
      <c r="C1454" s="110" t="str">
        <f t="shared" si="23"/>
        <v>1451.</v>
      </c>
      <c r="D1454" s="110" t="s">
        <v>698</v>
      </c>
    </row>
    <row r="1455" spans="1:4">
      <c r="A1455" s="283" t="s">
        <v>2913</v>
      </c>
      <c r="B1455" s="110">
        <v>1452</v>
      </c>
      <c r="C1455" s="110" t="str">
        <f t="shared" si="23"/>
        <v>1452.</v>
      </c>
      <c r="D1455" s="110" t="s">
        <v>698</v>
      </c>
    </row>
    <row r="1456" spans="1:4">
      <c r="A1456" s="283" t="s">
        <v>2914</v>
      </c>
      <c r="B1456" s="110">
        <v>1453</v>
      </c>
      <c r="C1456" s="110" t="str">
        <f t="shared" si="23"/>
        <v>1453.</v>
      </c>
      <c r="D1456" s="110" t="s">
        <v>698</v>
      </c>
    </row>
    <row r="1457" spans="1:4">
      <c r="A1457" s="283" t="s">
        <v>2916</v>
      </c>
      <c r="B1457" s="110">
        <v>1454</v>
      </c>
      <c r="C1457" s="110" t="str">
        <f t="shared" si="23"/>
        <v>1454.</v>
      </c>
      <c r="D1457" s="110" t="s">
        <v>698</v>
      </c>
    </row>
    <row r="1458" spans="1:4">
      <c r="A1458" s="283" t="s">
        <v>2918</v>
      </c>
      <c r="B1458" s="110">
        <v>1455</v>
      </c>
      <c r="C1458" s="110" t="str">
        <f t="shared" si="23"/>
        <v>1455.</v>
      </c>
      <c r="D1458" s="110" t="s">
        <v>698</v>
      </c>
    </row>
    <row r="1459" spans="1:4">
      <c r="A1459" s="283" t="s">
        <v>2920</v>
      </c>
      <c r="B1459" s="110">
        <v>1456</v>
      </c>
      <c r="C1459" s="110" t="str">
        <f t="shared" si="23"/>
        <v>1456.</v>
      </c>
      <c r="D1459" s="110" t="s">
        <v>698</v>
      </c>
    </row>
    <row r="1460" spans="1:4">
      <c r="A1460" s="283" t="s">
        <v>2922</v>
      </c>
      <c r="B1460" s="110">
        <v>1457</v>
      </c>
      <c r="C1460" s="110" t="str">
        <f t="shared" si="23"/>
        <v>1457.</v>
      </c>
      <c r="D1460" s="110" t="s">
        <v>698</v>
      </c>
    </row>
    <row r="1461" spans="1:4">
      <c r="A1461" s="283" t="s">
        <v>2923</v>
      </c>
      <c r="B1461" s="110">
        <v>1458</v>
      </c>
      <c r="C1461" s="110" t="str">
        <f t="shared" si="23"/>
        <v>1458.</v>
      </c>
      <c r="D1461" s="110" t="s">
        <v>698</v>
      </c>
    </row>
    <row r="1462" spans="1:4">
      <c r="A1462" s="283" t="s">
        <v>2924</v>
      </c>
      <c r="B1462" s="110">
        <v>1459</v>
      </c>
      <c r="C1462" s="110" t="str">
        <f t="shared" si="23"/>
        <v>1459.</v>
      </c>
      <c r="D1462" s="110" t="s">
        <v>698</v>
      </c>
    </row>
    <row r="1463" spans="1:4">
      <c r="A1463" s="283" t="s">
        <v>2925</v>
      </c>
      <c r="B1463" s="110">
        <v>1460</v>
      </c>
      <c r="C1463" s="110" t="str">
        <f t="shared" si="23"/>
        <v>1460.</v>
      </c>
      <c r="D1463" s="110" t="s">
        <v>698</v>
      </c>
    </row>
    <row r="1464" spans="1:4">
      <c r="A1464" s="283" t="s">
        <v>2926</v>
      </c>
      <c r="B1464" s="110">
        <v>1461</v>
      </c>
      <c r="C1464" s="110" t="str">
        <f t="shared" si="23"/>
        <v>1461.</v>
      </c>
      <c r="D1464" s="110" t="s">
        <v>698</v>
      </c>
    </row>
    <row r="1465" spans="1:4">
      <c r="A1465" s="283" t="s">
        <v>2927</v>
      </c>
      <c r="B1465" s="110">
        <v>1462</v>
      </c>
      <c r="C1465" s="110" t="str">
        <f t="shared" si="23"/>
        <v>1462.</v>
      </c>
      <c r="D1465" s="110" t="s">
        <v>698</v>
      </c>
    </row>
    <row r="1466" spans="1:4">
      <c r="A1466" s="283" t="s">
        <v>2928</v>
      </c>
      <c r="B1466" s="110">
        <v>1463</v>
      </c>
      <c r="C1466" s="110" t="str">
        <f t="shared" si="23"/>
        <v>1463.</v>
      </c>
      <c r="D1466" s="110" t="s">
        <v>698</v>
      </c>
    </row>
    <row r="1467" spans="1:4">
      <c r="A1467" s="283" t="s">
        <v>2929</v>
      </c>
      <c r="B1467" s="110">
        <v>1464</v>
      </c>
      <c r="C1467" s="110" t="str">
        <f t="shared" si="23"/>
        <v>1464.</v>
      </c>
      <c r="D1467" s="110" t="s">
        <v>698</v>
      </c>
    </row>
    <row r="1468" spans="1:4">
      <c r="A1468" s="283" t="s">
        <v>2930</v>
      </c>
      <c r="B1468" s="110">
        <v>1465</v>
      </c>
      <c r="C1468" s="110" t="str">
        <f t="shared" si="23"/>
        <v>1465.</v>
      </c>
      <c r="D1468" s="110" t="s">
        <v>698</v>
      </c>
    </row>
    <row r="1469" spans="1:4">
      <c r="A1469" s="283" t="s">
        <v>2931</v>
      </c>
      <c r="B1469" s="110">
        <v>1466</v>
      </c>
      <c r="C1469" s="110" t="str">
        <f t="shared" si="23"/>
        <v>1466.</v>
      </c>
      <c r="D1469" s="110" t="s">
        <v>698</v>
      </c>
    </row>
    <row r="1470" spans="1:4">
      <c r="A1470" s="283" t="s">
        <v>2933</v>
      </c>
      <c r="B1470" s="110">
        <v>1467</v>
      </c>
      <c r="C1470" s="110" t="str">
        <f t="shared" si="23"/>
        <v>1467.</v>
      </c>
      <c r="D1470" s="110" t="s">
        <v>698</v>
      </c>
    </row>
    <row r="1471" spans="1:4">
      <c r="A1471" s="283" t="s">
        <v>2935</v>
      </c>
      <c r="B1471" s="110">
        <v>1468</v>
      </c>
      <c r="C1471" s="110" t="str">
        <f t="shared" si="23"/>
        <v>1468.</v>
      </c>
      <c r="D1471" s="110" t="s">
        <v>698</v>
      </c>
    </row>
    <row r="1472" spans="1:4">
      <c r="A1472" s="283" t="s">
        <v>2937</v>
      </c>
      <c r="B1472" s="110">
        <v>1469</v>
      </c>
      <c r="C1472" s="110" t="str">
        <f t="shared" si="23"/>
        <v>1469.</v>
      </c>
      <c r="D1472" s="110" t="s">
        <v>698</v>
      </c>
    </row>
    <row r="1473" spans="1:4">
      <c r="A1473" s="283" t="s">
        <v>2939</v>
      </c>
      <c r="B1473" s="110">
        <v>1470</v>
      </c>
      <c r="C1473" s="110" t="str">
        <f t="shared" si="23"/>
        <v>1470.</v>
      </c>
      <c r="D1473" s="110" t="s">
        <v>698</v>
      </c>
    </row>
    <row r="1474" spans="1:4">
      <c r="A1474" s="283" t="s">
        <v>2941</v>
      </c>
      <c r="B1474" s="110">
        <v>1471</v>
      </c>
      <c r="C1474" s="110" t="str">
        <f t="shared" ref="C1474:C1537" si="24">CONCATENATE(B1474,D1474)</f>
        <v>1471.</v>
      </c>
      <c r="D1474" s="110" t="s">
        <v>698</v>
      </c>
    </row>
    <row r="1475" spans="1:4">
      <c r="A1475" s="283" t="s">
        <v>2943</v>
      </c>
      <c r="B1475" s="110">
        <v>1472</v>
      </c>
      <c r="C1475" s="110" t="str">
        <f t="shared" si="24"/>
        <v>1472.</v>
      </c>
      <c r="D1475" s="110" t="s">
        <v>698</v>
      </c>
    </row>
    <row r="1476" spans="1:4">
      <c r="A1476" s="283" t="s">
        <v>2945</v>
      </c>
      <c r="B1476" s="110">
        <v>1473</v>
      </c>
      <c r="C1476" s="110" t="str">
        <f t="shared" si="24"/>
        <v>1473.</v>
      </c>
      <c r="D1476" s="110" t="s">
        <v>698</v>
      </c>
    </row>
    <row r="1477" spans="1:4">
      <c r="A1477" s="283" t="s">
        <v>2947</v>
      </c>
      <c r="B1477" s="110">
        <v>1474</v>
      </c>
      <c r="C1477" s="110" t="str">
        <f t="shared" si="24"/>
        <v>1474.</v>
      </c>
      <c r="D1477" s="110" t="s">
        <v>698</v>
      </c>
    </row>
    <row r="1478" spans="1:4">
      <c r="A1478" s="283" t="s">
        <v>2949</v>
      </c>
      <c r="B1478" s="110">
        <v>1475</v>
      </c>
      <c r="C1478" s="110" t="str">
        <f t="shared" si="24"/>
        <v>1475.</v>
      </c>
      <c r="D1478" s="110" t="s">
        <v>698</v>
      </c>
    </row>
    <row r="1479" spans="1:4">
      <c r="A1479" s="283" t="s">
        <v>2951</v>
      </c>
      <c r="B1479" s="110">
        <v>1476</v>
      </c>
      <c r="C1479" s="110" t="str">
        <f t="shared" si="24"/>
        <v>1476.</v>
      </c>
      <c r="D1479" s="110" t="s">
        <v>698</v>
      </c>
    </row>
    <row r="1480" spans="1:4">
      <c r="A1480" s="283" t="s">
        <v>2953</v>
      </c>
      <c r="B1480" s="110">
        <v>1477</v>
      </c>
      <c r="C1480" s="110" t="str">
        <f t="shared" si="24"/>
        <v>1477.</v>
      </c>
      <c r="D1480" s="110" t="s">
        <v>698</v>
      </c>
    </row>
    <row r="1481" spans="1:4">
      <c r="A1481" s="283" t="s">
        <v>2955</v>
      </c>
      <c r="B1481" s="110">
        <v>1478</v>
      </c>
      <c r="C1481" s="110" t="str">
        <f t="shared" si="24"/>
        <v>1478.</v>
      </c>
      <c r="D1481" s="110" t="s">
        <v>698</v>
      </c>
    </row>
    <row r="1482" spans="1:4">
      <c r="A1482" s="283" t="s">
        <v>2957</v>
      </c>
      <c r="B1482" s="110">
        <v>1479</v>
      </c>
      <c r="C1482" s="110" t="str">
        <f t="shared" si="24"/>
        <v>1479.</v>
      </c>
      <c r="D1482" s="110" t="s">
        <v>698</v>
      </c>
    </row>
    <row r="1483" spans="1:4">
      <c r="A1483" s="283" t="s">
        <v>2959</v>
      </c>
      <c r="B1483" s="110">
        <v>1480</v>
      </c>
      <c r="C1483" s="110" t="str">
        <f t="shared" si="24"/>
        <v>1480.</v>
      </c>
      <c r="D1483" s="110" t="s">
        <v>698</v>
      </c>
    </row>
    <row r="1484" spans="1:4">
      <c r="A1484" s="283" t="s">
        <v>2960</v>
      </c>
      <c r="B1484" s="110">
        <v>1481</v>
      </c>
      <c r="C1484" s="110" t="str">
        <f t="shared" si="24"/>
        <v>1481.</v>
      </c>
      <c r="D1484" s="110" t="s">
        <v>698</v>
      </c>
    </row>
    <row r="1485" spans="1:4">
      <c r="A1485" s="283" t="s">
        <v>2962</v>
      </c>
      <c r="B1485" s="110">
        <v>1482</v>
      </c>
      <c r="C1485" s="110" t="str">
        <f t="shared" si="24"/>
        <v>1482.</v>
      </c>
      <c r="D1485" s="110" t="s">
        <v>698</v>
      </c>
    </row>
    <row r="1486" spans="1:4">
      <c r="A1486" s="283" t="s">
        <v>2964</v>
      </c>
      <c r="B1486" s="110">
        <v>1483</v>
      </c>
      <c r="C1486" s="110" t="str">
        <f t="shared" si="24"/>
        <v>1483.</v>
      </c>
      <c r="D1486" s="110" t="s">
        <v>698</v>
      </c>
    </row>
    <row r="1487" spans="1:4">
      <c r="A1487" s="283" t="s">
        <v>2966</v>
      </c>
      <c r="B1487" s="110">
        <v>1484</v>
      </c>
      <c r="C1487" s="110" t="str">
        <f t="shared" si="24"/>
        <v>1484.</v>
      </c>
      <c r="D1487" s="110" t="s">
        <v>698</v>
      </c>
    </row>
    <row r="1488" spans="1:4">
      <c r="A1488" s="283" t="s">
        <v>2968</v>
      </c>
      <c r="B1488" s="110">
        <v>1485</v>
      </c>
      <c r="C1488" s="110" t="str">
        <f t="shared" si="24"/>
        <v>1485.</v>
      </c>
      <c r="D1488" s="110" t="s">
        <v>698</v>
      </c>
    </row>
    <row r="1489" spans="1:4">
      <c r="A1489" s="283" t="s">
        <v>2970</v>
      </c>
      <c r="B1489" s="110">
        <v>1486</v>
      </c>
      <c r="C1489" s="110" t="str">
        <f t="shared" si="24"/>
        <v>1486.</v>
      </c>
      <c r="D1489" s="110" t="s">
        <v>698</v>
      </c>
    </row>
    <row r="1490" spans="1:4">
      <c r="A1490" s="283" t="s">
        <v>2972</v>
      </c>
      <c r="B1490" s="110">
        <v>1487</v>
      </c>
      <c r="C1490" s="110" t="str">
        <f t="shared" si="24"/>
        <v>1487.</v>
      </c>
      <c r="D1490" s="110" t="s">
        <v>698</v>
      </c>
    </row>
    <row r="1491" spans="1:4">
      <c r="A1491" s="283" t="s">
        <v>2974</v>
      </c>
      <c r="B1491" s="110">
        <v>1488</v>
      </c>
      <c r="C1491" s="110" t="str">
        <f t="shared" si="24"/>
        <v>1488.</v>
      </c>
      <c r="D1491" s="110" t="s">
        <v>698</v>
      </c>
    </row>
    <row r="1492" spans="1:4">
      <c r="A1492" s="283" t="s">
        <v>2976</v>
      </c>
      <c r="B1492" s="110">
        <v>1489</v>
      </c>
      <c r="C1492" s="110" t="str">
        <f t="shared" si="24"/>
        <v>1489.</v>
      </c>
      <c r="D1492" s="110" t="s">
        <v>698</v>
      </c>
    </row>
    <row r="1493" spans="1:4">
      <c r="A1493" s="283" t="s">
        <v>2977</v>
      </c>
      <c r="B1493" s="110">
        <v>1490</v>
      </c>
      <c r="C1493" s="110" t="str">
        <f t="shared" si="24"/>
        <v>1490.</v>
      </c>
      <c r="D1493" s="110" t="s">
        <v>698</v>
      </c>
    </row>
    <row r="1494" spans="1:4">
      <c r="A1494" s="283" t="s">
        <v>2979</v>
      </c>
      <c r="B1494" s="110">
        <v>1491</v>
      </c>
      <c r="C1494" s="110" t="str">
        <f t="shared" si="24"/>
        <v>1491.</v>
      </c>
      <c r="D1494" s="110" t="s">
        <v>698</v>
      </c>
    </row>
    <row r="1495" spans="1:4">
      <c r="A1495" s="283" t="s">
        <v>2981</v>
      </c>
      <c r="B1495" s="110">
        <v>1492</v>
      </c>
      <c r="C1495" s="110" t="str">
        <f t="shared" si="24"/>
        <v>1492.</v>
      </c>
      <c r="D1495" s="110" t="s">
        <v>698</v>
      </c>
    </row>
    <row r="1496" spans="1:4">
      <c r="A1496" s="283" t="s">
        <v>2983</v>
      </c>
      <c r="B1496" s="110">
        <v>1493</v>
      </c>
      <c r="C1496" s="110" t="str">
        <f t="shared" si="24"/>
        <v>1493.</v>
      </c>
      <c r="D1496" s="110" t="s">
        <v>698</v>
      </c>
    </row>
    <row r="1497" spans="1:4">
      <c r="A1497" s="283" t="s">
        <v>2985</v>
      </c>
      <c r="B1497" s="110">
        <v>1494</v>
      </c>
      <c r="C1497" s="110" t="str">
        <f t="shared" si="24"/>
        <v>1494.</v>
      </c>
      <c r="D1497" s="110" t="s">
        <v>698</v>
      </c>
    </row>
    <row r="1498" spans="1:4">
      <c r="A1498" s="283" t="s">
        <v>2986</v>
      </c>
      <c r="B1498" s="110">
        <v>1495</v>
      </c>
      <c r="C1498" s="110" t="str">
        <f t="shared" si="24"/>
        <v>1495.</v>
      </c>
      <c r="D1498" s="110" t="s">
        <v>698</v>
      </c>
    </row>
    <row r="1499" spans="1:4">
      <c r="A1499" s="283" t="s">
        <v>2987</v>
      </c>
      <c r="B1499" s="110">
        <v>1496</v>
      </c>
      <c r="C1499" s="110" t="str">
        <f t="shared" si="24"/>
        <v>1496.</v>
      </c>
      <c r="D1499" s="110" t="s">
        <v>698</v>
      </c>
    </row>
    <row r="1500" spans="1:4">
      <c r="A1500" s="283" t="s">
        <v>2988</v>
      </c>
      <c r="B1500" s="110">
        <v>1497</v>
      </c>
      <c r="C1500" s="110" t="str">
        <f t="shared" si="24"/>
        <v>1497.</v>
      </c>
      <c r="D1500" s="110" t="s">
        <v>698</v>
      </c>
    </row>
    <row r="1501" spans="1:4">
      <c r="A1501" s="283" t="s">
        <v>2989</v>
      </c>
      <c r="B1501" s="110">
        <v>1498</v>
      </c>
      <c r="C1501" s="110" t="str">
        <f t="shared" si="24"/>
        <v>1498.</v>
      </c>
      <c r="D1501" s="110" t="s">
        <v>698</v>
      </c>
    </row>
    <row r="1502" spans="1:4">
      <c r="A1502" s="283" t="s">
        <v>2990</v>
      </c>
      <c r="B1502" s="110">
        <v>1499</v>
      </c>
      <c r="C1502" s="110" t="str">
        <f t="shared" si="24"/>
        <v>1499.</v>
      </c>
      <c r="D1502" s="110" t="s">
        <v>698</v>
      </c>
    </row>
    <row r="1503" spans="1:4">
      <c r="A1503" s="283" t="s">
        <v>2992</v>
      </c>
      <c r="B1503" s="110">
        <v>1500</v>
      </c>
      <c r="C1503" s="110" t="str">
        <f t="shared" si="24"/>
        <v>1500.</v>
      </c>
      <c r="D1503" s="110" t="s">
        <v>698</v>
      </c>
    </row>
    <row r="1504" spans="1:4">
      <c r="A1504" s="283" t="s">
        <v>4565</v>
      </c>
      <c r="B1504" s="110">
        <v>1501</v>
      </c>
      <c r="C1504" s="110" t="str">
        <f t="shared" si="24"/>
        <v>1501.</v>
      </c>
      <c r="D1504" s="110" t="s">
        <v>698</v>
      </c>
    </row>
    <row r="1505" spans="1:4">
      <c r="A1505" s="283" t="s">
        <v>2993</v>
      </c>
      <c r="B1505" s="110">
        <v>1502</v>
      </c>
      <c r="C1505" s="110" t="str">
        <f t="shared" si="24"/>
        <v>1502.</v>
      </c>
      <c r="D1505" s="110" t="s">
        <v>698</v>
      </c>
    </row>
    <row r="1506" spans="1:4">
      <c r="A1506" s="283" t="s">
        <v>2994</v>
      </c>
      <c r="B1506" s="110">
        <v>1503</v>
      </c>
      <c r="C1506" s="110" t="str">
        <f t="shared" si="24"/>
        <v>1503.</v>
      </c>
      <c r="D1506" s="110" t="s">
        <v>698</v>
      </c>
    </row>
    <row r="1507" spans="1:4">
      <c r="A1507" s="283" t="s">
        <v>2995</v>
      </c>
      <c r="B1507" s="110">
        <v>1504</v>
      </c>
      <c r="C1507" s="110" t="str">
        <f t="shared" si="24"/>
        <v>1504.</v>
      </c>
      <c r="D1507" s="110" t="s">
        <v>698</v>
      </c>
    </row>
    <row r="1508" spans="1:4">
      <c r="A1508" s="283" t="s">
        <v>2996</v>
      </c>
      <c r="B1508" s="110">
        <v>1505</v>
      </c>
      <c r="C1508" s="110" t="str">
        <f t="shared" si="24"/>
        <v>1505.</v>
      </c>
      <c r="D1508" s="110" t="s">
        <v>698</v>
      </c>
    </row>
    <row r="1509" spans="1:4">
      <c r="A1509" s="283" t="s">
        <v>2997</v>
      </c>
      <c r="B1509" s="110">
        <v>1506</v>
      </c>
      <c r="C1509" s="110" t="str">
        <f t="shared" si="24"/>
        <v>1506.</v>
      </c>
      <c r="D1509" s="110" t="s">
        <v>698</v>
      </c>
    </row>
    <row r="1510" spans="1:4">
      <c r="A1510" s="283" t="s">
        <v>2998</v>
      </c>
      <c r="B1510" s="110">
        <v>1507</v>
      </c>
      <c r="C1510" s="110" t="str">
        <f t="shared" si="24"/>
        <v>1507.</v>
      </c>
      <c r="D1510" s="110" t="s">
        <v>698</v>
      </c>
    </row>
    <row r="1511" spans="1:4">
      <c r="A1511" s="283" t="s">
        <v>3000</v>
      </c>
      <c r="B1511" s="110">
        <v>1508</v>
      </c>
      <c r="C1511" s="110" t="str">
        <f t="shared" si="24"/>
        <v>1508.</v>
      </c>
      <c r="D1511" s="110" t="s">
        <v>698</v>
      </c>
    </row>
    <row r="1512" spans="1:4">
      <c r="A1512" s="283" t="s">
        <v>3002</v>
      </c>
      <c r="B1512" s="110">
        <v>1509</v>
      </c>
      <c r="C1512" s="110" t="str">
        <f t="shared" si="24"/>
        <v>1509.</v>
      </c>
      <c r="D1512" s="110" t="s">
        <v>698</v>
      </c>
    </row>
    <row r="1513" spans="1:4">
      <c r="A1513" s="283" t="s">
        <v>3003</v>
      </c>
      <c r="B1513" s="110">
        <v>1510</v>
      </c>
      <c r="C1513" s="110" t="str">
        <f t="shared" si="24"/>
        <v>1510.</v>
      </c>
      <c r="D1513" s="110" t="s">
        <v>698</v>
      </c>
    </row>
    <row r="1514" spans="1:4">
      <c r="A1514" s="283" t="s">
        <v>3005</v>
      </c>
      <c r="B1514" s="110">
        <v>1511</v>
      </c>
      <c r="C1514" s="110" t="str">
        <f t="shared" si="24"/>
        <v>1511.</v>
      </c>
      <c r="D1514" s="110" t="s">
        <v>698</v>
      </c>
    </row>
    <row r="1515" spans="1:4">
      <c r="A1515" s="283" t="s">
        <v>3007</v>
      </c>
      <c r="B1515" s="110">
        <v>1512</v>
      </c>
      <c r="C1515" s="110" t="str">
        <f t="shared" si="24"/>
        <v>1512.</v>
      </c>
      <c r="D1515" s="110" t="s">
        <v>698</v>
      </c>
    </row>
    <row r="1516" spans="1:4">
      <c r="A1516" s="283" t="s">
        <v>3008</v>
      </c>
      <c r="B1516" s="110">
        <v>1513</v>
      </c>
      <c r="C1516" s="110" t="str">
        <f t="shared" si="24"/>
        <v>1513.</v>
      </c>
      <c r="D1516" s="110" t="s">
        <v>698</v>
      </c>
    </row>
    <row r="1517" spans="1:4">
      <c r="A1517" s="283" t="s">
        <v>3010</v>
      </c>
      <c r="B1517" s="110">
        <v>1514</v>
      </c>
      <c r="C1517" s="110" t="str">
        <f t="shared" si="24"/>
        <v>1514.</v>
      </c>
      <c r="D1517" s="110" t="s">
        <v>698</v>
      </c>
    </row>
    <row r="1518" spans="1:4">
      <c r="A1518" s="283" t="s">
        <v>3012</v>
      </c>
      <c r="B1518" s="110">
        <v>1515</v>
      </c>
      <c r="C1518" s="110" t="str">
        <f t="shared" si="24"/>
        <v>1515.</v>
      </c>
      <c r="D1518" s="110" t="s">
        <v>698</v>
      </c>
    </row>
    <row r="1519" spans="1:4">
      <c r="A1519" s="283" t="s">
        <v>3014</v>
      </c>
      <c r="B1519" s="110">
        <v>1516</v>
      </c>
      <c r="C1519" s="110" t="str">
        <f t="shared" si="24"/>
        <v>1516.</v>
      </c>
      <c r="D1519" s="110" t="s">
        <v>698</v>
      </c>
    </row>
    <row r="1520" spans="1:4">
      <c r="A1520" s="283" t="s">
        <v>3015</v>
      </c>
      <c r="B1520" s="110">
        <v>1517</v>
      </c>
      <c r="C1520" s="110" t="str">
        <f t="shared" si="24"/>
        <v>1517.</v>
      </c>
      <c r="D1520" s="110" t="s">
        <v>698</v>
      </c>
    </row>
    <row r="1521" spans="1:4">
      <c r="A1521" s="283" t="s">
        <v>3016</v>
      </c>
      <c r="B1521" s="110">
        <v>1518</v>
      </c>
      <c r="C1521" s="110" t="str">
        <f t="shared" si="24"/>
        <v>1518.</v>
      </c>
      <c r="D1521" s="110" t="s">
        <v>698</v>
      </c>
    </row>
    <row r="1522" spans="1:4">
      <c r="A1522" s="283" t="s">
        <v>3017</v>
      </c>
      <c r="B1522" s="110">
        <v>1519</v>
      </c>
      <c r="C1522" s="110" t="str">
        <f t="shared" si="24"/>
        <v>1519.</v>
      </c>
      <c r="D1522" s="110" t="s">
        <v>698</v>
      </c>
    </row>
    <row r="1523" spans="1:4">
      <c r="A1523" s="283" t="s">
        <v>3018</v>
      </c>
      <c r="B1523" s="110">
        <v>1520</v>
      </c>
      <c r="C1523" s="110" t="str">
        <f t="shared" si="24"/>
        <v>1520.</v>
      </c>
      <c r="D1523" s="110" t="s">
        <v>698</v>
      </c>
    </row>
    <row r="1524" spans="1:4">
      <c r="A1524" s="283" t="s">
        <v>3019</v>
      </c>
      <c r="B1524" s="110">
        <v>1521</v>
      </c>
      <c r="C1524" s="110" t="str">
        <f t="shared" si="24"/>
        <v>1521.</v>
      </c>
      <c r="D1524" s="110" t="s">
        <v>698</v>
      </c>
    </row>
    <row r="1525" spans="1:4">
      <c r="A1525" s="283" t="s">
        <v>3021</v>
      </c>
      <c r="B1525" s="110">
        <v>1522</v>
      </c>
      <c r="C1525" s="110" t="str">
        <f t="shared" si="24"/>
        <v>1522.</v>
      </c>
      <c r="D1525" s="110" t="s">
        <v>698</v>
      </c>
    </row>
    <row r="1526" spans="1:4">
      <c r="A1526" s="283" t="s">
        <v>3022</v>
      </c>
      <c r="B1526" s="110">
        <v>1523</v>
      </c>
      <c r="C1526" s="110" t="str">
        <f t="shared" si="24"/>
        <v>1523.</v>
      </c>
      <c r="D1526" s="110" t="s">
        <v>698</v>
      </c>
    </row>
    <row r="1527" spans="1:4">
      <c r="A1527" s="283" t="s">
        <v>3023</v>
      </c>
      <c r="B1527" s="110">
        <v>1524</v>
      </c>
      <c r="C1527" s="110" t="str">
        <f t="shared" si="24"/>
        <v>1524.</v>
      </c>
      <c r="D1527" s="110" t="s">
        <v>698</v>
      </c>
    </row>
    <row r="1528" spans="1:4">
      <c r="A1528" s="283" t="s">
        <v>3025</v>
      </c>
      <c r="B1528" s="110">
        <v>1525</v>
      </c>
      <c r="C1528" s="110" t="str">
        <f t="shared" si="24"/>
        <v>1525.</v>
      </c>
      <c r="D1528" s="110" t="s">
        <v>698</v>
      </c>
    </row>
    <row r="1529" spans="1:4">
      <c r="A1529" s="283" t="s">
        <v>3027</v>
      </c>
      <c r="B1529" s="110">
        <v>1526</v>
      </c>
      <c r="C1529" s="110" t="str">
        <f t="shared" si="24"/>
        <v>1526.</v>
      </c>
      <c r="D1529" s="110" t="s">
        <v>698</v>
      </c>
    </row>
    <row r="1530" spans="1:4">
      <c r="A1530" s="283" t="s">
        <v>3028</v>
      </c>
      <c r="B1530" s="110">
        <v>1527</v>
      </c>
      <c r="C1530" s="110" t="str">
        <f t="shared" si="24"/>
        <v>1527.</v>
      </c>
      <c r="D1530" s="110" t="s">
        <v>698</v>
      </c>
    </row>
    <row r="1531" spans="1:4">
      <c r="A1531" s="283" t="s">
        <v>3029</v>
      </c>
      <c r="B1531" s="110">
        <v>1528</v>
      </c>
      <c r="C1531" s="110" t="str">
        <f t="shared" si="24"/>
        <v>1528.</v>
      </c>
      <c r="D1531" s="110" t="s">
        <v>698</v>
      </c>
    </row>
    <row r="1532" spans="1:4">
      <c r="A1532" s="283" t="s">
        <v>3030</v>
      </c>
      <c r="B1532" s="110">
        <v>1529</v>
      </c>
      <c r="C1532" s="110" t="str">
        <f t="shared" si="24"/>
        <v>1529.</v>
      </c>
      <c r="D1532" s="110" t="s">
        <v>698</v>
      </c>
    </row>
    <row r="1533" spans="1:4">
      <c r="A1533" s="283" t="s">
        <v>3031</v>
      </c>
      <c r="B1533" s="110">
        <v>1530</v>
      </c>
      <c r="C1533" s="110" t="str">
        <f t="shared" si="24"/>
        <v>1530.</v>
      </c>
      <c r="D1533" s="110" t="s">
        <v>698</v>
      </c>
    </row>
    <row r="1534" spans="1:4">
      <c r="A1534" s="283" t="s">
        <v>3032</v>
      </c>
      <c r="B1534" s="110">
        <v>1531</v>
      </c>
      <c r="C1534" s="110" t="str">
        <f t="shared" si="24"/>
        <v>1531.</v>
      </c>
      <c r="D1534" s="110" t="s">
        <v>698</v>
      </c>
    </row>
    <row r="1535" spans="1:4">
      <c r="A1535" s="283" t="s">
        <v>3033</v>
      </c>
      <c r="B1535" s="110">
        <v>1532</v>
      </c>
      <c r="C1535" s="110" t="str">
        <f t="shared" si="24"/>
        <v>1532.</v>
      </c>
      <c r="D1535" s="110" t="s">
        <v>698</v>
      </c>
    </row>
    <row r="1536" spans="1:4">
      <c r="A1536" s="283" t="s">
        <v>3035</v>
      </c>
      <c r="B1536" s="110">
        <v>1533</v>
      </c>
      <c r="C1536" s="110" t="str">
        <f t="shared" si="24"/>
        <v>1533.</v>
      </c>
      <c r="D1536" s="110" t="s">
        <v>698</v>
      </c>
    </row>
    <row r="1537" spans="1:4">
      <c r="A1537" s="283" t="s">
        <v>3036</v>
      </c>
      <c r="B1537" s="110">
        <v>1534</v>
      </c>
      <c r="C1537" s="110" t="str">
        <f t="shared" si="24"/>
        <v>1534.</v>
      </c>
      <c r="D1537" s="110" t="s">
        <v>698</v>
      </c>
    </row>
    <row r="1538" spans="1:4">
      <c r="A1538" s="283" t="s">
        <v>3037</v>
      </c>
      <c r="B1538" s="110">
        <v>1535</v>
      </c>
      <c r="C1538" s="110" t="str">
        <f t="shared" ref="C1538:C1601" si="25">CONCATENATE(B1538,D1538)</f>
        <v>1535.</v>
      </c>
      <c r="D1538" s="110" t="s">
        <v>698</v>
      </c>
    </row>
    <row r="1539" spans="1:4">
      <c r="A1539" s="283" t="s">
        <v>3038</v>
      </c>
      <c r="B1539" s="110">
        <v>1536</v>
      </c>
      <c r="C1539" s="110" t="str">
        <f t="shared" si="25"/>
        <v>1536.</v>
      </c>
      <c r="D1539" s="110" t="s">
        <v>698</v>
      </c>
    </row>
    <row r="1540" spans="1:4">
      <c r="A1540" s="283" t="s">
        <v>3040</v>
      </c>
      <c r="B1540" s="110">
        <v>1537</v>
      </c>
      <c r="C1540" s="110" t="str">
        <f t="shared" si="25"/>
        <v>1537.</v>
      </c>
      <c r="D1540" s="110" t="s">
        <v>698</v>
      </c>
    </row>
    <row r="1541" spans="1:4">
      <c r="A1541" s="283" t="s">
        <v>3041</v>
      </c>
      <c r="B1541" s="110">
        <v>1538</v>
      </c>
      <c r="C1541" s="110" t="str">
        <f t="shared" si="25"/>
        <v>1538.</v>
      </c>
      <c r="D1541" s="110" t="s">
        <v>698</v>
      </c>
    </row>
    <row r="1542" spans="1:4">
      <c r="A1542" s="283" t="s">
        <v>3043</v>
      </c>
      <c r="B1542" s="110">
        <v>1539</v>
      </c>
      <c r="C1542" s="110" t="str">
        <f t="shared" si="25"/>
        <v>1539.</v>
      </c>
      <c r="D1542" s="110" t="s">
        <v>698</v>
      </c>
    </row>
    <row r="1543" spans="1:4">
      <c r="A1543" s="283" t="s">
        <v>3044</v>
      </c>
      <c r="B1543" s="110">
        <v>1540</v>
      </c>
      <c r="C1543" s="110" t="str">
        <f t="shared" si="25"/>
        <v>1540.</v>
      </c>
      <c r="D1543" s="110" t="s">
        <v>698</v>
      </c>
    </row>
    <row r="1544" spans="1:4">
      <c r="A1544" s="283" t="s">
        <v>3045</v>
      </c>
      <c r="B1544" s="110">
        <v>1541</v>
      </c>
      <c r="C1544" s="110" t="str">
        <f t="shared" si="25"/>
        <v>1541.</v>
      </c>
      <c r="D1544" s="110" t="s">
        <v>698</v>
      </c>
    </row>
    <row r="1545" spans="1:4">
      <c r="A1545" s="283" t="s">
        <v>3046</v>
      </c>
      <c r="B1545" s="110">
        <v>1542</v>
      </c>
      <c r="C1545" s="110" t="str">
        <f t="shared" si="25"/>
        <v>1542.</v>
      </c>
      <c r="D1545" s="110" t="s">
        <v>698</v>
      </c>
    </row>
    <row r="1546" spans="1:4">
      <c r="A1546" s="283" t="s">
        <v>3047</v>
      </c>
      <c r="B1546" s="110">
        <v>1543</v>
      </c>
      <c r="C1546" s="110" t="str">
        <f t="shared" si="25"/>
        <v>1543.</v>
      </c>
      <c r="D1546" s="110" t="s">
        <v>698</v>
      </c>
    </row>
    <row r="1547" spans="1:4">
      <c r="A1547" s="283" t="s">
        <v>3049</v>
      </c>
      <c r="B1547" s="110">
        <v>1544</v>
      </c>
      <c r="C1547" s="110" t="str">
        <f t="shared" si="25"/>
        <v>1544.</v>
      </c>
      <c r="D1547" s="110" t="s">
        <v>698</v>
      </c>
    </row>
    <row r="1548" spans="1:4">
      <c r="A1548" s="283" t="s">
        <v>3051</v>
      </c>
      <c r="B1548" s="110">
        <v>1545</v>
      </c>
      <c r="C1548" s="110" t="str">
        <f t="shared" si="25"/>
        <v>1545.</v>
      </c>
      <c r="D1548" s="110" t="s">
        <v>698</v>
      </c>
    </row>
    <row r="1549" spans="1:4">
      <c r="A1549" s="283" t="s">
        <v>3052</v>
      </c>
      <c r="B1549" s="110">
        <v>1546</v>
      </c>
      <c r="C1549" s="110" t="str">
        <f t="shared" si="25"/>
        <v>1546.</v>
      </c>
      <c r="D1549" s="110" t="s">
        <v>698</v>
      </c>
    </row>
    <row r="1550" spans="1:4">
      <c r="A1550" s="283" t="s">
        <v>3054</v>
      </c>
      <c r="B1550" s="110">
        <v>1547</v>
      </c>
      <c r="C1550" s="110" t="str">
        <f t="shared" si="25"/>
        <v>1547.</v>
      </c>
      <c r="D1550" s="110" t="s">
        <v>698</v>
      </c>
    </row>
    <row r="1551" spans="1:4">
      <c r="A1551" s="283" t="s">
        <v>3056</v>
      </c>
      <c r="B1551" s="110">
        <v>1548</v>
      </c>
      <c r="C1551" s="110" t="str">
        <f t="shared" si="25"/>
        <v>1548.</v>
      </c>
      <c r="D1551" s="110" t="s">
        <v>698</v>
      </c>
    </row>
    <row r="1552" spans="1:4">
      <c r="A1552" s="283" t="s">
        <v>3058</v>
      </c>
      <c r="B1552" s="110">
        <v>1549</v>
      </c>
      <c r="C1552" s="110" t="str">
        <f t="shared" si="25"/>
        <v>1549.</v>
      </c>
      <c r="D1552" s="110" t="s">
        <v>698</v>
      </c>
    </row>
    <row r="1553" spans="1:4">
      <c r="A1553" s="283" t="s">
        <v>3059</v>
      </c>
      <c r="B1553" s="110">
        <v>1550</v>
      </c>
      <c r="C1553" s="110" t="str">
        <f t="shared" si="25"/>
        <v>1550.</v>
      </c>
      <c r="D1553" s="110" t="s">
        <v>698</v>
      </c>
    </row>
    <row r="1554" spans="1:4">
      <c r="A1554" s="283" t="s">
        <v>3061</v>
      </c>
      <c r="B1554" s="110">
        <v>1551</v>
      </c>
      <c r="C1554" s="110" t="str">
        <f t="shared" si="25"/>
        <v>1551.</v>
      </c>
      <c r="D1554" s="110" t="s">
        <v>698</v>
      </c>
    </row>
    <row r="1555" spans="1:4">
      <c r="A1555" s="283" t="s">
        <v>3063</v>
      </c>
      <c r="B1555" s="110">
        <v>1552</v>
      </c>
      <c r="C1555" s="110" t="str">
        <f t="shared" si="25"/>
        <v>1552.</v>
      </c>
      <c r="D1555" s="110" t="s">
        <v>698</v>
      </c>
    </row>
    <row r="1556" spans="1:4">
      <c r="A1556" s="283" t="s">
        <v>3065</v>
      </c>
      <c r="B1556" s="110">
        <v>1553</v>
      </c>
      <c r="C1556" s="110" t="str">
        <f t="shared" si="25"/>
        <v>1553.</v>
      </c>
      <c r="D1556" s="110" t="s">
        <v>698</v>
      </c>
    </row>
    <row r="1557" spans="1:4">
      <c r="A1557" s="283" t="s">
        <v>3067</v>
      </c>
      <c r="B1557" s="110">
        <v>1554</v>
      </c>
      <c r="C1557" s="110" t="str">
        <f t="shared" si="25"/>
        <v>1554.</v>
      </c>
      <c r="D1557" s="110" t="s">
        <v>698</v>
      </c>
    </row>
    <row r="1558" spans="1:4">
      <c r="A1558" s="283" t="s">
        <v>3069</v>
      </c>
      <c r="B1558" s="110">
        <v>1555</v>
      </c>
      <c r="C1558" s="110" t="str">
        <f t="shared" si="25"/>
        <v>1555.</v>
      </c>
      <c r="D1558" s="110" t="s">
        <v>698</v>
      </c>
    </row>
    <row r="1559" spans="1:4">
      <c r="A1559" s="283" t="s">
        <v>3070</v>
      </c>
      <c r="B1559" s="110">
        <v>1556</v>
      </c>
      <c r="C1559" s="110" t="str">
        <f t="shared" si="25"/>
        <v>1556.</v>
      </c>
      <c r="D1559" s="110" t="s">
        <v>698</v>
      </c>
    </row>
    <row r="1560" spans="1:4">
      <c r="A1560" s="283" t="s">
        <v>3071</v>
      </c>
      <c r="B1560" s="110">
        <v>1557</v>
      </c>
      <c r="C1560" s="110" t="str">
        <f t="shared" si="25"/>
        <v>1557.</v>
      </c>
      <c r="D1560" s="110" t="s">
        <v>698</v>
      </c>
    </row>
    <row r="1561" spans="1:4">
      <c r="A1561" s="283" t="s">
        <v>3072</v>
      </c>
      <c r="B1561" s="110">
        <v>1558</v>
      </c>
      <c r="C1561" s="110" t="str">
        <f t="shared" si="25"/>
        <v>1558.</v>
      </c>
      <c r="D1561" s="110" t="s">
        <v>698</v>
      </c>
    </row>
    <row r="1562" spans="1:4">
      <c r="A1562" s="283" t="s">
        <v>3073</v>
      </c>
      <c r="B1562" s="110">
        <v>1559</v>
      </c>
      <c r="C1562" s="110" t="str">
        <f t="shared" si="25"/>
        <v>1559.</v>
      </c>
      <c r="D1562" s="110" t="s">
        <v>698</v>
      </c>
    </row>
    <row r="1563" spans="1:4">
      <c r="A1563" s="283" t="s">
        <v>3074</v>
      </c>
      <c r="B1563" s="110">
        <v>1560</v>
      </c>
      <c r="C1563" s="110" t="str">
        <f t="shared" si="25"/>
        <v>1560.</v>
      </c>
      <c r="D1563" s="110" t="s">
        <v>698</v>
      </c>
    </row>
    <row r="1564" spans="1:4">
      <c r="A1564" s="283" t="s">
        <v>3076</v>
      </c>
      <c r="B1564" s="110">
        <v>1561</v>
      </c>
      <c r="C1564" s="110" t="str">
        <f t="shared" si="25"/>
        <v>1561.</v>
      </c>
      <c r="D1564" s="110" t="s">
        <v>698</v>
      </c>
    </row>
    <row r="1565" spans="1:4">
      <c r="A1565" s="283" t="s">
        <v>3078</v>
      </c>
      <c r="B1565" s="110">
        <v>1562</v>
      </c>
      <c r="C1565" s="110" t="str">
        <f t="shared" si="25"/>
        <v>1562.</v>
      </c>
      <c r="D1565" s="110" t="s">
        <v>698</v>
      </c>
    </row>
    <row r="1566" spans="1:4">
      <c r="A1566" s="283" t="s">
        <v>3080</v>
      </c>
      <c r="B1566" s="110">
        <v>1563</v>
      </c>
      <c r="C1566" s="110" t="str">
        <f t="shared" si="25"/>
        <v>1563.</v>
      </c>
      <c r="D1566" s="110" t="s">
        <v>698</v>
      </c>
    </row>
    <row r="1567" spans="1:4">
      <c r="A1567" s="283" t="s">
        <v>3082</v>
      </c>
      <c r="B1567" s="110">
        <v>1564</v>
      </c>
      <c r="C1567" s="110" t="str">
        <f t="shared" si="25"/>
        <v>1564.</v>
      </c>
      <c r="D1567" s="110" t="s">
        <v>698</v>
      </c>
    </row>
    <row r="1568" spans="1:4">
      <c r="A1568" s="283" t="s">
        <v>3083</v>
      </c>
      <c r="B1568" s="110">
        <v>1565</v>
      </c>
      <c r="C1568" s="110" t="str">
        <f t="shared" si="25"/>
        <v>1565.</v>
      </c>
      <c r="D1568" s="110" t="s">
        <v>698</v>
      </c>
    </row>
    <row r="1569" spans="1:4">
      <c r="A1569" s="283" t="s">
        <v>3085</v>
      </c>
      <c r="B1569" s="110">
        <v>1566</v>
      </c>
      <c r="C1569" s="110" t="str">
        <f t="shared" si="25"/>
        <v>1566.</v>
      </c>
      <c r="D1569" s="110" t="s">
        <v>698</v>
      </c>
    </row>
    <row r="1570" spans="1:4">
      <c r="A1570" s="283" t="s">
        <v>3087</v>
      </c>
      <c r="B1570" s="110">
        <v>1567</v>
      </c>
      <c r="C1570" s="110" t="str">
        <f t="shared" si="25"/>
        <v>1567.</v>
      </c>
      <c r="D1570" s="110" t="s">
        <v>698</v>
      </c>
    </row>
    <row r="1571" spans="1:4">
      <c r="A1571" s="283" t="s">
        <v>3088</v>
      </c>
      <c r="B1571" s="110">
        <v>1568</v>
      </c>
      <c r="C1571" s="110" t="str">
        <f t="shared" si="25"/>
        <v>1568.</v>
      </c>
      <c r="D1571" s="110" t="s">
        <v>698</v>
      </c>
    </row>
    <row r="1572" spans="1:4">
      <c r="A1572" s="283" t="s">
        <v>3089</v>
      </c>
      <c r="B1572" s="110">
        <v>1569</v>
      </c>
      <c r="C1572" s="110" t="str">
        <f t="shared" si="25"/>
        <v>1569.</v>
      </c>
      <c r="D1572" s="110" t="s">
        <v>698</v>
      </c>
    </row>
    <row r="1573" spans="1:4">
      <c r="A1573" s="283" t="s">
        <v>3090</v>
      </c>
      <c r="B1573" s="110">
        <v>1570</v>
      </c>
      <c r="C1573" s="110" t="str">
        <f t="shared" si="25"/>
        <v>1570.</v>
      </c>
      <c r="D1573" s="110" t="s">
        <v>698</v>
      </c>
    </row>
    <row r="1574" spans="1:4">
      <c r="A1574" s="283" t="s">
        <v>3091</v>
      </c>
      <c r="B1574" s="110">
        <v>1571</v>
      </c>
      <c r="C1574" s="110" t="str">
        <f t="shared" si="25"/>
        <v>1571.</v>
      </c>
      <c r="D1574" s="110" t="s">
        <v>698</v>
      </c>
    </row>
    <row r="1575" spans="1:4">
      <c r="A1575" s="283" t="s">
        <v>3092</v>
      </c>
      <c r="B1575" s="110">
        <v>1572</v>
      </c>
      <c r="C1575" s="110" t="str">
        <f t="shared" si="25"/>
        <v>1572.</v>
      </c>
      <c r="D1575" s="110" t="s">
        <v>698</v>
      </c>
    </row>
    <row r="1576" spans="1:4">
      <c r="A1576" s="283" t="s">
        <v>3093</v>
      </c>
      <c r="B1576" s="110">
        <v>1573</v>
      </c>
      <c r="C1576" s="110" t="str">
        <f t="shared" si="25"/>
        <v>1573.</v>
      </c>
      <c r="D1576" s="110" t="s">
        <v>698</v>
      </c>
    </row>
    <row r="1577" spans="1:4">
      <c r="A1577" s="283" t="s">
        <v>3094</v>
      </c>
      <c r="B1577" s="110">
        <v>1574</v>
      </c>
      <c r="C1577" s="110" t="str">
        <f t="shared" si="25"/>
        <v>1574.</v>
      </c>
      <c r="D1577" s="110" t="s">
        <v>698</v>
      </c>
    </row>
    <row r="1578" spans="1:4">
      <c r="A1578" s="283" t="s">
        <v>3095</v>
      </c>
      <c r="B1578" s="110">
        <v>1575</v>
      </c>
      <c r="C1578" s="110" t="str">
        <f t="shared" si="25"/>
        <v>1575.</v>
      </c>
      <c r="D1578" s="110" t="s">
        <v>698</v>
      </c>
    </row>
    <row r="1579" spans="1:4">
      <c r="A1579" s="283" t="s">
        <v>3096</v>
      </c>
      <c r="B1579" s="110">
        <v>1576</v>
      </c>
      <c r="C1579" s="110" t="str">
        <f t="shared" si="25"/>
        <v>1576.</v>
      </c>
      <c r="D1579" s="110" t="s">
        <v>698</v>
      </c>
    </row>
    <row r="1580" spans="1:4">
      <c r="A1580" s="283" t="s">
        <v>3097</v>
      </c>
      <c r="B1580" s="110">
        <v>1577</v>
      </c>
      <c r="C1580" s="110" t="str">
        <f t="shared" si="25"/>
        <v>1577.</v>
      </c>
      <c r="D1580" s="110" t="s">
        <v>698</v>
      </c>
    </row>
    <row r="1581" spans="1:4">
      <c r="A1581" s="283" t="s">
        <v>3098</v>
      </c>
      <c r="B1581" s="110">
        <v>1578</v>
      </c>
      <c r="C1581" s="110" t="str">
        <f t="shared" si="25"/>
        <v>1578.</v>
      </c>
      <c r="D1581" s="110" t="s">
        <v>698</v>
      </c>
    </row>
    <row r="1582" spans="1:4">
      <c r="A1582" s="283" t="s">
        <v>3099</v>
      </c>
      <c r="B1582" s="110">
        <v>1579</v>
      </c>
      <c r="C1582" s="110" t="str">
        <f t="shared" si="25"/>
        <v>1579.</v>
      </c>
      <c r="D1582" s="110" t="s">
        <v>698</v>
      </c>
    </row>
    <row r="1583" spans="1:4">
      <c r="A1583" s="283" t="s">
        <v>3100</v>
      </c>
      <c r="B1583" s="110">
        <v>1580</v>
      </c>
      <c r="C1583" s="110" t="str">
        <f t="shared" si="25"/>
        <v>1580.</v>
      </c>
      <c r="D1583" s="110" t="s">
        <v>698</v>
      </c>
    </row>
    <row r="1584" spans="1:4">
      <c r="A1584" s="283" t="s">
        <v>3101</v>
      </c>
      <c r="B1584" s="110">
        <v>1581</v>
      </c>
      <c r="C1584" s="110" t="str">
        <f t="shared" si="25"/>
        <v>1581.</v>
      </c>
      <c r="D1584" s="110" t="s">
        <v>698</v>
      </c>
    </row>
    <row r="1585" spans="1:4">
      <c r="A1585" s="283" t="s">
        <v>3102</v>
      </c>
      <c r="B1585" s="110">
        <v>1582</v>
      </c>
      <c r="C1585" s="110" t="str">
        <f t="shared" si="25"/>
        <v>1582.</v>
      </c>
      <c r="D1585" s="110" t="s">
        <v>698</v>
      </c>
    </row>
    <row r="1586" spans="1:4">
      <c r="A1586" s="283" t="s">
        <v>3103</v>
      </c>
      <c r="B1586" s="110">
        <v>1583</v>
      </c>
      <c r="C1586" s="110" t="str">
        <f t="shared" si="25"/>
        <v>1583.</v>
      </c>
      <c r="D1586" s="110" t="s">
        <v>698</v>
      </c>
    </row>
    <row r="1587" spans="1:4">
      <c r="A1587" s="283" t="s">
        <v>3104</v>
      </c>
      <c r="B1587" s="110">
        <v>1584</v>
      </c>
      <c r="C1587" s="110" t="str">
        <f t="shared" si="25"/>
        <v>1584.</v>
      </c>
      <c r="D1587" s="110" t="s">
        <v>698</v>
      </c>
    </row>
    <row r="1588" spans="1:4">
      <c r="A1588" s="286" t="s">
        <v>4566</v>
      </c>
      <c r="B1588" s="110">
        <v>1585</v>
      </c>
      <c r="C1588" s="110" t="str">
        <f t="shared" si="25"/>
        <v>1585.</v>
      </c>
      <c r="D1588" s="110" t="s">
        <v>698</v>
      </c>
    </row>
    <row r="1589" spans="1:4">
      <c r="A1589" s="286" t="s">
        <v>572</v>
      </c>
      <c r="B1589" s="110">
        <v>1586</v>
      </c>
      <c r="C1589" s="110" t="str">
        <f t="shared" si="25"/>
        <v>1586.</v>
      </c>
      <c r="D1589" s="110" t="s">
        <v>698</v>
      </c>
    </row>
    <row r="1590" spans="1:4">
      <c r="A1590" s="283" t="s">
        <v>3105</v>
      </c>
      <c r="B1590" s="110">
        <v>1587</v>
      </c>
      <c r="C1590" s="110" t="str">
        <f t="shared" si="25"/>
        <v>1587.</v>
      </c>
      <c r="D1590" s="110" t="s">
        <v>698</v>
      </c>
    </row>
    <row r="1591" spans="1:4">
      <c r="A1591" s="283" t="s">
        <v>3107</v>
      </c>
      <c r="B1591" s="110">
        <v>1588</v>
      </c>
      <c r="C1591" s="110" t="str">
        <f t="shared" si="25"/>
        <v>1588.</v>
      </c>
      <c r="D1591" s="110" t="s">
        <v>698</v>
      </c>
    </row>
    <row r="1592" spans="1:4">
      <c r="A1592" s="283" t="s">
        <v>3109</v>
      </c>
      <c r="B1592" s="110">
        <v>1589</v>
      </c>
      <c r="C1592" s="110" t="str">
        <f t="shared" si="25"/>
        <v>1589.</v>
      </c>
      <c r="D1592" s="110" t="s">
        <v>698</v>
      </c>
    </row>
    <row r="1593" spans="1:4">
      <c r="A1593" s="283" t="s">
        <v>3110</v>
      </c>
      <c r="B1593" s="110">
        <v>1590</v>
      </c>
      <c r="C1593" s="110" t="str">
        <f t="shared" si="25"/>
        <v>1590.</v>
      </c>
      <c r="D1593" s="110" t="s">
        <v>698</v>
      </c>
    </row>
    <row r="1594" spans="1:4">
      <c r="A1594" s="283" t="s">
        <v>3111</v>
      </c>
      <c r="B1594" s="110">
        <v>1591</v>
      </c>
      <c r="C1594" s="110" t="str">
        <f t="shared" si="25"/>
        <v>1591.</v>
      </c>
      <c r="D1594" s="110" t="s">
        <v>698</v>
      </c>
    </row>
    <row r="1595" spans="1:4">
      <c r="A1595" s="283" t="s">
        <v>3113</v>
      </c>
      <c r="B1595" s="110">
        <v>1592</v>
      </c>
      <c r="C1595" s="110" t="str">
        <f t="shared" si="25"/>
        <v>1592.</v>
      </c>
      <c r="D1595" s="110" t="s">
        <v>698</v>
      </c>
    </row>
    <row r="1596" spans="1:4">
      <c r="A1596" s="283" t="s">
        <v>3114</v>
      </c>
      <c r="B1596" s="110">
        <v>1593</v>
      </c>
      <c r="C1596" s="110" t="str">
        <f t="shared" si="25"/>
        <v>1593.</v>
      </c>
      <c r="D1596" s="110" t="s">
        <v>698</v>
      </c>
    </row>
    <row r="1597" spans="1:4">
      <c r="A1597" s="283" t="s">
        <v>3116</v>
      </c>
      <c r="B1597" s="110">
        <v>1594</v>
      </c>
      <c r="C1597" s="110" t="str">
        <f t="shared" si="25"/>
        <v>1594.</v>
      </c>
      <c r="D1597" s="110" t="s">
        <v>698</v>
      </c>
    </row>
    <row r="1598" spans="1:4">
      <c r="A1598" s="283" t="s">
        <v>3117</v>
      </c>
      <c r="B1598" s="110">
        <v>1595</v>
      </c>
      <c r="C1598" s="110" t="str">
        <f t="shared" si="25"/>
        <v>1595.</v>
      </c>
      <c r="D1598" s="110" t="s">
        <v>698</v>
      </c>
    </row>
    <row r="1599" spans="1:4">
      <c r="A1599" s="283" t="s">
        <v>3119</v>
      </c>
      <c r="B1599" s="110">
        <v>1596</v>
      </c>
      <c r="C1599" s="110" t="str">
        <f t="shared" si="25"/>
        <v>1596.</v>
      </c>
      <c r="D1599" s="110" t="s">
        <v>698</v>
      </c>
    </row>
    <row r="1600" spans="1:4">
      <c r="A1600" s="283" t="s">
        <v>3120</v>
      </c>
      <c r="B1600" s="110">
        <v>1597</v>
      </c>
      <c r="C1600" s="110" t="str">
        <f t="shared" si="25"/>
        <v>1597.</v>
      </c>
      <c r="D1600" s="110" t="s">
        <v>698</v>
      </c>
    </row>
    <row r="1601" spans="1:4">
      <c r="A1601" s="283" t="s">
        <v>3121</v>
      </c>
      <c r="B1601" s="110">
        <v>1598</v>
      </c>
      <c r="C1601" s="110" t="str">
        <f t="shared" si="25"/>
        <v>1598.</v>
      </c>
      <c r="D1601" s="110" t="s">
        <v>698</v>
      </c>
    </row>
    <row r="1602" spans="1:4">
      <c r="A1602" s="283" t="s">
        <v>3122</v>
      </c>
      <c r="B1602" s="110">
        <v>1599</v>
      </c>
      <c r="C1602" s="110" t="str">
        <f t="shared" ref="C1602:C1665" si="26">CONCATENATE(B1602,D1602)</f>
        <v>1599.</v>
      </c>
      <c r="D1602" s="110" t="s">
        <v>698</v>
      </c>
    </row>
    <row r="1603" spans="1:4">
      <c r="A1603" s="283" t="s">
        <v>3123</v>
      </c>
      <c r="B1603" s="110">
        <v>1600</v>
      </c>
      <c r="C1603" s="110" t="str">
        <f t="shared" si="26"/>
        <v>1600.</v>
      </c>
      <c r="D1603" s="110" t="s">
        <v>698</v>
      </c>
    </row>
    <row r="1604" spans="1:4">
      <c r="A1604" s="283" t="s">
        <v>3124</v>
      </c>
      <c r="B1604" s="110">
        <v>1601</v>
      </c>
      <c r="C1604" s="110" t="str">
        <f t="shared" si="26"/>
        <v>1601.</v>
      </c>
      <c r="D1604" s="110" t="s">
        <v>698</v>
      </c>
    </row>
    <row r="1605" spans="1:4">
      <c r="A1605" s="283" t="s">
        <v>3125</v>
      </c>
      <c r="B1605" s="110">
        <v>1602</v>
      </c>
      <c r="C1605" s="110" t="str">
        <f t="shared" si="26"/>
        <v>1602.</v>
      </c>
      <c r="D1605" s="110" t="s">
        <v>698</v>
      </c>
    </row>
    <row r="1606" spans="1:4">
      <c r="A1606" s="283" t="s">
        <v>3126</v>
      </c>
      <c r="B1606" s="110">
        <v>1603</v>
      </c>
      <c r="C1606" s="110" t="str">
        <f t="shared" si="26"/>
        <v>1603.</v>
      </c>
      <c r="D1606" s="110" t="s">
        <v>698</v>
      </c>
    </row>
    <row r="1607" spans="1:4">
      <c r="A1607" s="283" t="s">
        <v>3127</v>
      </c>
      <c r="B1607" s="110">
        <v>1604</v>
      </c>
      <c r="C1607" s="110" t="str">
        <f t="shared" si="26"/>
        <v>1604.</v>
      </c>
      <c r="D1607" s="110" t="s">
        <v>698</v>
      </c>
    </row>
    <row r="1608" spans="1:4">
      <c r="A1608" s="283" t="s">
        <v>3128</v>
      </c>
      <c r="B1608" s="110">
        <v>1605</v>
      </c>
      <c r="C1608" s="110" t="str">
        <f t="shared" si="26"/>
        <v>1605.</v>
      </c>
      <c r="D1608" s="110" t="s">
        <v>698</v>
      </c>
    </row>
    <row r="1609" spans="1:4">
      <c r="A1609" s="283" t="s">
        <v>3129</v>
      </c>
      <c r="B1609" s="110">
        <v>1606</v>
      </c>
      <c r="C1609" s="110" t="str">
        <f t="shared" si="26"/>
        <v>1606.</v>
      </c>
      <c r="D1609" s="110" t="s">
        <v>698</v>
      </c>
    </row>
    <row r="1610" spans="1:4">
      <c r="A1610" s="283" t="s">
        <v>3130</v>
      </c>
      <c r="B1610" s="110">
        <v>1607</v>
      </c>
      <c r="C1610" s="110" t="str">
        <f t="shared" si="26"/>
        <v>1607.</v>
      </c>
      <c r="D1610" s="110" t="s">
        <v>698</v>
      </c>
    </row>
    <row r="1611" spans="1:4">
      <c r="A1611" s="286" t="s">
        <v>573</v>
      </c>
      <c r="B1611" s="110">
        <v>1608</v>
      </c>
      <c r="C1611" s="110" t="str">
        <f t="shared" si="26"/>
        <v>1608.</v>
      </c>
      <c r="D1611" s="110" t="s">
        <v>698</v>
      </c>
    </row>
    <row r="1612" spans="1:4">
      <c r="A1612" s="286" t="s">
        <v>335</v>
      </c>
      <c r="B1612" s="110">
        <v>1609</v>
      </c>
      <c r="C1612" s="110" t="str">
        <f t="shared" si="26"/>
        <v>1609.</v>
      </c>
      <c r="D1612" s="110" t="s">
        <v>698</v>
      </c>
    </row>
    <row r="1613" spans="1:4">
      <c r="A1613" s="283" t="s">
        <v>3131</v>
      </c>
      <c r="B1613" s="110">
        <v>1610</v>
      </c>
      <c r="C1613" s="110" t="str">
        <f t="shared" si="26"/>
        <v>1610.</v>
      </c>
      <c r="D1613" s="110" t="s">
        <v>698</v>
      </c>
    </row>
    <row r="1614" spans="1:4">
      <c r="A1614" s="283" t="s">
        <v>3132</v>
      </c>
      <c r="B1614" s="110">
        <v>1611</v>
      </c>
      <c r="C1614" s="110" t="str">
        <f t="shared" si="26"/>
        <v>1611.</v>
      </c>
      <c r="D1614" s="110" t="s">
        <v>698</v>
      </c>
    </row>
    <row r="1615" spans="1:4">
      <c r="A1615" s="283" t="s">
        <v>3133</v>
      </c>
      <c r="B1615" s="110">
        <v>1612</v>
      </c>
      <c r="C1615" s="110" t="str">
        <f t="shared" si="26"/>
        <v>1612.</v>
      </c>
      <c r="D1615" s="110" t="s">
        <v>698</v>
      </c>
    </row>
    <row r="1616" spans="1:4">
      <c r="A1616" s="283" t="s">
        <v>3134</v>
      </c>
      <c r="B1616" s="110">
        <v>1613</v>
      </c>
      <c r="C1616" s="110" t="str">
        <f t="shared" si="26"/>
        <v>1613.</v>
      </c>
      <c r="D1616" s="110" t="s">
        <v>698</v>
      </c>
    </row>
    <row r="1617" spans="1:4">
      <c r="A1617" s="283" t="s">
        <v>3135</v>
      </c>
      <c r="B1617" s="110">
        <v>1614</v>
      </c>
      <c r="C1617" s="110" t="str">
        <f t="shared" si="26"/>
        <v>1614.</v>
      </c>
      <c r="D1617" s="110" t="s">
        <v>698</v>
      </c>
    </row>
    <row r="1618" spans="1:4">
      <c r="A1618" s="283" t="s">
        <v>3136</v>
      </c>
      <c r="B1618" s="110">
        <v>1615</v>
      </c>
      <c r="C1618" s="110" t="str">
        <f t="shared" si="26"/>
        <v>1615.</v>
      </c>
      <c r="D1618" s="110" t="s">
        <v>698</v>
      </c>
    </row>
    <row r="1619" spans="1:4">
      <c r="A1619" s="283" t="s">
        <v>3137</v>
      </c>
      <c r="B1619" s="110">
        <v>1616</v>
      </c>
      <c r="C1619" s="110" t="str">
        <f t="shared" si="26"/>
        <v>1616.</v>
      </c>
      <c r="D1619" s="110" t="s">
        <v>698</v>
      </c>
    </row>
    <row r="1620" spans="1:4">
      <c r="A1620" s="283" t="s">
        <v>3138</v>
      </c>
      <c r="B1620" s="110">
        <v>1617</v>
      </c>
      <c r="C1620" s="110" t="str">
        <f t="shared" si="26"/>
        <v>1617.</v>
      </c>
      <c r="D1620" s="110" t="s">
        <v>698</v>
      </c>
    </row>
    <row r="1621" spans="1:4">
      <c r="A1621" s="283" t="s">
        <v>3139</v>
      </c>
      <c r="B1621" s="110">
        <v>1618</v>
      </c>
      <c r="C1621" s="110" t="str">
        <f t="shared" si="26"/>
        <v>1618.</v>
      </c>
      <c r="D1621" s="110" t="s">
        <v>698</v>
      </c>
    </row>
    <row r="1622" spans="1:4">
      <c r="A1622" s="283" t="s">
        <v>3140</v>
      </c>
      <c r="B1622" s="110">
        <v>1619</v>
      </c>
      <c r="C1622" s="110" t="str">
        <f t="shared" si="26"/>
        <v>1619.</v>
      </c>
      <c r="D1622" s="110" t="s">
        <v>698</v>
      </c>
    </row>
    <row r="1623" spans="1:4">
      <c r="A1623" s="286" t="s">
        <v>565</v>
      </c>
      <c r="B1623" s="110">
        <v>1620</v>
      </c>
      <c r="C1623" s="110" t="str">
        <f t="shared" si="26"/>
        <v>1620.</v>
      </c>
      <c r="D1623" s="110" t="s">
        <v>698</v>
      </c>
    </row>
    <row r="1624" spans="1:4">
      <c r="A1624" s="286" t="s">
        <v>574</v>
      </c>
      <c r="B1624" s="110">
        <v>1621</v>
      </c>
      <c r="C1624" s="110" t="str">
        <f t="shared" si="26"/>
        <v>1621.</v>
      </c>
      <c r="D1624" s="110" t="s">
        <v>698</v>
      </c>
    </row>
    <row r="1625" spans="1:4">
      <c r="A1625" s="283" t="s">
        <v>3141</v>
      </c>
      <c r="B1625" s="110">
        <v>1622</v>
      </c>
      <c r="C1625" s="110" t="str">
        <f t="shared" si="26"/>
        <v>1622.</v>
      </c>
      <c r="D1625" s="110" t="s">
        <v>698</v>
      </c>
    </row>
    <row r="1626" spans="1:4">
      <c r="A1626" s="283" t="s">
        <v>3142</v>
      </c>
      <c r="B1626" s="110">
        <v>1623</v>
      </c>
      <c r="C1626" s="110" t="str">
        <f t="shared" si="26"/>
        <v>1623.</v>
      </c>
      <c r="D1626" s="110" t="s">
        <v>698</v>
      </c>
    </row>
    <row r="1627" spans="1:4">
      <c r="A1627" s="283" t="s">
        <v>3143</v>
      </c>
      <c r="B1627" s="110">
        <v>1624</v>
      </c>
      <c r="C1627" s="110" t="str">
        <f t="shared" si="26"/>
        <v>1624.</v>
      </c>
      <c r="D1627" s="110" t="s">
        <v>698</v>
      </c>
    </row>
    <row r="1628" spans="1:4">
      <c r="A1628" s="283" t="s">
        <v>3144</v>
      </c>
      <c r="B1628" s="110">
        <v>1625</v>
      </c>
      <c r="C1628" s="110" t="str">
        <f t="shared" si="26"/>
        <v>1625.</v>
      </c>
      <c r="D1628" s="110" t="s">
        <v>698</v>
      </c>
    </row>
    <row r="1629" spans="1:4">
      <c r="A1629" s="283" t="s">
        <v>3145</v>
      </c>
      <c r="B1629" s="110">
        <v>1626</v>
      </c>
      <c r="C1629" s="110" t="str">
        <f t="shared" si="26"/>
        <v>1626.</v>
      </c>
      <c r="D1629" s="110" t="s">
        <v>698</v>
      </c>
    </row>
    <row r="1630" spans="1:4">
      <c r="A1630" s="283" t="s">
        <v>3146</v>
      </c>
      <c r="B1630" s="110">
        <v>1627</v>
      </c>
      <c r="C1630" s="110" t="str">
        <f t="shared" si="26"/>
        <v>1627.</v>
      </c>
      <c r="D1630" s="110" t="s">
        <v>698</v>
      </c>
    </row>
    <row r="1631" spans="1:4">
      <c r="A1631" s="283" t="s">
        <v>3147</v>
      </c>
      <c r="B1631" s="110">
        <v>1628</v>
      </c>
      <c r="C1631" s="110" t="str">
        <f t="shared" si="26"/>
        <v>1628.</v>
      </c>
      <c r="D1631" s="110" t="s">
        <v>698</v>
      </c>
    </row>
    <row r="1632" spans="1:4">
      <c r="A1632" s="283" t="s">
        <v>3148</v>
      </c>
      <c r="B1632" s="110">
        <v>1629</v>
      </c>
      <c r="C1632" s="110" t="str">
        <f t="shared" si="26"/>
        <v>1629.</v>
      </c>
      <c r="D1632" s="110" t="s">
        <v>698</v>
      </c>
    </row>
    <row r="1633" spans="1:4">
      <c r="A1633" s="283" t="s">
        <v>3150</v>
      </c>
      <c r="B1633" s="110">
        <v>1630</v>
      </c>
      <c r="C1633" s="110" t="str">
        <f t="shared" si="26"/>
        <v>1630.</v>
      </c>
      <c r="D1633" s="110" t="s">
        <v>698</v>
      </c>
    </row>
    <row r="1634" spans="1:4">
      <c r="A1634" s="283" t="s">
        <v>3152</v>
      </c>
      <c r="B1634" s="110">
        <v>1631</v>
      </c>
      <c r="C1634" s="110" t="str">
        <f t="shared" si="26"/>
        <v>1631.</v>
      </c>
      <c r="D1634" s="110" t="s">
        <v>698</v>
      </c>
    </row>
    <row r="1635" spans="1:4">
      <c r="A1635" s="283" t="s">
        <v>3153</v>
      </c>
      <c r="B1635" s="110">
        <v>1632</v>
      </c>
      <c r="C1635" s="110" t="str">
        <f t="shared" si="26"/>
        <v>1632.</v>
      </c>
      <c r="D1635" s="110" t="s">
        <v>698</v>
      </c>
    </row>
    <row r="1636" spans="1:4">
      <c r="A1636" s="283" t="s">
        <v>3154</v>
      </c>
      <c r="B1636" s="110">
        <v>1633</v>
      </c>
      <c r="C1636" s="110" t="str">
        <f t="shared" si="26"/>
        <v>1633.</v>
      </c>
      <c r="D1636" s="110" t="s">
        <v>698</v>
      </c>
    </row>
    <row r="1637" spans="1:4">
      <c r="A1637" s="283" t="s">
        <v>3155</v>
      </c>
      <c r="B1637" s="110">
        <v>1634</v>
      </c>
      <c r="C1637" s="110" t="str">
        <f t="shared" si="26"/>
        <v>1634.</v>
      </c>
      <c r="D1637" s="110" t="s">
        <v>698</v>
      </c>
    </row>
    <row r="1638" spans="1:4">
      <c r="A1638" s="283" t="s">
        <v>3156</v>
      </c>
      <c r="B1638" s="110">
        <v>1635</v>
      </c>
      <c r="C1638" s="110" t="str">
        <f t="shared" si="26"/>
        <v>1635.</v>
      </c>
      <c r="D1638" s="110" t="s">
        <v>698</v>
      </c>
    </row>
    <row r="1639" spans="1:4">
      <c r="A1639" s="283" t="s">
        <v>3157</v>
      </c>
      <c r="B1639" s="110">
        <v>1636</v>
      </c>
      <c r="C1639" s="110" t="str">
        <f t="shared" si="26"/>
        <v>1636.</v>
      </c>
      <c r="D1639" s="110" t="s">
        <v>698</v>
      </c>
    </row>
    <row r="1640" spans="1:4">
      <c r="A1640" s="283" t="s">
        <v>3158</v>
      </c>
      <c r="B1640" s="110">
        <v>1637</v>
      </c>
      <c r="C1640" s="110" t="str">
        <f t="shared" si="26"/>
        <v>1637.</v>
      </c>
      <c r="D1640" s="110" t="s">
        <v>698</v>
      </c>
    </row>
    <row r="1641" spans="1:4">
      <c r="A1641" s="283" t="s">
        <v>3159</v>
      </c>
      <c r="B1641" s="110">
        <v>1638</v>
      </c>
      <c r="C1641" s="110" t="str">
        <f t="shared" si="26"/>
        <v>1638.</v>
      </c>
      <c r="D1641" s="110" t="s">
        <v>698</v>
      </c>
    </row>
    <row r="1642" spans="1:4">
      <c r="A1642" s="283" t="s">
        <v>3161</v>
      </c>
      <c r="B1642" s="110">
        <v>1639</v>
      </c>
      <c r="C1642" s="110" t="str">
        <f t="shared" si="26"/>
        <v>1639.</v>
      </c>
      <c r="D1642" s="110" t="s">
        <v>698</v>
      </c>
    </row>
    <row r="1643" spans="1:4">
      <c r="A1643" s="283" t="s">
        <v>3162</v>
      </c>
      <c r="B1643" s="163">
        <v>1640</v>
      </c>
      <c r="C1643" s="110" t="str">
        <f t="shared" si="26"/>
        <v>1640.</v>
      </c>
      <c r="D1643" s="110" t="s">
        <v>698</v>
      </c>
    </row>
    <row r="1644" spans="1:4">
      <c r="A1644" s="283" t="s">
        <v>3164</v>
      </c>
      <c r="B1644" s="163">
        <v>1641</v>
      </c>
      <c r="C1644" s="110" t="str">
        <f t="shared" si="26"/>
        <v>1641.</v>
      </c>
      <c r="D1644" s="110" t="s">
        <v>698</v>
      </c>
    </row>
    <row r="1645" spans="1:4">
      <c r="A1645" s="283" t="s">
        <v>3166</v>
      </c>
      <c r="B1645" s="163">
        <v>1642</v>
      </c>
      <c r="C1645" s="110" t="str">
        <f t="shared" si="26"/>
        <v>1642.</v>
      </c>
      <c r="D1645" s="110" t="s">
        <v>698</v>
      </c>
    </row>
    <row r="1646" spans="1:4">
      <c r="A1646" s="283" t="s">
        <v>3167</v>
      </c>
      <c r="B1646" s="163">
        <v>1643</v>
      </c>
      <c r="C1646" s="110" t="str">
        <f t="shared" si="26"/>
        <v>1643.</v>
      </c>
      <c r="D1646" s="110" t="s">
        <v>698</v>
      </c>
    </row>
    <row r="1647" spans="1:4">
      <c r="A1647" s="283" t="s">
        <v>3168</v>
      </c>
      <c r="B1647" s="163">
        <v>1644</v>
      </c>
      <c r="C1647" s="110" t="str">
        <f t="shared" si="26"/>
        <v>1644.</v>
      </c>
      <c r="D1647" s="110" t="s">
        <v>698</v>
      </c>
    </row>
    <row r="1648" spans="1:4">
      <c r="A1648" s="283" t="s">
        <v>3169</v>
      </c>
      <c r="B1648" s="163">
        <v>1645</v>
      </c>
      <c r="C1648" s="110" t="str">
        <f t="shared" si="26"/>
        <v>1645.</v>
      </c>
      <c r="D1648" s="110" t="s">
        <v>698</v>
      </c>
    </row>
    <row r="1649" spans="1:4">
      <c r="A1649" s="283" t="s">
        <v>3170</v>
      </c>
      <c r="B1649" s="163">
        <v>1646</v>
      </c>
      <c r="C1649" s="110" t="str">
        <f t="shared" si="26"/>
        <v>1646.</v>
      </c>
      <c r="D1649" s="110" t="s">
        <v>698</v>
      </c>
    </row>
    <row r="1650" spans="1:4">
      <c r="A1650" s="283" t="s">
        <v>3171</v>
      </c>
      <c r="B1650" s="163">
        <v>1647</v>
      </c>
      <c r="C1650" s="110" t="str">
        <f t="shared" si="26"/>
        <v>1647.</v>
      </c>
      <c r="D1650" s="110" t="s">
        <v>698</v>
      </c>
    </row>
    <row r="1651" spans="1:4">
      <c r="A1651" s="286" t="s">
        <v>575</v>
      </c>
      <c r="B1651" s="163">
        <v>1648</v>
      </c>
      <c r="C1651" s="110" t="str">
        <f t="shared" si="26"/>
        <v>1648.</v>
      </c>
      <c r="D1651" s="110" t="s">
        <v>698</v>
      </c>
    </row>
    <row r="1652" spans="1:4">
      <c r="A1652" s="286" t="s">
        <v>339</v>
      </c>
      <c r="B1652" s="163">
        <v>1649</v>
      </c>
      <c r="C1652" s="110" t="str">
        <f t="shared" si="26"/>
        <v>1649.</v>
      </c>
      <c r="D1652" s="110" t="s">
        <v>698</v>
      </c>
    </row>
    <row r="1653" spans="1:4">
      <c r="A1653" s="283" t="s">
        <v>3173</v>
      </c>
      <c r="B1653" s="163">
        <v>1650</v>
      </c>
      <c r="C1653" s="110" t="str">
        <f t="shared" si="26"/>
        <v>1650.</v>
      </c>
      <c r="D1653" s="110" t="s">
        <v>698</v>
      </c>
    </row>
    <row r="1654" spans="1:4">
      <c r="A1654" s="283" t="s">
        <v>3174</v>
      </c>
      <c r="B1654" s="163">
        <v>1651</v>
      </c>
      <c r="C1654" s="110" t="str">
        <f t="shared" si="26"/>
        <v>1651.</v>
      </c>
      <c r="D1654" s="110" t="s">
        <v>698</v>
      </c>
    </row>
    <row r="1655" spans="1:4">
      <c r="A1655" s="283" t="s">
        <v>3176</v>
      </c>
      <c r="B1655" s="163">
        <v>1652</v>
      </c>
      <c r="C1655" s="110" t="str">
        <f t="shared" si="26"/>
        <v>1652.</v>
      </c>
      <c r="D1655" s="110" t="s">
        <v>698</v>
      </c>
    </row>
    <row r="1656" spans="1:4">
      <c r="A1656" s="283" t="s">
        <v>3178</v>
      </c>
      <c r="B1656" s="163">
        <v>1653</v>
      </c>
      <c r="C1656" s="110" t="str">
        <f t="shared" si="26"/>
        <v>1653.</v>
      </c>
      <c r="D1656" s="110" t="s">
        <v>698</v>
      </c>
    </row>
    <row r="1657" spans="1:4">
      <c r="A1657" s="283" t="s">
        <v>3180</v>
      </c>
      <c r="B1657" s="163">
        <v>1654</v>
      </c>
      <c r="C1657" s="110" t="str">
        <f t="shared" si="26"/>
        <v>1654.</v>
      </c>
      <c r="D1657" s="110" t="s">
        <v>698</v>
      </c>
    </row>
    <row r="1658" spans="1:4">
      <c r="A1658" s="283" t="s">
        <v>3182</v>
      </c>
      <c r="B1658" s="163">
        <v>1655</v>
      </c>
      <c r="C1658" s="110" t="str">
        <f t="shared" si="26"/>
        <v>1655.</v>
      </c>
      <c r="D1658" s="110" t="s">
        <v>698</v>
      </c>
    </row>
    <row r="1659" spans="1:4">
      <c r="A1659" s="283" t="s">
        <v>3183</v>
      </c>
      <c r="B1659" s="163">
        <v>1656</v>
      </c>
      <c r="C1659" s="110" t="str">
        <f t="shared" si="26"/>
        <v>1656.</v>
      </c>
      <c r="D1659" s="110" t="s">
        <v>698</v>
      </c>
    </row>
    <row r="1660" spans="1:4">
      <c r="A1660" s="283" t="s">
        <v>3185</v>
      </c>
      <c r="B1660" s="163">
        <v>1657</v>
      </c>
      <c r="C1660" s="110" t="str">
        <f t="shared" si="26"/>
        <v>1657.</v>
      </c>
      <c r="D1660" s="110" t="s">
        <v>698</v>
      </c>
    </row>
    <row r="1661" spans="1:4">
      <c r="A1661" s="283" t="s">
        <v>3186</v>
      </c>
      <c r="B1661" s="163">
        <v>1658</v>
      </c>
      <c r="C1661" s="110" t="str">
        <f t="shared" si="26"/>
        <v>1658.</v>
      </c>
      <c r="D1661" s="110" t="s">
        <v>698</v>
      </c>
    </row>
    <row r="1662" spans="1:4">
      <c r="A1662" s="283" t="s">
        <v>3187</v>
      </c>
      <c r="B1662" s="163">
        <v>1659</v>
      </c>
      <c r="C1662" s="110" t="str">
        <f t="shared" si="26"/>
        <v>1659.</v>
      </c>
      <c r="D1662" s="110" t="s">
        <v>698</v>
      </c>
    </row>
    <row r="1663" spans="1:4">
      <c r="A1663" s="283" t="s">
        <v>3189</v>
      </c>
      <c r="B1663" s="163">
        <v>1660</v>
      </c>
      <c r="C1663" s="110" t="str">
        <f t="shared" si="26"/>
        <v>1660.</v>
      </c>
      <c r="D1663" s="110" t="s">
        <v>698</v>
      </c>
    </row>
    <row r="1664" spans="1:4">
      <c r="A1664" s="283" t="s">
        <v>3190</v>
      </c>
      <c r="B1664" s="163">
        <v>1661</v>
      </c>
      <c r="C1664" s="110" t="str">
        <f t="shared" si="26"/>
        <v>1661.</v>
      </c>
      <c r="D1664" s="110" t="s">
        <v>698</v>
      </c>
    </row>
    <row r="1665" spans="1:4">
      <c r="A1665" s="283" t="s">
        <v>3192</v>
      </c>
      <c r="B1665" s="163">
        <v>1662</v>
      </c>
      <c r="C1665" s="110" t="str">
        <f t="shared" si="26"/>
        <v>1662.</v>
      </c>
      <c r="D1665" s="110" t="s">
        <v>698</v>
      </c>
    </row>
    <row r="1666" spans="1:4">
      <c r="A1666" s="283" t="s">
        <v>3194</v>
      </c>
      <c r="B1666" s="163">
        <v>1663</v>
      </c>
      <c r="C1666" s="110" t="str">
        <f t="shared" ref="C1666:C1729" si="27">CONCATENATE(B1666,D1666)</f>
        <v>1663.</v>
      </c>
      <c r="D1666" s="110" t="s">
        <v>698</v>
      </c>
    </row>
    <row r="1667" spans="1:4">
      <c r="A1667" s="283" t="s">
        <v>3196</v>
      </c>
      <c r="B1667" s="163">
        <v>1664</v>
      </c>
      <c r="C1667" s="110" t="str">
        <f t="shared" si="27"/>
        <v>1664.</v>
      </c>
      <c r="D1667" s="110" t="s">
        <v>698</v>
      </c>
    </row>
    <row r="1668" spans="1:4">
      <c r="A1668" s="283" t="s">
        <v>3198</v>
      </c>
      <c r="B1668" s="163">
        <v>1665</v>
      </c>
      <c r="C1668" s="110" t="str">
        <f t="shared" si="27"/>
        <v>1665.</v>
      </c>
      <c r="D1668" s="110" t="s">
        <v>698</v>
      </c>
    </row>
    <row r="1669" spans="1:4">
      <c r="A1669" s="283" t="s">
        <v>3199</v>
      </c>
      <c r="B1669" s="163">
        <v>1666</v>
      </c>
      <c r="C1669" s="110" t="str">
        <f t="shared" si="27"/>
        <v>1666.</v>
      </c>
      <c r="D1669" s="110" t="s">
        <v>698</v>
      </c>
    </row>
    <row r="1670" spans="1:4">
      <c r="A1670" s="283" t="s">
        <v>3200</v>
      </c>
      <c r="B1670" s="163">
        <v>1667</v>
      </c>
      <c r="C1670" s="110" t="str">
        <f t="shared" si="27"/>
        <v>1667.</v>
      </c>
      <c r="D1670" s="110" t="s">
        <v>698</v>
      </c>
    </row>
    <row r="1671" spans="1:4">
      <c r="A1671" s="283" t="s">
        <v>3201</v>
      </c>
      <c r="B1671" s="163">
        <v>1668</v>
      </c>
      <c r="C1671" s="110" t="str">
        <f t="shared" si="27"/>
        <v>1668.</v>
      </c>
      <c r="D1671" s="110" t="s">
        <v>698</v>
      </c>
    </row>
    <row r="1672" spans="1:4">
      <c r="A1672" s="283" t="s">
        <v>3202</v>
      </c>
      <c r="B1672" s="163">
        <v>1669</v>
      </c>
      <c r="C1672" s="110" t="str">
        <f t="shared" si="27"/>
        <v>1669.</v>
      </c>
      <c r="D1672" s="110" t="s">
        <v>698</v>
      </c>
    </row>
    <row r="1673" spans="1:4">
      <c r="A1673" s="283" t="s">
        <v>3203</v>
      </c>
      <c r="B1673" s="163">
        <v>1670</v>
      </c>
      <c r="C1673" s="110" t="str">
        <f t="shared" si="27"/>
        <v>1670.</v>
      </c>
      <c r="D1673" s="110" t="s">
        <v>698</v>
      </c>
    </row>
    <row r="1674" spans="1:4">
      <c r="A1674" s="283" t="s">
        <v>3204</v>
      </c>
      <c r="B1674" s="163">
        <v>1671</v>
      </c>
      <c r="C1674" s="110" t="str">
        <f t="shared" si="27"/>
        <v>1671.</v>
      </c>
      <c r="D1674" s="110" t="s">
        <v>698</v>
      </c>
    </row>
    <row r="1675" spans="1:4">
      <c r="A1675" s="283" t="s">
        <v>3205</v>
      </c>
      <c r="B1675" s="163">
        <v>1672</v>
      </c>
      <c r="C1675" s="110" t="str">
        <f t="shared" si="27"/>
        <v>1672.</v>
      </c>
      <c r="D1675" s="110" t="s">
        <v>698</v>
      </c>
    </row>
    <row r="1676" spans="1:4">
      <c r="A1676" s="283" t="s">
        <v>3206</v>
      </c>
      <c r="B1676" s="163">
        <v>1673</v>
      </c>
      <c r="C1676" s="110" t="str">
        <f t="shared" si="27"/>
        <v>1673.</v>
      </c>
      <c r="D1676" s="110" t="s">
        <v>698</v>
      </c>
    </row>
    <row r="1677" spans="1:4">
      <c r="A1677" s="283" t="s">
        <v>3208</v>
      </c>
      <c r="B1677" s="163">
        <v>1674</v>
      </c>
      <c r="C1677" s="110" t="str">
        <f t="shared" si="27"/>
        <v>1674.</v>
      </c>
      <c r="D1677" s="110" t="s">
        <v>698</v>
      </c>
    </row>
    <row r="1678" spans="1:4">
      <c r="A1678" s="283" t="s">
        <v>3210</v>
      </c>
      <c r="B1678" s="163">
        <v>1675</v>
      </c>
      <c r="C1678" s="110" t="str">
        <f t="shared" si="27"/>
        <v>1675.</v>
      </c>
      <c r="D1678" s="110" t="s">
        <v>698</v>
      </c>
    </row>
    <row r="1679" spans="1:4">
      <c r="A1679" s="283" t="s">
        <v>3212</v>
      </c>
      <c r="B1679" s="163">
        <v>1676</v>
      </c>
      <c r="C1679" s="110" t="str">
        <f t="shared" si="27"/>
        <v>1676.</v>
      </c>
      <c r="D1679" s="110" t="s">
        <v>698</v>
      </c>
    </row>
    <row r="1680" spans="1:4">
      <c r="A1680" s="283" t="s">
        <v>3213</v>
      </c>
      <c r="B1680" s="163">
        <v>1677</v>
      </c>
      <c r="C1680" s="110" t="str">
        <f t="shared" si="27"/>
        <v>1677.</v>
      </c>
      <c r="D1680" s="110" t="s">
        <v>698</v>
      </c>
    </row>
    <row r="1681" spans="1:4">
      <c r="A1681" s="283" t="s">
        <v>3215</v>
      </c>
      <c r="B1681" s="163">
        <v>1678</v>
      </c>
      <c r="C1681" s="110" t="str">
        <f t="shared" si="27"/>
        <v>1678.</v>
      </c>
      <c r="D1681" s="110" t="s">
        <v>698</v>
      </c>
    </row>
    <row r="1682" spans="1:4">
      <c r="A1682" s="283" t="s">
        <v>3217</v>
      </c>
      <c r="B1682" s="163">
        <v>1679</v>
      </c>
      <c r="C1682" s="110" t="str">
        <f t="shared" si="27"/>
        <v>1679.</v>
      </c>
      <c r="D1682" s="110" t="s">
        <v>698</v>
      </c>
    </row>
    <row r="1683" spans="1:4">
      <c r="A1683" s="283" t="s">
        <v>3219</v>
      </c>
      <c r="B1683" s="163">
        <v>1680</v>
      </c>
      <c r="C1683" s="110" t="str">
        <f t="shared" si="27"/>
        <v>1680.</v>
      </c>
      <c r="D1683" s="110" t="s">
        <v>698</v>
      </c>
    </row>
    <row r="1684" spans="1:4">
      <c r="A1684" s="283" t="s">
        <v>3220</v>
      </c>
      <c r="B1684" s="163">
        <v>1681</v>
      </c>
      <c r="C1684" s="110" t="str">
        <f t="shared" si="27"/>
        <v>1681.</v>
      </c>
      <c r="D1684" s="110" t="s">
        <v>698</v>
      </c>
    </row>
    <row r="1685" spans="1:4">
      <c r="A1685" s="283" t="s">
        <v>3221</v>
      </c>
      <c r="B1685" s="163">
        <v>1682</v>
      </c>
      <c r="C1685" s="110" t="str">
        <f t="shared" si="27"/>
        <v>1682.</v>
      </c>
      <c r="D1685" s="110" t="s">
        <v>698</v>
      </c>
    </row>
    <row r="1686" spans="1:4">
      <c r="A1686" s="283" t="s">
        <v>3223</v>
      </c>
      <c r="B1686" s="163">
        <v>1683</v>
      </c>
      <c r="C1686" s="110" t="str">
        <f t="shared" si="27"/>
        <v>1683.</v>
      </c>
      <c r="D1686" s="110" t="s">
        <v>698</v>
      </c>
    </row>
    <row r="1687" spans="1:4">
      <c r="A1687" s="283" t="s">
        <v>3224</v>
      </c>
      <c r="B1687" s="163">
        <v>1684</v>
      </c>
      <c r="C1687" s="110" t="str">
        <f t="shared" si="27"/>
        <v>1684.</v>
      </c>
      <c r="D1687" s="110" t="s">
        <v>698</v>
      </c>
    </row>
    <row r="1688" spans="1:4">
      <c r="A1688" s="283" t="s">
        <v>3225</v>
      </c>
      <c r="B1688" s="163">
        <v>1685</v>
      </c>
      <c r="C1688" s="110" t="str">
        <f t="shared" si="27"/>
        <v>1685.</v>
      </c>
      <c r="D1688" s="110" t="s">
        <v>698</v>
      </c>
    </row>
    <row r="1689" spans="1:4">
      <c r="A1689" s="283" t="s">
        <v>3227</v>
      </c>
      <c r="B1689" s="163">
        <v>1686</v>
      </c>
      <c r="C1689" s="110" t="str">
        <f t="shared" si="27"/>
        <v>1686.</v>
      </c>
      <c r="D1689" s="110" t="s">
        <v>698</v>
      </c>
    </row>
    <row r="1690" spans="1:4">
      <c r="A1690" s="283" t="s">
        <v>3228</v>
      </c>
      <c r="B1690" s="163">
        <v>1687</v>
      </c>
      <c r="C1690" s="110" t="str">
        <f t="shared" si="27"/>
        <v>1687.</v>
      </c>
      <c r="D1690" s="110" t="s">
        <v>698</v>
      </c>
    </row>
    <row r="1691" spans="1:4">
      <c r="A1691" s="283" t="s">
        <v>3229</v>
      </c>
      <c r="B1691" s="163">
        <v>1688</v>
      </c>
      <c r="C1691" s="110" t="str">
        <f t="shared" si="27"/>
        <v>1688.</v>
      </c>
      <c r="D1691" s="110" t="s">
        <v>698</v>
      </c>
    </row>
    <row r="1692" spans="1:4">
      <c r="A1692" s="283" t="s">
        <v>3230</v>
      </c>
      <c r="B1692" s="163">
        <v>1689</v>
      </c>
      <c r="C1692" s="110" t="str">
        <f t="shared" si="27"/>
        <v>1689.</v>
      </c>
      <c r="D1692" s="110" t="s">
        <v>698</v>
      </c>
    </row>
    <row r="1693" spans="1:4">
      <c r="A1693" s="283" t="s">
        <v>3232</v>
      </c>
      <c r="B1693" s="163">
        <v>1690</v>
      </c>
      <c r="C1693" s="110" t="str">
        <f t="shared" si="27"/>
        <v>1690.</v>
      </c>
      <c r="D1693" s="110" t="s">
        <v>698</v>
      </c>
    </row>
    <row r="1694" spans="1:4">
      <c r="A1694" s="283" t="s">
        <v>3234</v>
      </c>
      <c r="B1694" s="163">
        <v>1691</v>
      </c>
      <c r="C1694" s="110" t="str">
        <f t="shared" si="27"/>
        <v>1691.</v>
      </c>
      <c r="D1694" s="110" t="s">
        <v>698</v>
      </c>
    </row>
    <row r="1695" spans="1:4">
      <c r="A1695" s="283" t="s">
        <v>3235</v>
      </c>
      <c r="B1695" s="163">
        <v>1692</v>
      </c>
      <c r="C1695" s="110" t="str">
        <f t="shared" si="27"/>
        <v>1692.</v>
      </c>
      <c r="D1695" s="110" t="s">
        <v>698</v>
      </c>
    </row>
    <row r="1696" spans="1:4">
      <c r="A1696" s="283" t="s">
        <v>3236</v>
      </c>
      <c r="B1696" s="163">
        <v>1693</v>
      </c>
      <c r="C1696" s="110" t="str">
        <f t="shared" si="27"/>
        <v>1693.</v>
      </c>
      <c r="D1696" s="110" t="s">
        <v>698</v>
      </c>
    </row>
    <row r="1697" spans="1:4">
      <c r="A1697" s="283" t="s">
        <v>3238</v>
      </c>
      <c r="B1697" s="163">
        <v>1694</v>
      </c>
      <c r="C1697" s="110" t="str">
        <f t="shared" si="27"/>
        <v>1694.</v>
      </c>
      <c r="D1697" s="110" t="s">
        <v>698</v>
      </c>
    </row>
    <row r="1698" spans="1:4">
      <c r="A1698" s="283" t="s">
        <v>3240</v>
      </c>
      <c r="B1698" s="163">
        <v>1695</v>
      </c>
      <c r="C1698" s="110" t="str">
        <f t="shared" si="27"/>
        <v>1695.</v>
      </c>
      <c r="D1698" s="110" t="s">
        <v>698</v>
      </c>
    </row>
    <row r="1699" spans="1:4">
      <c r="A1699" s="283" t="s">
        <v>3242</v>
      </c>
      <c r="B1699" s="163">
        <v>1696</v>
      </c>
      <c r="C1699" s="110" t="str">
        <f t="shared" si="27"/>
        <v>1696.</v>
      </c>
      <c r="D1699" s="110" t="s">
        <v>698</v>
      </c>
    </row>
    <row r="1700" spans="1:4">
      <c r="A1700" s="283" t="s">
        <v>3243</v>
      </c>
      <c r="B1700" s="163">
        <v>1697</v>
      </c>
      <c r="C1700" s="110" t="str">
        <f t="shared" si="27"/>
        <v>1697.</v>
      </c>
      <c r="D1700" s="110" t="s">
        <v>698</v>
      </c>
    </row>
    <row r="1701" spans="1:4">
      <c r="A1701" s="283" t="s">
        <v>3244</v>
      </c>
      <c r="B1701" s="163">
        <v>1698</v>
      </c>
      <c r="C1701" s="110" t="str">
        <f t="shared" si="27"/>
        <v>1698.</v>
      </c>
      <c r="D1701" s="110" t="s">
        <v>698</v>
      </c>
    </row>
    <row r="1702" spans="1:4">
      <c r="A1702" s="283" t="s">
        <v>3245</v>
      </c>
      <c r="B1702" s="163">
        <v>1699</v>
      </c>
      <c r="C1702" s="110" t="str">
        <f t="shared" si="27"/>
        <v>1699.</v>
      </c>
      <c r="D1702" s="110" t="s">
        <v>698</v>
      </c>
    </row>
    <row r="1703" spans="1:4">
      <c r="A1703" s="283" t="s">
        <v>3246</v>
      </c>
      <c r="B1703" s="163">
        <v>1700</v>
      </c>
      <c r="C1703" s="110" t="str">
        <f t="shared" si="27"/>
        <v>1700.</v>
      </c>
      <c r="D1703" s="110" t="s">
        <v>698</v>
      </c>
    </row>
    <row r="1704" spans="1:4">
      <c r="A1704" s="283" t="s">
        <v>3248</v>
      </c>
      <c r="B1704" s="163">
        <v>1701</v>
      </c>
      <c r="C1704" s="110" t="str">
        <f t="shared" si="27"/>
        <v>1701.</v>
      </c>
      <c r="D1704" s="110" t="s">
        <v>698</v>
      </c>
    </row>
    <row r="1705" spans="1:4">
      <c r="A1705" s="283" t="s">
        <v>3249</v>
      </c>
      <c r="B1705" s="163">
        <v>1702</v>
      </c>
      <c r="C1705" s="110" t="str">
        <f t="shared" si="27"/>
        <v>1702.</v>
      </c>
      <c r="D1705" s="110" t="s">
        <v>698</v>
      </c>
    </row>
    <row r="1706" spans="1:4">
      <c r="A1706" s="283" t="s">
        <v>3250</v>
      </c>
      <c r="B1706" s="163">
        <v>1703</v>
      </c>
      <c r="C1706" s="110" t="str">
        <f t="shared" si="27"/>
        <v>1703.</v>
      </c>
      <c r="D1706" s="110" t="s">
        <v>698</v>
      </c>
    </row>
    <row r="1707" spans="1:4">
      <c r="A1707" s="283" t="s">
        <v>3251</v>
      </c>
      <c r="B1707" s="163">
        <v>1704</v>
      </c>
      <c r="C1707" s="110" t="str">
        <f t="shared" si="27"/>
        <v>1704.</v>
      </c>
      <c r="D1707" s="110" t="s">
        <v>698</v>
      </c>
    </row>
    <row r="1708" spans="1:4">
      <c r="A1708" s="283" t="s">
        <v>3253</v>
      </c>
      <c r="B1708" s="163">
        <v>1705</v>
      </c>
      <c r="C1708" s="110" t="str">
        <f t="shared" si="27"/>
        <v>1705.</v>
      </c>
      <c r="D1708" s="110" t="s">
        <v>698</v>
      </c>
    </row>
    <row r="1709" spans="1:4">
      <c r="A1709" s="283" t="s">
        <v>3254</v>
      </c>
      <c r="B1709" s="163">
        <v>1706</v>
      </c>
      <c r="C1709" s="110" t="str">
        <f t="shared" si="27"/>
        <v>1706.</v>
      </c>
      <c r="D1709" s="110" t="s">
        <v>698</v>
      </c>
    </row>
    <row r="1710" spans="1:4">
      <c r="A1710" s="283" t="s">
        <v>3255</v>
      </c>
      <c r="B1710" s="163">
        <v>1707</v>
      </c>
      <c r="C1710" s="110" t="str">
        <f t="shared" si="27"/>
        <v>1707.</v>
      </c>
      <c r="D1710" s="110" t="s">
        <v>698</v>
      </c>
    </row>
    <row r="1711" spans="1:4">
      <c r="A1711" s="283" t="s">
        <v>3256</v>
      </c>
      <c r="B1711" s="163">
        <v>1708</v>
      </c>
      <c r="C1711" s="110" t="str">
        <f t="shared" si="27"/>
        <v>1708.</v>
      </c>
      <c r="D1711" s="110" t="s">
        <v>698</v>
      </c>
    </row>
    <row r="1712" spans="1:4">
      <c r="A1712" s="283" t="s">
        <v>3257</v>
      </c>
      <c r="B1712" s="163">
        <v>1709</v>
      </c>
      <c r="C1712" s="110" t="str">
        <f t="shared" si="27"/>
        <v>1709.</v>
      </c>
      <c r="D1712" s="110" t="s">
        <v>698</v>
      </c>
    </row>
    <row r="1713" spans="1:4">
      <c r="A1713" s="283" t="s">
        <v>3258</v>
      </c>
      <c r="B1713" s="163">
        <v>1710</v>
      </c>
      <c r="C1713" s="110" t="str">
        <f t="shared" si="27"/>
        <v>1710.</v>
      </c>
      <c r="D1713" s="110" t="s">
        <v>698</v>
      </c>
    </row>
    <row r="1714" spans="1:4">
      <c r="A1714" s="283" t="s">
        <v>3259</v>
      </c>
      <c r="B1714" s="163">
        <v>1711</v>
      </c>
      <c r="C1714" s="110" t="str">
        <f t="shared" si="27"/>
        <v>1711.</v>
      </c>
      <c r="D1714" s="110" t="s">
        <v>698</v>
      </c>
    </row>
    <row r="1715" spans="1:4">
      <c r="A1715" s="283" t="s">
        <v>3260</v>
      </c>
      <c r="B1715" s="163">
        <v>1712</v>
      </c>
      <c r="C1715" s="110" t="str">
        <f t="shared" si="27"/>
        <v>1712.</v>
      </c>
      <c r="D1715" s="110" t="s">
        <v>698</v>
      </c>
    </row>
    <row r="1716" spans="1:4">
      <c r="A1716" s="283" t="s">
        <v>3261</v>
      </c>
      <c r="B1716" s="163">
        <v>1713</v>
      </c>
      <c r="C1716" s="110" t="str">
        <f t="shared" si="27"/>
        <v>1713.</v>
      </c>
      <c r="D1716" s="110" t="s">
        <v>698</v>
      </c>
    </row>
    <row r="1717" spans="1:4">
      <c r="A1717" s="286" t="s">
        <v>348</v>
      </c>
      <c r="B1717" s="163">
        <v>1714</v>
      </c>
      <c r="C1717" s="110" t="str">
        <f t="shared" si="27"/>
        <v>1714.</v>
      </c>
      <c r="D1717" s="110" t="s">
        <v>698</v>
      </c>
    </row>
    <row r="1718" spans="1:4">
      <c r="A1718" s="286" t="s">
        <v>349</v>
      </c>
      <c r="B1718" s="163">
        <v>1715</v>
      </c>
      <c r="C1718" s="110" t="str">
        <f t="shared" si="27"/>
        <v>1715.</v>
      </c>
      <c r="D1718" s="110" t="s">
        <v>698</v>
      </c>
    </row>
    <row r="1719" spans="1:4">
      <c r="A1719" s="283" t="s">
        <v>3262</v>
      </c>
      <c r="B1719" s="163">
        <v>1716</v>
      </c>
      <c r="C1719" s="110" t="str">
        <f t="shared" si="27"/>
        <v>1716.</v>
      </c>
      <c r="D1719" s="110" t="s">
        <v>698</v>
      </c>
    </row>
    <row r="1720" spans="1:4">
      <c r="A1720" s="283" t="s">
        <v>3263</v>
      </c>
      <c r="B1720" s="163">
        <v>1717</v>
      </c>
      <c r="C1720" s="110" t="str">
        <f t="shared" si="27"/>
        <v>1717.</v>
      </c>
      <c r="D1720" s="110" t="s">
        <v>698</v>
      </c>
    </row>
    <row r="1721" spans="1:4">
      <c r="A1721" s="283" t="s">
        <v>3264</v>
      </c>
      <c r="B1721" s="163">
        <v>1718</v>
      </c>
      <c r="C1721" s="110" t="str">
        <f t="shared" si="27"/>
        <v>1718.</v>
      </c>
      <c r="D1721" s="110" t="s">
        <v>698</v>
      </c>
    </row>
    <row r="1722" spans="1:4">
      <c r="A1722" s="283" t="s">
        <v>3265</v>
      </c>
      <c r="B1722" s="163">
        <v>1719</v>
      </c>
      <c r="C1722" s="110" t="str">
        <f t="shared" si="27"/>
        <v>1719.</v>
      </c>
      <c r="D1722" s="110" t="s">
        <v>698</v>
      </c>
    </row>
    <row r="1723" spans="1:4">
      <c r="A1723" s="283" t="s">
        <v>3266</v>
      </c>
      <c r="B1723" s="163">
        <v>1720</v>
      </c>
      <c r="C1723" s="110" t="str">
        <f t="shared" si="27"/>
        <v>1720.</v>
      </c>
      <c r="D1723" s="110" t="s">
        <v>698</v>
      </c>
    </row>
    <row r="1724" spans="1:4">
      <c r="A1724" s="283" t="s">
        <v>3268</v>
      </c>
      <c r="B1724" s="163">
        <v>1721</v>
      </c>
      <c r="C1724" s="110" t="str">
        <f t="shared" si="27"/>
        <v>1721.</v>
      </c>
      <c r="D1724" s="110" t="s">
        <v>698</v>
      </c>
    </row>
    <row r="1725" spans="1:4">
      <c r="A1725" s="283" t="s">
        <v>3269</v>
      </c>
      <c r="B1725" s="163">
        <v>1722</v>
      </c>
      <c r="C1725" s="110" t="str">
        <f t="shared" si="27"/>
        <v>1722.</v>
      </c>
      <c r="D1725" s="110" t="s">
        <v>698</v>
      </c>
    </row>
    <row r="1726" spans="1:4">
      <c r="A1726" s="283" t="s">
        <v>3270</v>
      </c>
      <c r="B1726" s="163">
        <v>1723</v>
      </c>
      <c r="C1726" s="110" t="str">
        <f t="shared" si="27"/>
        <v>1723.</v>
      </c>
      <c r="D1726" s="110" t="s">
        <v>698</v>
      </c>
    </row>
    <row r="1727" spans="1:4">
      <c r="A1727" s="283" t="s">
        <v>3271</v>
      </c>
      <c r="B1727" s="163">
        <v>1724</v>
      </c>
      <c r="C1727" s="110" t="str">
        <f t="shared" si="27"/>
        <v>1724.</v>
      </c>
      <c r="D1727" s="110" t="s">
        <v>698</v>
      </c>
    </row>
    <row r="1728" spans="1:4">
      <c r="A1728" s="283" t="s">
        <v>3272</v>
      </c>
      <c r="B1728" s="163">
        <v>1725</v>
      </c>
      <c r="C1728" s="110" t="str">
        <f t="shared" si="27"/>
        <v>1725.</v>
      </c>
      <c r="D1728" s="110" t="s">
        <v>698</v>
      </c>
    </row>
    <row r="1729" spans="1:4">
      <c r="A1729" s="286" t="s">
        <v>566</v>
      </c>
      <c r="B1729" s="163">
        <v>1726</v>
      </c>
      <c r="C1729" s="110" t="str">
        <f t="shared" si="27"/>
        <v>1726.</v>
      </c>
      <c r="D1729" s="110" t="s">
        <v>698</v>
      </c>
    </row>
    <row r="1730" spans="1:4">
      <c r="A1730" s="286" t="s">
        <v>352</v>
      </c>
      <c r="B1730" s="163">
        <v>1727</v>
      </c>
      <c r="C1730" s="110" t="str">
        <f t="shared" ref="C1730:C1793" si="28">CONCATENATE(B1730,D1730)</f>
        <v>1727.</v>
      </c>
      <c r="D1730" s="110" t="s">
        <v>698</v>
      </c>
    </row>
    <row r="1731" spans="1:4">
      <c r="A1731" s="283" t="s">
        <v>4567</v>
      </c>
      <c r="B1731" s="163">
        <v>1728</v>
      </c>
      <c r="C1731" s="110" t="str">
        <f t="shared" si="28"/>
        <v>1728.</v>
      </c>
      <c r="D1731" s="110" t="s">
        <v>698</v>
      </c>
    </row>
    <row r="1732" spans="1:4">
      <c r="A1732" s="283" t="s">
        <v>4568</v>
      </c>
      <c r="B1732" s="163">
        <v>1729</v>
      </c>
      <c r="C1732" s="110" t="str">
        <f t="shared" si="28"/>
        <v>1729.</v>
      </c>
      <c r="D1732" s="110" t="s">
        <v>698</v>
      </c>
    </row>
    <row r="1733" spans="1:4">
      <c r="A1733" s="283" t="s">
        <v>4569</v>
      </c>
      <c r="B1733" s="163">
        <v>1730</v>
      </c>
      <c r="C1733" s="110" t="str">
        <f t="shared" si="28"/>
        <v>1730.</v>
      </c>
      <c r="D1733" s="110" t="s">
        <v>698</v>
      </c>
    </row>
    <row r="1734" spans="1:4">
      <c r="A1734" s="283" t="s">
        <v>4570</v>
      </c>
      <c r="B1734" s="163">
        <v>1731</v>
      </c>
      <c r="C1734" s="110" t="str">
        <f t="shared" si="28"/>
        <v>1731.</v>
      </c>
      <c r="D1734" s="110" t="s">
        <v>698</v>
      </c>
    </row>
    <row r="1735" spans="1:4">
      <c r="A1735" s="286" t="s">
        <v>354</v>
      </c>
      <c r="B1735" s="163">
        <v>1732</v>
      </c>
      <c r="C1735" s="110" t="str">
        <f t="shared" si="28"/>
        <v>1732.</v>
      </c>
      <c r="D1735" s="110" t="s">
        <v>698</v>
      </c>
    </row>
    <row r="1736" spans="1:4">
      <c r="A1736" s="286" t="s">
        <v>37</v>
      </c>
      <c r="B1736" s="163">
        <v>1733</v>
      </c>
      <c r="C1736" s="110" t="str">
        <f t="shared" si="28"/>
        <v>1733.</v>
      </c>
      <c r="D1736" s="110" t="s">
        <v>698</v>
      </c>
    </row>
    <row r="1737" spans="1:4">
      <c r="A1737" s="283" t="s">
        <v>3273</v>
      </c>
      <c r="B1737" s="163">
        <v>1734</v>
      </c>
      <c r="C1737" s="110" t="str">
        <f t="shared" si="28"/>
        <v>1734.</v>
      </c>
      <c r="D1737" s="110" t="s">
        <v>698</v>
      </c>
    </row>
    <row r="1738" spans="1:4">
      <c r="A1738" s="283" t="s">
        <v>3274</v>
      </c>
      <c r="B1738" s="163">
        <v>1735</v>
      </c>
      <c r="C1738" s="110" t="str">
        <f t="shared" si="28"/>
        <v>1735.</v>
      </c>
      <c r="D1738" s="110" t="s">
        <v>698</v>
      </c>
    </row>
    <row r="1739" spans="1:4">
      <c r="A1739" s="283" t="s">
        <v>3276</v>
      </c>
      <c r="B1739" s="163">
        <v>1736</v>
      </c>
      <c r="C1739" s="110" t="str">
        <f t="shared" si="28"/>
        <v>1736.</v>
      </c>
      <c r="D1739" s="110" t="s">
        <v>698</v>
      </c>
    </row>
    <row r="1740" spans="1:4">
      <c r="A1740" s="283" t="s">
        <v>3277</v>
      </c>
      <c r="B1740" s="163">
        <v>1737</v>
      </c>
      <c r="C1740" s="110" t="str">
        <f t="shared" si="28"/>
        <v>1737.</v>
      </c>
      <c r="D1740" s="110" t="s">
        <v>698</v>
      </c>
    </row>
    <row r="1741" spans="1:4">
      <c r="A1741" s="283" t="s">
        <v>3278</v>
      </c>
      <c r="B1741" s="163">
        <v>1738</v>
      </c>
      <c r="C1741" s="110" t="str">
        <f t="shared" si="28"/>
        <v>1738.</v>
      </c>
      <c r="D1741" s="110" t="s">
        <v>698</v>
      </c>
    </row>
    <row r="1742" spans="1:4">
      <c r="A1742" s="283" t="s">
        <v>3280</v>
      </c>
      <c r="B1742" s="163">
        <v>1739</v>
      </c>
      <c r="C1742" s="110" t="str">
        <f t="shared" si="28"/>
        <v>1739.</v>
      </c>
      <c r="D1742" s="110" t="s">
        <v>698</v>
      </c>
    </row>
    <row r="1743" spans="1:4">
      <c r="A1743" s="283" t="s">
        <v>3281</v>
      </c>
      <c r="B1743" s="163">
        <v>1740</v>
      </c>
      <c r="C1743" s="110" t="str">
        <f t="shared" si="28"/>
        <v>1740.</v>
      </c>
      <c r="D1743" s="110" t="s">
        <v>698</v>
      </c>
    </row>
    <row r="1744" spans="1:4">
      <c r="A1744" s="283" t="s">
        <v>3282</v>
      </c>
      <c r="B1744" s="163">
        <v>1741</v>
      </c>
      <c r="C1744" s="110" t="str">
        <f t="shared" si="28"/>
        <v>1741.</v>
      </c>
      <c r="D1744" s="110" t="s">
        <v>698</v>
      </c>
    </row>
    <row r="1745" spans="1:4">
      <c r="A1745" s="283" t="s">
        <v>3283</v>
      </c>
      <c r="B1745" s="163">
        <v>1742</v>
      </c>
      <c r="C1745" s="110" t="str">
        <f t="shared" si="28"/>
        <v>1742.</v>
      </c>
      <c r="D1745" s="110" t="s">
        <v>698</v>
      </c>
    </row>
    <row r="1746" spans="1:4">
      <c r="A1746" s="283" t="s">
        <v>3284</v>
      </c>
      <c r="B1746" s="163">
        <v>1743</v>
      </c>
      <c r="C1746" s="110" t="str">
        <f t="shared" si="28"/>
        <v>1743.</v>
      </c>
      <c r="D1746" s="110" t="s">
        <v>698</v>
      </c>
    </row>
    <row r="1747" spans="1:4">
      <c r="A1747" s="283" t="s">
        <v>3285</v>
      </c>
      <c r="B1747" s="163">
        <v>1744</v>
      </c>
      <c r="C1747" s="110" t="str">
        <f t="shared" si="28"/>
        <v>1744.</v>
      </c>
      <c r="D1747" s="110" t="s">
        <v>698</v>
      </c>
    </row>
    <row r="1748" spans="1:4">
      <c r="A1748" s="283" t="s">
        <v>3286</v>
      </c>
      <c r="B1748" s="163">
        <v>1745</v>
      </c>
      <c r="C1748" s="110" t="str">
        <f t="shared" si="28"/>
        <v>1745.</v>
      </c>
      <c r="D1748" s="110" t="s">
        <v>698</v>
      </c>
    </row>
    <row r="1749" spans="1:4">
      <c r="A1749" s="283" t="s">
        <v>3287</v>
      </c>
      <c r="B1749" s="163">
        <v>1746</v>
      </c>
      <c r="C1749" s="110" t="str">
        <f t="shared" si="28"/>
        <v>1746.</v>
      </c>
      <c r="D1749" s="110" t="s">
        <v>698</v>
      </c>
    </row>
    <row r="1750" spans="1:4">
      <c r="A1750" s="283" t="s">
        <v>3288</v>
      </c>
      <c r="B1750" s="163">
        <v>1747</v>
      </c>
      <c r="C1750" s="110" t="str">
        <f t="shared" si="28"/>
        <v>1747.</v>
      </c>
      <c r="D1750" s="110" t="s">
        <v>698</v>
      </c>
    </row>
    <row r="1751" spans="1:4">
      <c r="A1751" s="283" t="s">
        <v>3289</v>
      </c>
      <c r="B1751" s="163">
        <v>1748</v>
      </c>
      <c r="C1751" s="110" t="str">
        <f t="shared" si="28"/>
        <v>1748.</v>
      </c>
      <c r="D1751" s="110" t="s">
        <v>698</v>
      </c>
    </row>
    <row r="1752" spans="1:4">
      <c r="A1752" s="283" t="s">
        <v>3290</v>
      </c>
      <c r="B1752" s="163">
        <v>1749</v>
      </c>
      <c r="C1752" s="110" t="str">
        <f t="shared" si="28"/>
        <v>1749.</v>
      </c>
      <c r="D1752" s="110" t="s">
        <v>698</v>
      </c>
    </row>
    <row r="1753" spans="1:4">
      <c r="A1753" s="283" t="s">
        <v>3291</v>
      </c>
      <c r="B1753" s="288">
        <v>1750</v>
      </c>
      <c r="C1753" s="110" t="str">
        <f t="shared" si="28"/>
        <v>1750.</v>
      </c>
      <c r="D1753" s="110" t="s">
        <v>698</v>
      </c>
    </row>
    <row r="1754" spans="1:4">
      <c r="A1754" s="283" t="s">
        <v>3292</v>
      </c>
      <c r="B1754" s="165">
        <v>1751</v>
      </c>
      <c r="C1754" s="110" t="str">
        <f t="shared" si="28"/>
        <v>1751.</v>
      </c>
      <c r="D1754" s="110" t="s">
        <v>698</v>
      </c>
    </row>
    <row r="1755" spans="1:4">
      <c r="A1755" s="283" t="s">
        <v>3293</v>
      </c>
      <c r="B1755" s="288">
        <v>1752</v>
      </c>
      <c r="C1755" s="110" t="str">
        <f t="shared" si="28"/>
        <v>1752.</v>
      </c>
      <c r="D1755" s="110" t="s">
        <v>698</v>
      </c>
    </row>
    <row r="1756" spans="1:4">
      <c r="A1756" s="283" t="s">
        <v>3294</v>
      </c>
      <c r="B1756" s="165">
        <v>1753</v>
      </c>
      <c r="C1756" s="110" t="str">
        <f t="shared" si="28"/>
        <v>1753.</v>
      </c>
      <c r="D1756" s="110" t="s">
        <v>698</v>
      </c>
    </row>
    <row r="1757" spans="1:4">
      <c r="A1757" s="283" t="s">
        <v>3295</v>
      </c>
      <c r="B1757" s="288">
        <v>1754</v>
      </c>
      <c r="C1757" s="110" t="str">
        <f t="shared" si="28"/>
        <v>1754.</v>
      </c>
      <c r="D1757" s="110" t="s">
        <v>698</v>
      </c>
    </row>
    <row r="1758" spans="1:4">
      <c r="A1758" s="283" t="s">
        <v>3296</v>
      </c>
      <c r="B1758" s="165">
        <v>1755</v>
      </c>
      <c r="C1758" s="110" t="str">
        <f t="shared" si="28"/>
        <v>1755.</v>
      </c>
      <c r="D1758" s="110" t="s">
        <v>698</v>
      </c>
    </row>
    <row r="1759" spans="1:4">
      <c r="A1759" s="283" t="s">
        <v>3297</v>
      </c>
      <c r="B1759" s="288">
        <v>1756</v>
      </c>
      <c r="C1759" s="110" t="str">
        <f t="shared" si="28"/>
        <v>1756.</v>
      </c>
      <c r="D1759" s="110" t="s">
        <v>698</v>
      </c>
    </row>
    <row r="1760" spans="1:4">
      <c r="A1760" s="283" t="s">
        <v>3298</v>
      </c>
      <c r="B1760" s="165">
        <v>1757</v>
      </c>
      <c r="C1760" s="110" t="str">
        <f t="shared" si="28"/>
        <v>1757.</v>
      </c>
      <c r="D1760" s="110" t="s">
        <v>698</v>
      </c>
    </row>
    <row r="1761" spans="1:4">
      <c r="A1761" s="283" t="s">
        <v>3299</v>
      </c>
      <c r="B1761" s="288">
        <v>1758</v>
      </c>
      <c r="C1761" s="110" t="str">
        <f t="shared" si="28"/>
        <v>1758.</v>
      </c>
      <c r="D1761" s="110" t="s">
        <v>698</v>
      </c>
    </row>
    <row r="1762" spans="1:4">
      <c r="A1762" s="283" t="s">
        <v>3300</v>
      </c>
      <c r="B1762" s="165">
        <v>1759</v>
      </c>
      <c r="C1762" s="110" t="str">
        <f t="shared" si="28"/>
        <v>1759.</v>
      </c>
      <c r="D1762" s="110" t="s">
        <v>698</v>
      </c>
    </row>
    <row r="1763" spans="1:4">
      <c r="A1763" s="283" t="s">
        <v>3302</v>
      </c>
      <c r="B1763" s="288">
        <v>1760</v>
      </c>
      <c r="C1763" s="110" t="str">
        <f t="shared" si="28"/>
        <v>1760.</v>
      </c>
      <c r="D1763" s="110" t="s">
        <v>698</v>
      </c>
    </row>
    <row r="1764" spans="1:4">
      <c r="A1764" s="283" t="s">
        <v>3304</v>
      </c>
      <c r="B1764" s="165">
        <v>1761</v>
      </c>
      <c r="C1764" s="110" t="str">
        <f t="shared" si="28"/>
        <v>1761.</v>
      </c>
      <c r="D1764" s="110" t="s">
        <v>698</v>
      </c>
    </row>
    <row r="1765" spans="1:4">
      <c r="A1765" s="283" t="s">
        <v>3305</v>
      </c>
      <c r="B1765" s="288">
        <v>1762</v>
      </c>
      <c r="C1765" s="110" t="str">
        <f t="shared" si="28"/>
        <v>1762.</v>
      </c>
      <c r="D1765" s="110" t="s">
        <v>698</v>
      </c>
    </row>
    <row r="1766" spans="1:4">
      <c r="A1766" s="283" t="s">
        <v>3306</v>
      </c>
      <c r="B1766" s="165">
        <v>1763</v>
      </c>
      <c r="C1766" s="110" t="str">
        <f t="shared" si="28"/>
        <v>1763.</v>
      </c>
      <c r="D1766" s="110" t="s">
        <v>698</v>
      </c>
    </row>
    <row r="1767" spans="1:4">
      <c r="A1767" s="283" t="s">
        <v>3307</v>
      </c>
      <c r="B1767" s="288">
        <v>1764</v>
      </c>
      <c r="C1767" s="110" t="str">
        <f t="shared" si="28"/>
        <v>1764.</v>
      </c>
      <c r="D1767" s="110" t="s">
        <v>698</v>
      </c>
    </row>
    <row r="1768" spans="1:4">
      <c r="A1768" s="283" t="s">
        <v>3308</v>
      </c>
      <c r="B1768" s="165">
        <v>1765</v>
      </c>
      <c r="C1768" s="110" t="str">
        <f t="shared" si="28"/>
        <v>1765.</v>
      </c>
      <c r="D1768" s="110" t="s">
        <v>698</v>
      </c>
    </row>
    <row r="1769" spans="1:4">
      <c r="A1769" s="283" t="s">
        <v>3309</v>
      </c>
      <c r="B1769" s="288">
        <v>1766</v>
      </c>
      <c r="C1769" s="110" t="str">
        <f t="shared" si="28"/>
        <v>1766.</v>
      </c>
      <c r="D1769" s="110" t="s">
        <v>698</v>
      </c>
    </row>
    <row r="1770" spans="1:4">
      <c r="A1770" s="283" t="s">
        <v>3310</v>
      </c>
      <c r="B1770" s="165">
        <v>1767</v>
      </c>
      <c r="C1770" s="110" t="str">
        <f t="shared" si="28"/>
        <v>1767.</v>
      </c>
      <c r="D1770" s="110" t="s">
        <v>698</v>
      </c>
    </row>
    <row r="1771" spans="1:4">
      <c r="A1771" s="286" t="s">
        <v>357</v>
      </c>
      <c r="B1771" s="288">
        <v>1768</v>
      </c>
      <c r="C1771" s="110" t="str">
        <f t="shared" si="28"/>
        <v>1768.</v>
      </c>
      <c r="D1771" s="110" t="s">
        <v>698</v>
      </c>
    </row>
    <row r="1772" spans="1:4">
      <c r="A1772" s="286" t="s">
        <v>38</v>
      </c>
      <c r="B1772" s="165">
        <v>1769</v>
      </c>
      <c r="C1772" s="110" t="str">
        <f t="shared" si="28"/>
        <v>1769.</v>
      </c>
      <c r="D1772" s="110" t="s">
        <v>698</v>
      </c>
    </row>
    <row r="1773" spans="1:4">
      <c r="A1773" s="283" t="s">
        <v>3311</v>
      </c>
      <c r="B1773" s="288">
        <v>1770</v>
      </c>
      <c r="C1773" s="110" t="str">
        <f t="shared" si="28"/>
        <v>1770.</v>
      </c>
      <c r="D1773" s="110" t="s">
        <v>698</v>
      </c>
    </row>
    <row r="1774" spans="1:4">
      <c r="A1774" s="283" t="s">
        <v>3312</v>
      </c>
      <c r="B1774" s="165">
        <v>1771</v>
      </c>
      <c r="C1774" s="110" t="str">
        <f t="shared" si="28"/>
        <v>1771.</v>
      </c>
      <c r="D1774" s="110" t="s">
        <v>698</v>
      </c>
    </row>
    <row r="1775" spans="1:4">
      <c r="A1775" s="283" t="s">
        <v>3313</v>
      </c>
      <c r="B1775" s="288">
        <v>1772</v>
      </c>
      <c r="C1775" s="110" t="str">
        <f t="shared" si="28"/>
        <v>1772.</v>
      </c>
      <c r="D1775" s="110" t="s">
        <v>698</v>
      </c>
    </row>
    <row r="1776" spans="1:4">
      <c r="A1776" s="283" t="s">
        <v>3314</v>
      </c>
      <c r="B1776" s="288">
        <v>1773</v>
      </c>
      <c r="C1776" s="110" t="str">
        <f t="shared" si="28"/>
        <v>1773.</v>
      </c>
      <c r="D1776" s="110" t="s">
        <v>698</v>
      </c>
    </row>
    <row r="1777" spans="1:4">
      <c r="A1777" s="283" t="s">
        <v>3315</v>
      </c>
      <c r="B1777" s="288">
        <v>1774</v>
      </c>
      <c r="C1777" s="110" t="str">
        <f t="shared" si="28"/>
        <v>1774.</v>
      </c>
      <c r="D1777" s="110" t="s">
        <v>698</v>
      </c>
    </row>
    <row r="1778" spans="1:4">
      <c r="A1778" s="283" t="s">
        <v>3316</v>
      </c>
      <c r="B1778" s="288">
        <v>1775</v>
      </c>
      <c r="C1778" s="110" t="str">
        <f t="shared" si="28"/>
        <v>1775.</v>
      </c>
      <c r="D1778" s="110" t="s">
        <v>698</v>
      </c>
    </row>
    <row r="1779" spans="1:4">
      <c r="A1779" s="283" t="s">
        <v>3317</v>
      </c>
      <c r="B1779" s="288">
        <v>1776</v>
      </c>
      <c r="C1779" s="110" t="str">
        <f t="shared" si="28"/>
        <v>1776.</v>
      </c>
      <c r="D1779" s="110" t="s">
        <v>698</v>
      </c>
    </row>
    <row r="1780" spans="1:4">
      <c r="A1780" s="283" t="s">
        <v>3318</v>
      </c>
      <c r="B1780" s="288">
        <v>1777</v>
      </c>
      <c r="C1780" s="110" t="str">
        <f t="shared" si="28"/>
        <v>1777.</v>
      </c>
      <c r="D1780" s="110" t="s">
        <v>698</v>
      </c>
    </row>
    <row r="1781" spans="1:4">
      <c r="A1781" s="283" t="s">
        <v>3319</v>
      </c>
      <c r="B1781" s="288">
        <v>1778</v>
      </c>
      <c r="C1781" s="110" t="str">
        <f t="shared" si="28"/>
        <v>1778.</v>
      </c>
      <c r="D1781" s="110" t="s">
        <v>698</v>
      </c>
    </row>
    <row r="1782" spans="1:4">
      <c r="A1782" s="283" t="s">
        <v>3320</v>
      </c>
      <c r="B1782" s="288">
        <v>1779</v>
      </c>
      <c r="C1782" s="110" t="str">
        <f t="shared" si="28"/>
        <v>1779.</v>
      </c>
      <c r="D1782" s="110" t="s">
        <v>698</v>
      </c>
    </row>
    <row r="1783" spans="1:4">
      <c r="A1783" s="283" t="s">
        <v>3321</v>
      </c>
      <c r="B1783" s="288">
        <v>1780</v>
      </c>
      <c r="C1783" s="110" t="str">
        <f t="shared" si="28"/>
        <v>1780.</v>
      </c>
      <c r="D1783" s="110" t="s">
        <v>698</v>
      </c>
    </row>
    <row r="1784" spans="1:4">
      <c r="A1784" s="283" t="s">
        <v>3322</v>
      </c>
      <c r="B1784" s="288">
        <v>1781</v>
      </c>
      <c r="C1784" s="110" t="str">
        <f t="shared" si="28"/>
        <v>1781.</v>
      </c>
      <c r="D1784" s="110" t="s">
        <v>698</v>
      </c>
    </row>
    <row r="1785" spans="1:4">
      <c r="A1785" s="283" t="s">
        <v>3323</v>
      </c>
      <c r="B1785" s="288">
        <v>1782</v>
      </c>
      <c r="C1785" s="110" t="str">
        <f t="shared" si="28"/>
        <v>1782.</v>
      </c>
      <c r="D1785" s="110" t="s">
        <v>698</v>
      </c>
    </row>
    <row r="1786" spans="1:4">
      <c r="A1786" s="283" t="s">
        <v>3324</v>
      </c>
      <c r="B1786" s="288">
        <v>1783</v>
      </c>
      <c r="C1786" s="110" t="str">
        <f t="shared" si="28"/>
        <v>1783.</v>
      </c>
      <c r="D1786" s="110" t="s">
        <v>698</v>
      </c>
    </row>
    <row r="1787" spans="1:4">
      <c r="A1787" s="283" t="s">
        <v>3325</v>
      </c>
      <c r="B1787" s="288">
        <v>1784</v>
      </c>
      <c r="C1787" s="110" t="str">
        <f t="shared" si="28"/>
        <v>1784.</v>
      </c>
      <c r="D1787" s="110" t="s">
        <v>698</v>
      </c>
    </row>
    <row r="1788" spans="1:4">
      <c r="A1788" s="283" t="s">
        <v>3326</v>
      </c>
      <c r="B1788" s="288">
        <v>1785</v>
      </c>
      <c r="C1788" s="110" t="str">
        <f t="shared" si="28"/>
        <v>1785.</v>
      </c>
      <c r="D1788" s="110" t="s">
        <v>698</v>
      </c>
    </row>
    <row r="1789" spans="1:4">
      <c r="A1789" s="283" t="s">
        <v>3327</v>
      </c>
      <c r="B1789" s="288">
        <v>1786</v>
      </c>
      <c r="C1789" s="110" t="str">
        <f t="shared" si="28"/>
        <v>1786.</v>
      </c>
      <c r="D1789" s="110" t="s">
        <v>698</v>
      </c>
    </row>
    <row r="1790" spans="1:4">
      <c r="A1790" s="283" t="s">
        <v>3328</v>
      </c>
      <c r="B1790" s="288">
        <v>1787</v>
      </c>
      <c r="C1790" s="110" t="str">
        <f t="shared" si="28"/>
        <v>1787.</v>
      </c>
      <c r="D1790" s="110" t="s">
        <v>698</v>
      </c>
    </row>
    <row r="1791" spans="1:4">
      <c r="A1791" s="283" t="s">
        <v>3329</v>
      </c>
      <c r="B1791" s="288">
        <v>1788</v>
      </c>
      <c r="C1791" s="110" t="str">
        <f t="shared" si="28"/>
        <v>1788.</v>
      </c>
      <c r="D1791" s="110" t="s">
        <v>698</v>
      </c>
    </row>
    <row r="1792" spans="1:4">
      <c r="A1792" s="283" t="s">
        <v>3331</v>
      </c>
      <c r="B1792" s="288">
        <v>1789</v>
      </c>
      <c r="C1792" s="110" t="str">
        <f t="shared" si="28"/>
        <v>1789.</v>
      </c>
      <c r="D1792" s="110" t="s">
        <v>698</v>
      </c>
    </row>
    <row r="1793" spans="1:4">
      <c r="A1793" s="283" t="s">
        <v>3332</v>
      </c>
      <c r="B1793" s="288">
        <v>1790</v>
      </c>
      <c r="C1793" s="110" t="str">
        <f t="shared" si="28"/>
        <v>1790.</v>
      </c>
      <c r="D1793" s="110" t="s">
        <v>698</v>
      </c>
    </row>
    <row r="1794" spans="1:4">
      <c r="A1794" s="283" t="s">
        <v>3334</v>
      </c>
      <c r="B1794" s="288">
        <v>1791</v>
      </c>
      <c r="C1794" s="110" t="str">
        <f t="shared" ref="C1794:C1857" si="29">CONCATENATE(B1794,D1794)</f>
        <v>1791.</v>
      </c>
      <c r="D1794" s="110" t="s">
        <v>698</v>
      </c>
    </row>
    <row r="1795" spans="1:4">
      <c r="A1795" s="283" t="s">
        <v>3335</v>
      </c>
      <c r="B1795" s="288">
        <v>1792</v>
      </c>
      <c r="C1795" s="110" t="str">
        <f t="shared" si="29"/>
        <v>1792.</v>
      </c>
      <c r="D1795" s="110" t="s">
        <v>698</v>
      </c>
    </row>
    <row r="1796" spans="1:4">
      <c r="A1796" s="283" t="s">
        <v>3336</v>
      </c>
      <c r="B1796" s="288">
        <v>1793</v>
      </c>
      <c r="C1796" s="110" t="str">
        <f t="shared" si="29"/>
        <v>1793.</v>
      </c>
      <c r="D1796" s="110" t="s">
        <v>698</v>
      </c>
    </row>
    <row r="1797" spans="1:4">
      <c r="A1797" s="283" t="s">
        <v>3337</v>
      </c>
      <c r="B1797" s="288">
        <v>1794</v>
      </c>
      <c r="C1797" s="110" t="str">
        <f t="shared" si="29"/>
        <v>1794.</v>
      </c>
      <c r="D1797" s="110" t="s">
        <v>698</v>
      </c>
    </row>
    <row r="1798" spans="1:4">
      <c r="A1798" s="283" t="s">
        <v>3338</v>
      </c>
      <c r="B1798" s="288">
        <v>1795</v>
      </c>
      <c r="C1798" s="110" t="str">
        <f t="shared" si="29"/>
        <v>1795.</v>
      </c>
      <c r="D1798" s="110" t="s">
        <v>698</v>
      </c>
    </row>
    <row r="1799" spans="1:4">
      <c r="A1799" s="283" t="s">
        <v>3339</v>
      </c>
      <c r="B1799" s="288">
        <v>1796</v>
      </c>
      <c r="C1799" s="110" t="str">
        <f t="shared" si="29"/>
        <v>1796.</v>
      </c>
      <c r="D1799" s="110" t="s">
        <v>698</v>
      </c>
    </row>
    <row r="1800" spans="1:4">
      <c r="A1800" s="283" t="s">
        <v>3340</v>
      </c>
      <c r="B1800" s="288">
        <v>1797</v>
      </c>
      <c r="C1800" s="110" t="str">
        <f t="shared" si="29"/>
        <v>1797.</v>
      </c>
      <c r="D1800" s="110" t="s">
        <v>698</v>
      </c>
    </row>
    <row r="1801" spans="1:4">
      <c r="A1801" s="283" t="s">
        <v>3341</v>
      </c>
      <c r="B1801" s="288">
        <v>1798</v>
      </c>
      <c r="C1801" s="110" t="str">
        <f t="shared" si="29"/>
        <v>1798.</v>
      </c>
      <c r="D1801" s="110" t="s">
        <v>698</v>
      </c>
    </row>
    <row r="1802" spans="1:4">
      <c r="A1802" s="283" t="s">
        <v>3343</v>
      </c>
      <c r="B1802" s="288">
        <v>1799</v>
      </c>
      <c r="C1802" s="110" t="str">
        <f t="shared" si="29"/>
        <v>1799.</v>
      </c>
      <c r="D1802" s="110" t="s">
        <v>698</v>
      </c>
    </row>
    <row r="1803" spans="1:4">
      <c r="A1803" s="283" t="s">
        <v>4571</v>
      </c>
      <c r="B1803" s="288">
        <v>1800</v>
      </c>
      <c r="C1803" s="110" t="str">
        <f t="shared" si="29"/>
        <v>1800.</v>
      </c>
      <c r="D1803" s="110" t="s">
        <v>698</v>
      </c>
    </row>
    <row r="1804" spans="1:4">
      <c r="A1804" s="283" t="s">
        <v>4572</v>
      </c>
      <c r="B1804" s="288">
        <v>1801</v>
      </c>
      <c r="C1804" s="110" t="str">
        <f t="shared" si="29"/>
        <v>1801.</v>
      </c>
      <c r="D1804" s="110" t="s">
        <v>698</v>
      </c>
    </row>
    <row r="1805" spans="1:4">
      <c r="A1805" s="283" t="s">
        <v>4573</v>
      </c>
      <c r="B1805" s="288">
        <v>1802</v>
      </c>
      <c r="C1805" s="110" t="str">
        <f t="shared" si="29"/>
        <v>1802.</v>
      </c>
      <c r="D1805" s="110" t="s">
        <v>698</v>
      </c>
    </row>
    <row r="1806" spans="1:4">
      <c r="A1806" s="283" t="s">
        <v>4574</v>
      </c>
      <c r="B1806" s="288">
        <v>1803</v>
      </c>
      <c r="C1806" s="110" t="str">
        <f t="shared" si="29"/>
        <v>1803.</v>
      </c>
      <c r="D1806" s="110" t="s">
        <v>698</v>
      </c>
    </row>
    <row r="1807" spans="1:4">
      <c r="A1807" s="283" t="s">
        <v>4575</v>
      </c>
      <c r="B1807" s="288">
        <v>1804</v>
      </c>
      <c r="C1807" s="110" t="str">
        <f t="shared" si="29"/>
        <v>1804.</v>
      </c>
      <c r="D1807" s="110" t="s">
        <v>698</v>
      </c>
    </row>
    <row r="1808" spans="1:4">
      <c r="A1808" s="283" t="s">
        <v>4576</v>
      </c>
      <c r="B1808" s="288">
        <v>1805</v>
      </c>
      <c r="C1808" s="110" t="str">
        <f t="shared" si="29"/>
        <v>1805.</v>
      </c>
      <c r="D1808" s="110" t="s">
        <v>698</v>
      </c>
    </row>
    <row r="1809" spans="1:4">
      <c r="A1809" s="283" t="s">
        <v>4577</v>
      </c>
      <c r="B1809" s="288">
        <v>1806</v>
      </c>
      <c r="C1809" s="110" t="str">
        <f t="shared" si="29"/>
        <v>1806.</v>
      </c>
      <c r="D1809" s="110" t="s">
        <v>698</v>
      </c>
    </row>
    <row r="1810" spans="1:4">
      <c r="A1810" s="283" t="s">
        <v>4578</v>
      </c>
      <c r="B1810" s="288">
        <v>1807</v>
      </c>
      <c r="C1810" s="110" t="str">
        <f t="shared" si="29"/>
        <v>1807.</v>
      </c>
      <c r="D1810" s="110" t="s">
        <v>698</v>
      </c>
    </row>
    <row r="1811" spans="1:4">
      <c r="A1811" s="283" t="s">
        <v>4579</v>
      </c>
      <c r="B1811" s="288">
        <v>1808</v>
      </c>
      <c r="C1811" s="110" t="str">
        <f t="shared" si="29"/>
        <v>1808.</v>
      </c>
      <c r="D1811" s="110" t="s">
        <v>698</v>
      </c>
    </row>
    <row r="1812" spans="1:4">
      <c r="A1812" s="283" t="s">
        <v>4580</v>
      </c>
      <c r="B1812" s="288">
        <v>1809</v>
      </c>
      <c r="C1812" s="110" t="str">
        <f t="shared" si="29"/>
        <v>1809.</v>
      </c>
      <c r="D1812" s="110" t="s">
        <v>698</v>
      </c>
    </row>
    <row r="1813" spans="1:4">
      <c r="A1813" s="286" t="s">
        <v>367</v>
      </c>
      <c r="B1813" s="288">
        <v>1810</v>
      </c>
      <c r="C1813" s="110" t="str">
        <f t="shared" si="29"/>
        <v>1810.</v>
      </c>
      <c r="D1813" s="110" t="s">
        <v>698</v>
      </c>
    </row>
    <row r="1814" spans="1:4">
      <c r="A1814" s="286" t="s">
        <v>368</v>
      </c>
      <c r="B1814" s="288">
        <v>1811</v>
      </c>
      <c r="C1814" s="110" t="str">
        <f t="shared" si="29"/>
        <v>1811.</v>
      </c>
      <c r="D1814" s="110" t="s">
        <v>698</v>
      </c>
    </row>
    <row r="1815" spans="1:4">
      <c r="A1815" s="283" t="s">
        <v>4581</v>
      </c>
      <c r="B1815" s="288">
        <v>1812</v>
      </c>
      <c r="C1815" s="110" t="str">
        <f t="shared" si="29"/>
        <v>1812.</v>
      </c>
      <c r="D1815" s="110" t="s">
        <v>698</v>
      </c>
    </row>
    <row r="1816" spans="1:4">
      <c r="A1816" s="283" t="s">
        <v>4582</v>
      </c>
      <c r="B1816" s="288">
        <v>1813</v>
      </c>
      <c r="C1816" s="110" t="str">
        <f t="shared" si="29"/>
        <v>1813.</v>
      </c>
      <c r="D1816" s="110" t="s">
        <v>698</v>
      </c>
    </row>
    <row r="1817" spans="1:4">
      <c r="A1817" s="283" t="s">
        <v>4583</v>
      </c>
      <c r="B1817" s="166">
        <v>1814</v>
      </c>
      <c r="C1817" s="110" t="str">
        <f t="shared" si="29"/>
        <v>1814.</v>
      </c>
      <c r="D1817" s="110" t="s">
        <v>698</v>
      </c>
    </row>
    <row r="1818" spans="1:4">
      <c r="A1818" s="283" t="s">
        <v>4584</v>
      </c>
      <c r="B1818" s="166">
        <v>1815</v>
      </c>
      <c r="C1818" s="110" t="str">
        <f t="shared" si="29"/>
        <v>1815.</v>
      </c>
      <c r="D1818" s="110" t="s">
        <v>698</v>
      </c>
    </row>
    <row r="1819" spans="1:4">
      <c r="A1819" s="283" t="s">
        <v>4585</v>
      </c>
      <c r="B1819" s="166">
        <v>1816</v>
      </c>
      <c r="C1819" s="110" t="str">
        <f t="shared" si="29"/>
        <v>1816.</v>
      </c>
      <c r="D1819" s="110" t="s">
        <v>698</v>
      </c>
    </row>
    <row r="1820" spans="1:4">
      <c r="A1820" s="283" t="s">
        <v>4586</v>
      </c>
      <c r="B1820" s="166">
        <v>1817</v>
      </c>
      <c r="C1820" s="110" t="str">
        <f t="shared" si="29"/>
        <v>1817.</v>
      </c>
      <c r="D1820" s="110" t="s">
        <v>698</v>
      </c>
    </row>
    <row r="1821" spans="1:4">
      <c r="A1821" s="283" t="s">
        <v>4587</v>
      </c>
      <c r="B1821" s="166">
        <v>1818</v>
      </c>
      <c r="C1821" s="110" t="str">
        <f t="shared" si="29"/>
        <v>1818.</v>
      </c>
      <c r="D1821" s="110" t="s">
        <v>698</v>
      </c>
    </row>
    <row r="1822" spans="1:4">
      <c r="A1822" s="283" t="s">
        <v>4588</v>
      </c>
      <c r="B1822" s="166">
        <v>1819</v>
      </c>
      <c r="C1822" s="110" t="str">
        <f t="shared" si="29"/>
        <v>1819.</v>
      </c>
      <c r="D1822" s="110" t="s">
        <v>698</v>
      </c>
    </row>
    <row r="1823" spans="1:4">
      <c r="A1823" s="283" t="s">
        <v>4589</v>
      </c>
      <c r="B1823" s="166">
        <v>1820</v>
      </c>
      <c r="C1823" s="110" t="str">
        <f t="shared" si="29"/>
        <v>1820.</v>
      </c>
      <c r="D1823" s="110" t="s">
        <v>698</v>
      </c>
    </row>
    <row r="1824" spans="1:4">
      <c r="A1824" s="283" t="s">
        <v>4590</v>
      </c>
      <c r="B1824" s="166">
        <v>1821</v>
      </c>
      <c r="C1824" s="110" t="str">
        <f t="shared" si="29"/>
        <v>1821.</v>
      </c>
      <c r="D1824" s="110" t="s">
        <v>698</v>
      </c>
    </row>
    <row r="1825" spans="1:4">
      <c r="A1825" s="283" t="s">
        <v>4591</v>
      </c>
      <c r="B1825" s="166">
        <v>1822</v>
      </c>
      <c r="C1825" s="110" t="str">
        <f t="shared" si="29"/>
        <v>1822.</v>
      </c>
      <c r="D1825" s="110" t="s">
        <v>698</v>
      </c>
    </row>
    <row r="1826" spans="1:4">
      <c r="A1826" s="283" t="s">
        <v>4592</v>
      </c>
      <c r="B1826" s="166">
        <v>1823</v>
      </c>
      <c r="C1826" s="110" t="str">
        <f t="shared" si="29"/>
        <v>1823.</v>
      </c>
      <c r="D1826" s="110" t="s">
        <v>698</v>
      </c>
    </row>
    <row r="1827" spans="1:4">
      <c r="A1827" s="283" t="s">
        <v>4593</v>
      </c>
      <c r="B1827" s="166">
        <v>1824</v>
      </c>
      <c r="C1827" s="110" t="str">
        <f t="shared" si="29"/>
        <v>1824.</v>
      </c>
      <c r="D1827" s="110" t="s">
        <v>698</v>
      </c>
    </row>
    <row r="1828" spans="1:4">
      <c r="A1828" s="283" t="s">
        <v>4594</v>
      </c>
      <c r="B1828" s="166">
        <v>1825</v>
      </c>
      <c r="C1828" s="110" t="str">
        <f t="shared" si="29"/>
        <v>1825.</v>
      </c>
      <c r="D1828" s="110" t="s">
        <v>698</v>
      </c>
    </row>
    <row r="1829" spans="1:4">
      <c r="A1829" s="283" t="s">
        <v>4595</v>
      </c>
      <c r="B1829" s="166">
        <v>1826</v>
      </c>
      <c r="C1829" s="110" t="str">
        <f t="shared" si="29"/>
        <v>1826.</v>
      </c>
      <c r="D1829" s="110" t="s">
        <v>698</v>
      </c>
    </row>
    <row r="1830" spans="1:4">
      <c r="A1830" s="283" t="s">
        <v>4596</v>
      </c>
      <c r="B1830" s="166">
        <v>1827</v>
      </c>
      <c r="C1830" s="110" t="str">
        <f t="shared" si="29"/>
        <v>1827.</v>
      </c>
      <c r="D1830" s="110" t="s">
        <v>698</v>
      </c>
    </row>
    <row r="1831" spans="1:4">
      <c r="A1831" s="283" t="s">
        <v>4597</v>
      </c>
      <c r="B1831" s="166">
        <v>1828</v>
      </c>
      <c r="C1831" s="110" t="str">
        <f t="shared" si="29"/>
        <v>1828.</v>
      </c>
      <c r="D1831" s="110" t="s">
        <v>698</v>
      </c>
    </row>
    <row r="1832" spans="1:4">
      <c r="A1832" s="283" t="s">
        <v>4598</v>
      </c>
      <c r="B1832" s="166">
        <v>1829</v>
      </c>
      <c r="C1832" s="110" t="str">
        <f t="shared" si="29"/>
        <v>1829.</v>
      </c>
      <c r="D1832" s="110" t="s">
        <v>698</v>
      </c>
    </row>
    <row r="1833" spans="1:4">
      <c r="A1833" s="283" t="s">
        <v>4599</v>
      </c>
      <c r="B1833" s="166">
        <v>1830</v>
      </c>
      <c r="C1833" s="110" t="str">
        <f t="shared" si="29"/>
        <v>1830.</v>
      </c>
      <c r="D1833" s="110" t="s">
        <v>698</v>
      </c>
    </row>
    <row r="1834" spans="1:4">
      <c r="A1834" s="283" t="s">
        <v>4600</v>
      </c>
      <c r="B1834" s="166">
        <v>1831</v>
      </c>
      <c r="C1834" s="110" t="str">
        <f t="shared" si="29"/>
        <v>1831.</v>
      </c>
      <c r="D1834" s="110" t="s">
        <v>698</v>
      </c>
    </row>
    <row r="1835" spans="1:4">
      <c r="A1835" s="283" t="s">
        <v>4601</v>
      </c>
      <c r="B1835" s="166">
        <v>1832</v>
      </c>
      <c r="C1835" s="110" t="str">
        <f t="shared" si="29"/>
        <v>1832.</v>
      </c>
      <c r="D1835" s="110" t="s">
        <v>698</v>
      </c>
    </row>
    <row r="1836" spans="1:4">
      <c r="A1836" s="286" t="s">
        <v>567</v>
      </c>
      <c r="B1836" s="166">
        <v>1833</v>
      </c>
      <c r="C1836" s="110" t="str">
        <f t="shared" si="29"/>
        <v>1833.</v>
      </c>
      <c r="D1836" s="110" t="s">
        <v>698</v>
      </c>
    </row>
    <row r="1837" spans="1:4">
      <c r="A1837" s="286" t="s">
        <v>372</v>
      </c>
      <c r="B1837" s="166">
        <v>1834</v>
      </c>
      <c r="C1837" s="110" t="str">
        <f t="shared" si="29"/>
        <v>1834.</v>
      </c>
      <c r="D1837" s="110" t="s">
        <v>698</v>
      </c>
    </row>
    <row r="1838" spans="1:4">
      <c r="A1838" s="283" t="s">
        <v>4602</v>
      </c>
      <c r="B1838" s="166">
        <v>1835</v>
      </c>
      <c r="C1838" s="110" t="str">
        <f t="shared" si="29"/>
        <v>1835.</v>
      </c>
      <c r="D1838" s="110" t="s">
        <v>698</v>
      </c>
    </row>
    <row r="1839" spans="1:4">
      <c r="A1839" s="283" t="s">
        <v>4603</v>
      </c>
      <c r="B1839" s="166">
        <v>1836</v>
      </c>
      <c r="C1839" s="110" t="str">
        <f t="shared" si="29"/>
        <v>1836.</v>
      </c>
      <c r="D1839" s="110" t="s">
        <v>698</v>
      </c>
    </row>
    <row r="1840" spans="1:4">
      <c r="A1840" s="283" t="s">
        <v>4604</v>
      </c>
      <c r="B1840" s="166">
        <v>1837</v>
      </c>
      <c r="C1840" s="110" t="str">
        <f t="shared" si="29"/>
        <v>1837.</v>
      </c>
      <c r="D1840" s="110" t="s">
        <v>698</v>
      </c>
    </row>
    <row r="1841" spans="1:4">
      <c r="A1841" s="283" t="s">
        <v>4605</v>
      </c>
      <c r="B1841" s="166">
        <v>1838</v>
      </c>
      <c r="C1841" s="110" t="str">
        <f t="shared" si="29"/>
        <v>1838.</v>
      </c>
      <c r="D1841" s="110" t="s">
        <v>698</v>
      </c>
    </row>
    <row r="1842" spans="1:4">
      <c r="A1842" s="283" t="s">
        <v>4606</v>
      </c>
      <c r="B1842" s="166">
        <v>1839</v>
      </c>
      <c r="C1842" s="110" t="str">
        <f t="shared" si="29"/>
        <v>1839.</v>
      </c>
      <c r="D1842" s="110" t="s">
        <v>698</v>
      </c>
    </row>
    <row r="1843" spans="1:4">
      <c r="A1843" s="283" t="s">
        <v>4607</v>
      </c>
      <c r="B1843" s="166">
        <v>1840</v>
      </c>
      <c r="C1843" s="110" t="str">
        <f t="shared" si="29"/>
        <v>1840.</v>
      </c>
      <c r="D1843" s="110" t="s">
        <v>698</v>
      </c>
    </row>
    <row r="1844" spans="1:4">
      <c r="A1844" s="283" t="s">
        <v>4608</v>
      </c>
      <c r="B1844" s="166">
        <v>1841</v>
      </c>
      <c r="C1844" s="110" t="str">
        <f t="shared" si="29"/>
        <v>1841.</v>
      </c>
      <c r="D1844" s="110" t="s">
        <v>698</v>
      </c>
    </row>
    <row r="1845" spans="1:4">
      <c r="A1845" s="283" t="s">
        <v>4609</v>
      </c>
      <c r="B1845" s="166">
        <v>1842</v>
      </c>
      <c r="C1845" s="110" t="str">
        <f t="shared" si="29"/>
        <v>1842.</v>
      </c>
      <c r="D1845" s="110" t="s">
        <v>698</v>
      </c>
    </row>
    <row r="1846" spans="1:4">
      <c r="A1846" s="283" t="s">
        <v>4610</v>
      </c>
      <c r="B1846" s="166">
        <v>1843</v>
      </c>
      <c r="C1846" s="110" t="str">
        <f t="shared" si="29"/>
        <v>1843.</v>
      </c>
      <c r="D1846" s="110" t="s">
        <v>698</v>
      </c>
    </row>
    <row r="1847" spans="1:4">
      <c r="A1847" s="283" t="s">
        <v>4611</v>
      </c>
      <c r="B1847" s="166">
        <v>1844</v>
      </c>
      <c r="C1847" s="110" t="str">
        <f t="shared" si="29"/>
        <v>1844.</v>
      </c>
      <c r="D1847" s="110" t="s">
        <v>698</v>
      </c>
    </row>
    <row r="1848" spans="1:4">
      <c r="A1848" s="283" t="s">
        <v>4612</v>
      </c>
      <c r="B1848" s="166">
        <v>1845</v>
      </c>
      <c r="C1848" s="110" t="str">
        <f t="shared" si="29"/>
        <v>1845.</v>
      </c>
      <c r="D1848" s="110" t="s">
        <v>698</v>
      </c>
    </row>
    <row r="1849" spans="1:4">
      <c r="A1849" s="283" t="s">
        <v>4613</v>
      </c>
      <c r="B1849" s="166">
        <v>1846</v>
      </c>
      <c r="C1849" s="110" t="str">
        <f t="shared" si="29"/>
        <v>1846.</v>
      </c>
      <c r="D1849" s="110" t="s">
        <v>698</v>
      </c>
    </row>
    <row r="1850" spans="1:4">
      <c r="A1850" s="283" t="s">
        <v>4614</v>
      </c>
      <c r="B1850" s="166">
        <v>1847</v>
      </c>
      <c r="C1850" s="110" t="str">
        <f t="shared" si="29"/>
        <v>1847.</v>
      </c>
      <c r="D1850" s="110" t="s">
        <v>698</v>
      </c>
    </row>
    <row r="1851" spans="1:4">
      <c r="A1851" s="283" t="s">
        <v>4615</v>
      </c>
      <c r="B1851" s="166">
        <v>1848</v>
      </c>
      <c r="C1851" s="110" t="str">
        <f t="shared" si="29"/>
        <v>1848.</v>
      </c>
      <c r="D1851" s="110" t="s">
        <v>698</v>
      </c>
    </row>
    <row r="1852" spans="1:4">
      <c r="A1852" s="283" t="s">
        <v>4616</v>
      </c>
      <c r="B1852" s="166">
        <v>1849</v>
      </c>
      <c r="C1852" s="110" t="str">
        <f t="shared" si="29"/>
        <v>1849.</v>
      </c>
      <c r="D1852" s="110" t="s">
        <v>698</v>
      </c>
    </row>
    <row r="1853" spans="1:4">
      <c r="A1853" s="283" t="s">
        <v>4617</v>
      </c>
      <c r="B1853" s="166">
        <v>1850</v>
      </c>
      <c r="C1853" s="110" t="str">
        <f t="shared" si="29"/>
        <v>1850.</v>
      </c>
      <c r="D1853" s="110" t="s">
        <v>698</v>
      </c>
    </row>
    <row r="1854" spans="1:4">
      <c r="A1854" s="283" t="s">
        <v>4618</v>
      </c>
      <c r="B1854" s="166">
        <v>1851</v>
      </c>
      <c r="C1854" s="110" t="str">
        <f t="shared" si="29"/>
        <v>1851.</v>
      </c>
      <c r="D1854" s="110" t="s">
        <v>698</v>
      </c>
    </row>
    <row r="1855" spans="1:4">
      <c r="A1855" s="283" t="s">
        <v>4619</v>
      </c>
      <c r="B1855" s="166">
        <v>1852</v>
      </c>
      <c r="C1855" s="110" t="str">
        <f t="shared" si="29"/>
        <v>1852.</v>
      </c>
      <c r="D1855" s="110" t="s">
        <v>698</v>
      </c>
    </row>
    <row r="1856" spans="1:4">
      <c r="A1856" s="283" t="s">
        <v>4620</v>
      </c>
      <c r="B1856" s="166">
        <v>1853</v>
      </c>
      <c r="C1856" s="110" t="str">
        <f t="shared" si="29"/>
        <v>1853.</v>
      </c>
      <c r="D1856" s="110" t="s">
        <v>698</v>
      </c>
    </row>
    <row r="1857" spans="1:4">
      <c r="A1857" s="283" t="s">
        <v>4621</v>
      </c>
      <c r="B1857" s="166">
        <v>1854</v>
      </c>
      <c r="C1857" s="110" t="str">
        <f t="shared" si="29"/>
        <v>1854.</v>
      </c>
      <c r="D1857" s="110" t="s">
        <v>698</v>
      </c>
    </row>
    <row r="1858" spans="1:4">
      <c r="A1858" s="283" t="s">
        <v>4622</v>
      </c>
      <c r="B1858" s="166">
        <v>1855</v>
      </c>
      <c r="C1858" s="110" t="str">
        <f t="shared" ref="C1858:C1921" si="30">CONCATENATE(B1858,D1858)</f>
        <v>1855.</v>
      </c>
      <c r="D1858" s="110" t="s">
        <v>698</v>
      </c>
    </row>
    <row r="1859" spans="1:4">
      <c r="A1859" s="283" t="s">
        <v>4623</v>
      </c>
      <c r="B1859" s="166">
        <v>1856</v>
      </c>
      <c r="C1859" s="110" t="str">
        <f t="shared" si="30"/>
        <v>1856.</v>
      </c>
      <c r="D1859" s="110" t="s">
        <v>698</v>
      </c>
    </row>
    <row r="1860" spans="1:4">
      <c r="A1860" s="283" t="s">
        <v>4624</v>
      </c>
      <c r="B1860" s="166">
        <v>1857</v>
      </c>
      <c r="C1860" s="110" t="str">
        <f t="shared" si="30"/>
        <v>1857.</v>
      </c>
      <c r="D1860" s="110" t="s">
        <v>698</v>
      </c>
    </row>
    <row r="1861" spans="1:4">
      <c r="A1861" s="283" t="s">
        <v>4625</v>
      </c>
      <c r="B1861" s="166">
        <v>1858</v>
      </c>
      <c r="C1861" s="110" t="str">
        <f t="shared" si="30"/>
        <v>1858.</v>
      </c>
      <c r="D1861" s="110" t="s">
        <v>698</v>
      </c>
    </row>
    <row r="1862" spans="1:4">
      <c r="A1862" s="286" t="s">
        <v>374</v>
      </c>
      <c r="B1862" s="166">
        <v>1859</v>
      </c>
      <c r="C1862" s="110" t="str">
        <f t="shared" si="30"/>
        <v>1859.</v>
      </c>
      <c r="D1862" s="110" t="s">
        <v>698</v>
      </c>
    </row>
    <row r="1863" spans="1:4">
      <c r="A1863" s="286" t="s">
        <v>375</v>
      </c>
      <c r="B1863" s="166">
        <v>1860</v>
      </c>
      <c r="C1863" s="110" t="str">
        <f t="shared" si="30"/>
        <v>1860.</v>
      </c>
      <c r="D1863" s="110" t="s">
        <v>698</v>
      </c>
    </row>
    <row r="1864" spans="1:4">
      <c r="A1864" s="283" t="s">
        <v>4626</v>
      </c>
      <c r="B1864" s="166">
        <v>1861</v>
      </c>
      <c r="C1864" s="110" t="str">
        <f t="shared" si="30"/>
        <v>1861.</v>
      </c>
      <c r="D1864" s="110" t="s">
        <v>698</v>
      </c>
    </row>
    <row r="1865" spans="1:4">
      <c r="A1865" s="283" t="s">
        <v>4627</v>
      </c>
      <c r="B1865" s="166">
        <v>1862</v>
      </c>
      <c r="C1865" s="110" t="str">
        <f t="shared" si="30"/>
        <v>1862.</v>
      </c>
      <c r="D1865" s="110" t="s">
        <v>698</v>
      </c>
    </row>
    <row r="1866" spans="1:4">
      <c r="A1866" s="283" t="s">
        <v>4628</v>
      </c>
      <c r="B1866" s="166">
        <v>1863</v>
      </c>
      <c r="C1866" s="110" t="str">
        <f t="shared" si="30"/>
        <v>1863.</v>
      </c>
      <c r="D1866" s="110" t="s">
        <v>698</v>
      </c>
    </row>
    <row r="1867" spans="1:4">
      <c r="A1867" s="283" t="s">
        <v>4629</v>
      </c>
      <c r="B1867" s="166">
        <v>1864</v>
      </c>
      <c r="C1867" s="110" t="str">
        <f t="shared" si="30"/>
        <v>1864.</v>
      </c>
      <c r="D1867" s="110" t="s">
        <v>698</v>
      </c>
    </row>
    <row r="1868" spans="1:4">
      <c r="A1868" s="283" t="s">
        <v>4630</v>
      </c>
      <c r="B1868" s="166">
        <v>1865</v>
      </c>
      <c r="C1868" s="110" t="str">
        <f t="shared" si="30"/>
        <v>1865.</v>
      </c>
      <c r="D1868" s="110" t="s">
        <v>698</v>
      </c>
    </row>
    <row r="1869" spans="1:4">
      <c r="A1869" s="283" t="s">
        <v>4631</v>
      </c>
      <c r="B1869" s="166">
        <v>1866</v>
      </c>
      <c r="C1869" s="110" t="str">
        <f t="shared" si="30"/>
        <v>1866.</v>
      </c>
      <c r="D1869" s="110" t="s">
        <v>698</v>
      </c>
    </row>
    <row r="1870" spans="1:4">
      <c r="A1870" s="283" t="s">
        <v>4632</v>
      </c>
      <c r="B1870" s="166">
        <v>1867</v>
      </c>
      <c r="C1870" s="110" t="str">
        <f t="shared" si="30"/>
        <v>1867.</v>
      </c>
      <c r="D1870" s="110" t="s">
        <v>698</v>
      </c>
    </row>
    <row r="1871" spans="1:4">
      <c r="A1871" s="283" t="s">
        <v>4633</v>
      </c>
      <c r="B1871" s="166">
        <v>1868</v>
      </c>
      <c r="C1871" s="110" t="str">
        <f t="shared" si="30"/>
        <v>1868.</v>
      </c>
      <c r="D1871" s="110" t="s">
        <v>698</v>
      </c>
    </row>
    <row r="1872" spans="1:4">
      <c r="A1872" s="283" t="s">
        <v>4634</v>
      </c>
      <c r="B1872" s="166">
        <v>1869</v>
      </c>
      <c r="C1872" s="110" t="str">
        <f t="shared" si="30"/>
        <v>1869.</v>
      </c>
      <c r="D1872" s="110" t="s">
        <v>698</v>
      </c>
    </row>
    <row r="1873" spans="1:4">
      <c r="A1873" s="283" t="s">
        <v>4635</v>
      </c>
      <c r="B1873" s="166">
        <v>1870</v>
      </c>
      <c r="C1873" s="110" t="str">
        <f t="shared" si="30"/>
        <v>1870.</v>
      </c>
      <c r="D1873" s="110" t="s">
        <v>698</v>
      </c>
    </row>
    <row r="1874" spans="1:4">
      <c r="A1874" s="283" t="s">
        <v>4636</v>
      </c>
      <c r="B1874" s="166">
        <v>1871</v>
      </c>
      <c r="C1874" s="110" t="str">
        <f t="shared" si="30"/>
        <v>1871.</v>
      </c>
      <c r="D1874" s="110" t="s">
        <v>698</v>
      </c>
    </row>
    <row r="1875" spans="1:4">
      <c r="A1875" s="283" t="s">
        <v>4637</v>
      </c>
      <c r="B1875" s="166">
        <v>1872</v>
      </c>
      <c r="C1875" s="110" t="str">
        <f t="shared" si="30"/>
        <v>1872.</v>
      </c>
      <c r="D1875" s="110" t="s">
        <v>698</v>
      </c>
    </row>
    <row r="1876" spans="1:4">
      <c r="A1876" s="283" t="s">
        <v>4638</v>
      </c>
      <c r="B1876" s="166">
        <v>1873</v>
      </c>
      <c r="C1876" s="110" t="str">
        <f t="shared" si="30"/>
        <v>1873.</v>
      </c>
      <c r="D1876" s="110" t="s">
        <v>698</v>
      </c>
    </row>
    <row r="1877" spans="1:4">
      <c r="A1877" s="283" t="s">
        <v>4639</v>
      </c>
      <c r="B1877" s="166">
        <v>1874</v>
      </c>
      <c r="C1877" s="110" t="str">
        <f t="shared" si="30"/>
        <v>1874.</v>
      </c>
      <c r="D1877" s="110" t="s">
        <v>698</v>
      </c>
    </row>
    <row r="1878" spans="1:4">
      <c r="A1878" s="283" t="s">
        <v>4640</v>
      </c>
      <c r="B1878" s="166">
        <v>1875</v>
      </c>
      <c r="C1878" s="110" t="str">
        <f>CONCATENATE(B:B,D:D,D1878)</f>
        <v>1875..</v>
      </c>
      <c r="D1878" s="110" t="s">
        <v>698</v>
      </c>
    </row>
    <row r="1879" spans="1:4">
      <c r="A1879" s="283" t="s">
        <v>4641</v>
      </c>
      <c r="B1879" s="166">
        <v>1876</v>
      </c>
      <c r="C1879" s="110" t="str">
        <f t="shared" si="30"/>
        <v>1876.</v>
      </c>
      <c r="D1879" s="110" t="s">
        <v>698</v>
      </c>
    </row>
    <row r="1880" spans="1:4">
      <c r="A1880" s="283" t="s">
        <v>4642</v>
      </c>
      <c r="B1880" s="166">
        <v>1877</v>
      </c>
      <c r="C1880" s="110" t="str">
        <f t="shared" si="30"/>
        <v>1877.</v>
      </c>
      <c r="D1880" s="110" t="s">
        <v>698</v>
      </c>
    </row>
    <row r="1881" spans="1:4">
      <c r="A1881" s="286" t="s">
        <v>379</v>
      </c>
      <c r="B1881" s="166">
        <v>1878</v>
      </c>
      <c r="C1881" s="110" t="str">
        <f t="shared" si="30"/>
        <v>1878.</v>
      </c>
      <c r="D1881" s="110" t="s">
        <v>698</v>
      </c>
    </row>
    <row r="1882" spans="1:4">
      <c r="A1882" s="286" t="s">
        <v>380</v>
      </c>
      <c r="B1882" s="166">
        <v>1879</v>
      </c>
      <c r="C1882" s="110" t="str">
        <f t="shared" si="30"/>
        <v>1879.</v>
      </c>
      <c r="D1882" s="110" t="s">
        <v>698</v>
      </c>
    </row>
    <row r="1883" spans="1:4">
      <c r="A1883" s="283" t="s">
        <v>4643</v>
      </c>
      <c r="B1883" s="166">
        <v>1880</v>
      </c>
      <c r="C1883" s="110" t="str">
        <f t="shared" si="30"/>
        <v>1880.</v>
      </c>
      <c r="D1883" s="110" t="s">
        <v>698</v>
      </c>
    </row>
    <row r="1884" spans="1:4">
      <c r="A1884" s="283" t="s">
        <v>4644</v>
      </c>
      <c r="B1884" s="166">
        <v>1881</v>
      </c>
      <c r="C1884" s="110" t="str">
        <f t="shared" si="30"/>
        <v>1881.</v>
      </c>
      <c r="D1884" s="110" t="s">
        <v>698</v>
      </c>
    </row>
    <row r="1885" spans="1:4">
      <c r="A1885" s="283" t="s">
        <v>4645</v>
      </c>
      <c r="B1885" s="166">
        <v>1882</v>
      </c>
      <c r="C1885" s="110" t="str">
        <f t="shared" si="30"/>
        <v>1882.</v>
      </c>
      <c r="D1885" s="110" t="s">
        <v>698</v>
      </c>
    </row>
    <row r="1886" spans="1:4">
      <c r="A1886" s="283" t="s">
        <v>4646</v>
      </c>
      <c r="B1886" s="166">
        <v>1883</v>
      </c>
      <c r="C1886" s="110" t="str">
        <f t="shared" si="30"/>
        <v>1883.</v>
      </c>
      <c r="D1886" s="110" t="s">
        <v>698</v>
      </c>
    </row>
    <row r="1887" spans="1:4">
      <c r="A1887" s="283" t="s">
        <v>4647</v>
      </c>
      <c r="B1887" s="166">
        <v>1884</v>
      </c>
      <c r="C1887" s="110" t="str">
        <f t="shared" si="30"/>
        <v>1884.</v>
      </c>
      <c r="D1887" s="110" t="s">
        <v>698</v>
      </c>
    </row>
    <row r="1888" spans="1:4">
      <c r="A1888" s="283" t="s">
        <v>4648</v>
      </c>
      <c r="B1888" s="166">
        <v>1885</v>
      </c>
      <c r="C1888" s="110" t="str">
        <f t="shared" si="30"/>
        <v>1885.</v>
      </c>
      <c r="D1888" s="110" t="s">
        <v>698</v>
      </c>
    </row>
    <row r="1889" spans="1:4">
      <c r="A1889" s="283" t="s">
        <v>4649</v>
      </c>
      <c r="B1889" s="166">
        <v>1886</v>
      </c>
      <c r="C1889" s="110" t="str">
        <f t="shared" si="30"/>
        <v>1886.</v>
      </c>
      <c r="D1889" s="110" t="s">
        <v>698</v>
      </c>
    </row>
    <row r="1890" spans="1:4">
      <c r="A1890" s="283" t="s">
        <v>4650</v>
      </c>
      <c r="B1890" s="166">
        <v>1887</v>
      </c>
      <c r="C1890" s="110" t="str">
        <f t="shared" si="30"/>
        <v>1887.</v>
      </c>
      <c r="D1890" s="110" t="s">
        <v>698</v>
      </c>
    </row>
    <row r="1891" spans="1:4">
      <c r="A1891" s="283" t="s">
        <v>4651</v>
      </c>
      <c r="B1891" s="166">
        <v>1888</v>
      </c>
      <c r="C1891" s="110" t="str">
        <f t="shared" si="30"/>
        <v>1888.</v>
      </c>
      <c r="D1891" s="110" t="s">
        <v>698</v>
      </c>
    </row>
    <row r="1892" spans="1:4">
      <c r="A1892" s="283" t="s">
        <v>4652</v>
      </c>
      <c r="B1892" s="166">
        <v>1889</v>
      </c>
      <c r="C1892" s="110" t="str">
        <f t="shared" si="30"/>
        <v>1889.</v>
      </c>
      <c r="D1892" s="110" t="s">
        <v>698</v>
      </c>
    </row>
    <row r="1893" spans="1:4">
      <c r="A1893" s="283" t="s">
        <v>4653</v>
      </c>
      <c r="B1893" s="166">
        <v>1890</v>
      </c>
      <c r="C1893" s="110" t="str">
        <f t="shared" si="30"/>
        <v>1890.</v>
      </c>
      <c r="D1893" s="110" t="s">
        <v>698</v>
      </c>
    </row>
    <row r="1894" spans="1:4">
      <c r="A1894" s="283" t="s">
        <v>4654</v>
      </c>
      <c r="B1894" s="166">
        <v>1891</v>
      </c>
      <c r="C1894" s="110" t="str">
        <f t="shared" si="30"/>
        <v>1891.</v>
      </c>
      <c r="D1894" s="110" t="s">
        <v>698</v>
      </c>
    </row>
    <row r="1895" spans="1:4">
      <c r="A1895" s="283" t="s">
        <v>4655</v>
      </c>
      <c r="B1895" s="166">
        <v>1892</v>
      </c>
      <c r="C1895" s="110" t="str">
        <f t="shared" si="30"/>
        <v>1892.</v>
      </c>
      <c r="D1895" s="110" t="s">
        <v>698</v>
      </c>
    </row>
    <row r="1896" spans="1:4">
      <c r="A1896" s="283" t="s">
        <v>4656</v>
      </c>
      <c r="B1896" s="166">
        <v>1893</v>
      </c>
      <c r="C1896" s="110" t="str">
        <f t="shared" si="30"/>
        <v>1893.</v>
      </c>
      <c r="D1896" s="110" t="s">
        <v>698</v>
      </c>
    </row>
    <row r="1897" spans="1:4">
      <c r="A1897" s="283" t="s">
        <v>4657</v>
      </c>
      <c r="B1897" s="166">
        <v>1894</v>
      </c>
      <c r="C1897" s="110" t="str">
        <f t="shared" si="30"/>
        <v>1894.</v>
      </c>
      <c r="D1897" s="110" t="s">
        <v>698</v>
      </c>
    </row>
    <row r="1898" spans="1:4">
      <c r="A1898" s="283" t="s">
        <v>4658</v>
      </c>
      <c r="B1898" s="166">
        <v>1895</v>
      </c>
      <c r="C1898" s="110" t="str">
        <f t="shared" si="30"/>
        <v>1895.</v>
      </c>
      <c r="D1898" s="110" t="s">
        <v>698</v>
      </c>
    </row>
    <row r="1899" spans="1:4">
      <c r="A1899" s="283" t="s">
        <v>4659</v>
      </c>
      <c r="B1899" s="166">
        <v>1896</v>
      </c>
      <c r="C1899" s="110" t="str">
        <f t="shared" si="30"/>
        <v>1896.</v>
      </c>
      <c r="D1899" s="110" t="s">
        <v>698</v>
      </c>
    </row>
    <row r="1900" spans="1:4">
      <c r="A1900" s="283" t="s">
        <v>4660</v>
      </c>
      <c r="B1900" s="166">
        <v>1897</v>
      </c>
      <c r="C1900" s="110" t="str">
        <f t="shared" si="30"/>
        <v>1897.</v>
      </c>
      <c r="D1900" s="110" t="s">
        <v>698</v>
      </c>
    </row>
    <row r="1901" spans="1:4">
      <c r="A1901" s="283" t="s">
        <v>4661</v>
      </c>
      <c r="B1901" s="166">
        <v>1898</v>
      </c>
      <c r="C1901" s="110" t="str">
        <f t="shared" si="30"/>
        <v>1898.</v>
      </c>
      <c r="D1901" s="110" t="s">
        <v>698</v>
      </c>
    </row>
    <row r="1902" spans="1:4">
      <c r="A1902" s="283" t="s">
        <v>4662</v>
      </c>
      <c r="B1902" s="166">
        <v>1899</v>
      </c>
      <c r="C1902" s="110" t="str">
        <f t="shared" si="30"/>
        <v>1899.</v>
      </c>
      <c r="D1902" s="110" t="s">
        <v>698</v>
      </c>
    </row>
    <row r="1903" spans="1:4">
      <c r="A1903" s="283" t="s">
        <v>4663</v>
      </c>
      <c r="B1903" s="166">
        <v>1900</v>
      </c>
      <c r="C1903" s="110" t="str">
        <f t="shared" si="30"/>
        <v>1900.</v>
      </c>
      <c r="D1903" s="110" t="s">
        <v>698</v>
      </c>
    </row>
    <row r="1904" spans="1:4">
      <c r="A1904" s="283" t="s">
        <v>4664</v>
      </c>
      <c r="B1904" s="166">
        <v>1901</v>
      </c>
      <c r="C1904" s="110" t="str">
        <f t="shared" si="30"/>
        <v>1901.</v>
      </c>
      <c r="D1904" s="110" t="s">
        <v>698</v>
      </c>
    </row>
    <row r="1905" spans="1:4">
      <c r="A1905" s="283" t="s">
        <v>4665</v>
      </c>
      <c r="B1905" s="166">
        <v>1902</v>
      </c>
      <c r="C1905" s="110" t="str">
        <f t="shared" si="30"/>
        <v>1902.</v>
      </c>
      <c r="D1905" s="110" t="s">
        <v>698</v>
      </c>
    </row>
    <row r="1906" spans="1:4">
      <c r="A1906" s="283" t="s">
        <v>4666</v>
      </c>
      <c r="B1906" s="166">
        <v>1903</v>
      </c>
      <c r="C1906" s="110" t="str">
        <f t="shared" si="30"/>
        <v>1903.</v>
      </c>
      <c r="D1906" s="110" t="s">
        <v>698</v>
      </c>
    </row>
    <row r="1907" spans="1:4">
      <c r="A1907" s="283" t="s">
        <v>4667</v>
      </c>
      <c r="B1907" s="166">
        <v>1904</v>
      </c>
      <c r="C1907" s="110" t="str">
        <f t="shared" si="30"/>
        <v>1904.</v>
      </c>
      <c r="D1907" s="110" t="s">
        <v>698</v>
      </c>
    </row>
    <row r="1908" spans="1:4">
      <c r="A1908" s="283" t="s">
        <v>4668</v>
      </c>
      <c r="B1908" s="166">
        <v>1905</v>
      </c>
      <c r="C1908" s="110" t="str">
        <f t="shared" si="30"/>
        <v>1905.</v>
      </c>
      <c r="D1908" s="110" t="s">
        <v>698</v>
      </c>
    </row>
    <row r="1909" spans="1:4">
      <c r="A1909" s="283" t="s">
        <v>4669</v>
      </c>
      <c r="B1909" s="166">
        <v>1906</v>
      </c>
      <c r="C1909" s="110" t="str">
        <f t="shared" si="30"/>
        <v>1906.</v>
      </c>
      <c r="D1909" s="110" t="s">
        <v>698</v>
      </c>
    </row>
    <row r="1910" spans="1:4">
      <c r="A1910" s="286" t="s">
        <v>568</v>
      </c>
      <c r="B1910" s="166">
        <v>1907</v>
      </c>
      <c r="C1910" s="110" t="str">
        <f t="shared" si="30"/>
        <v>1907.</v>
      </c>
      <c r="D1910" s="110" t="s">
        <v>698</v>
      </c>
    </row>
    <row r="1911" spans="1:4">
      <c r="A1911" s="286" t="s">
        <v>384</v>
      </c>
      <c r="B1911" s="166">
        <v>1908</v>
      </c>
      <c r="C1911" s="110" t="str">
        <f t="shared" si="30"/>
        <v>1908.</v>
      </c>
      <c r="D1911" s="110" t="s">
        <v>698</v>
      </c>
    </row>
    <row r="1912" spans="1:4">
      <c r="A1912" s="283" t="s">
        <v>4670</v>
      </c>
      <c r="B1912" s="166">
        <v>1909</v>
      </c>
      <c r="C1912" s="110" t="str">
        <f t="shared" si="30"/>
        <v>1909.</v>
      </c>
      <c r="D1912" s="110" t="s">
        <v>698</v>
      </c>
    </row>
    <row r="1913" spans="1:4">
      <c r="A1913" s="283" t="s">
        <v>4671</v>
      </c>
      <c r="B1913" s="166">
        <v>1910</v>
      </c>
      <c r="C1913" s="110" t="str">
        <f t="shared" si="30"/>
        <v>1910.</v>
      </c>
      <c r="D1913" s="110" t="s">
        <v>698</v>
      </c>
    </row>
    <row r="1914" spans="1:4">
      <c r="A1914" s="283" t="s">
        <v>4672</v>
      </c>
      <c r="B1914" s="166">
        <v>1911</v>
      </c>
      <c r="C1914" s="110" t="str">
        <f t="shared" si="30"/>
        <v>1911.</v>
      </c>
      <c r="D1914" s="110" t="s">
        <v>698</v>
      </c>
    </row>
    <row r="1915" spans="1:4">
      <c r="A1915" s="283" t="s">
        <v>4673</v>
      </c>
      <c r="B1915" s="166">
        <v>1912</v>
      </c>
      <c r="C1915" s="110" t="str">
        <f t="shared" si="30"/>
        <v>1912.</v>
      </c>
      <c r="D1915" s="110" t="s">
        <v>698</v>
      </c>
    </row>
    <row r="1916" spans="1:4">
      <c r="A1916" s="283" t="s">
        <v>4674</v>
      </c>
      <c r="B1916" s="166">
        <v>1913</v>
      </c>
      <c r="C1916" s="110" t="str">
        <f t="shared" si="30"/>
        <v>1913.</v>
      </c>
      <c r="D1916" s="110" t="s">
        <v>698</v>
      </c>
    </row>
    <row r="1917" spans="1:4">
      <c r="A1917" s="283" t="s">
        <v>4675</v>
      </c>
      <c r="B1917" s="166">
        <v>1914</v>
      </c>
      <c r="C1917" s="110" t="str">
        <f t="shared" si="30"/>
        <v>1914.</v>
      </c>
      <c r="D1917" s="110" t="s">
        <v>698</v>
      </c>
    </row>
    <row r="1918" spans="1:4">
      <c r="A1918" s="283" t="s">
        <v>4676</v>
      </c>
      <c r="B1918" s="166">
        <v>1915</v>
      </c>
      <c r="C1918" s="110" t="str">
        <f t="shared" si="30"/>
        <v>1915.</v>
      </c>
      <c r="D1918" s="110" t="s">
        <v>698</v>
      </c>
    </row>
    <row r="1919" spans="1:4">
      <c r="A1919" s="283" t="s">
        <v>4677</v>
      </c>
      <c r="B1919" s="166">
        <v>1916</v>
      </c>
      <c r="C1919" s="110" t="str">
        <f t="shared" si="30"/>
        <v>1916.</v>
      </c>
      <c r="D1919" s="110" t="s">
        <v>698</v>
      </c>
    </row>
    <row r="1920" spans="1:4">
      <c r="A1920" s="286" t="s">
        <v>389</v>
      </c>
      <c r="B1920" s="166">
        <v>1917</v>
      </c>
      <c r="C1920" s="110" t="str">
        <f t="shared" si="30"/>
        <v>1917.</v>
      </c>
      <c r="D1920" s="110" t="s">
        <v>698</v>
      </c>
    </row>
    <row r="1921" spans="1:4">
      <c r="A1921" s="286" t="s">
        <v>390</v>
      </c>
      <c r="B1921" s="166">
        <v>1918</v>
      </c>
      <c r="C1921" s="110" t="str">
        <f t="shared" si="30"/>
        <v>1918.</v>
      </c>
      <c r="D1921" s="110" t="s">
        <v>698</v>
      </c>
    </row>
    <row r="1922" spans="1:4">
      <c r="A1922" s="283" t="s">
        <v>4678</v>
      </c>
      <c r="B1922" s="166">
        <v>1919</v>
      </c>
      <c r="C1922" s="110" t="str">
        <f t="shared" ref="C1922:C1985" si="31">CONCATENATE(B1922,D1922)</f>
        <v>1919.</v>
      </c>
      <c r="D1922" s="110" t="s">
        <v>698</v>
      </c>
    </row>
    <row r="1923" spans="1:4">
      <c r="A1923" s="283" t="s">
        <v>4679</v>
      </c>
      <c r="B1923" s="166">
        <v>1920</v>
      </c>
      <c r="C1923" s="110" t="str">
        <f t="shared" si="31"/>
        <v>1920.</v>
      </c>
      <c r="D1923" s="110" t="s">
        <v>698</v>
      </c>
    </row>
    <row r="1924" spans="1:4">
      <c r="A1924" s="283" t="s">
        <v>4680</v>
      </c>
      <c r="B1924" s="166">
        <v>1921</v>
      </c>
      <c r="C1924" s="110" t="str">
        <f t="shared" si="31"/>
        <v>1921.</v>
      </c>
      <c r="D1924" s="110" t="s">
        <v>698</v>
      </c>
    </row>
    <row r="1925" spans="1:4">
      <c r="A1925" s="283" t="s">
        <v>4681</v>
      </c>
      <c r="B1925" s="166">
        <v>1922</v>
      </c>
      <c r="C1925" s="110" t="str">
        <f t="shared" si="31"/>
        <v>1922.</v>
      </c>
      <c r="D1925" s="110" t="s">
        <v>698</v>
      </c>
    </row>
    <row r="1926" spans="1:4">
      <c r="A1926" s="283" t="s">
        <v>4682</v>
      </c>
      <c r="B1926" s="166">
        <v>1923</v>
      </c>
      <c r="C1926" s="110" t="str">
        <f t="shared" si="31"/>
        <v>1923.</v>
      </c>
      <c r="D1926" s="110" t="s">
        <v>698</v>
      </c>
    </row>
    <row r="1927" spans="1:4">
      <c r="A1927" s="283" t="s">
        <v>4683</v>
      </c>
      <c r="B1927" s="166">
        <v>1924</v>
      </c>
      <c r="C1927" s="110" t="str">
        <f t="shared" si="31"/>
        <v>1924.</v>
      </c>
      <c r="D1927" s="110" t="s">
        <v>698</v>
      </c>
    </row>
    <row r="1928" spans="1:4">
      <c r="A1928" s="283" t="s">
        <v>4684</v>
      </c>
      <c r="B1928" s="166">
        <v>1925</v>
      </c>
      <c r="C1928" s="110" t="str">
        <f t="shared" si="31"/>
        <v>1925.</v>
      </c>
      <c r="D1928" s="110" t="s">
        <v>698</v>
      </c>
    </row>
    <row r="1929" spans="1:4">
      <c r="A1929" s="283" t="s">
        <v>4685</v>
      </c>
      <c r="B1929" s="166">
        <v>1926</v>
      </c>
      <c r="C1929" s="110" t="str">
        <f t="shared" si="31"/>
        <v>1926.</v>
      </c>
      <c r="D1929" s="110" t="s">
        <v>698</v>
      </c>
    </row>
    <row r="1930" spans="1:4">
      <c r="A1930" s="283" t="s">
        <v>4686</v>
      </c>
      <c r="B1930" s="166">
        <v>1927</v>
      </c>
      <c r="C1930" s="110" t="str">
        <f t="shared" si="31"/>
        <v>1927.</v>
      </c>
      <c r="D1930" s="110" t="s">
        <v>698</v>
      </c>
    </row>
    <row r="1931" spans="1:4">
      <c r="A1931" s="283" t="s">
        <v>4687</v>
      </c>
      <c r="B1931" s="166">
        <v>1928</v>
      </c>
      <c r="C1931" s="110" t="str">
        <f t="shared" si="31"/>
        <v>1928.</v>
      </c>
      <c r="D1931" s="110" t="s">
        <v>698</v>
      </c>
    </row>
    <row r="1932" spans="1:4">
      <c r="A1932" s="283" t="s">
        <v>4688</v>
      </c>
      <c r="B1932" s="166">
        <v>1929</v>
      </c>
      <c r="C1932" s="110" t="str">
        <f t="shared" si="31"/>
        <v>1929.</v>
      </c>
      <c r="D1932" s="110" t="s">
        <v>698</v>
      </c>
    </row>
    <row r="1933" spans="1:4">
      <c r="A1933" s="283" t="s">
        <v>4689</v>
      </c>
      <c r="B1933" s="166">
        <v>1930</v>
      </c>
      <c r="C1933" s="110" t="str">
        <f t="shared" si="31"/>
        <v>1930.</v>
      </c>
      <c r="D1933" s="110" t="s">
        <v>698</v>
      </c>
    </row>
    <row r="1934" spans="1:4">
      <c r="A1934" s="283" t="s">
        <v>4690</v>
      </c>
      <c r="B1934" s="166">
        <v>1931</v>
      </c>
      <c r="C1934" s="110" t="str">
        <f t="shared" si="31"/>
        <v>1931.</v>
      </c>
      <c r="D1934" s="110" t="s">
        <v>698</v>
      </c>
    </row>
    <row r="1935" spans="1:4">
      <c r="A1935" s="283" t="s">
        <v>4691</v>
      </c>
      <c r="B1935" s="166">
        <v>1932</v>
      </c>
      <c r="C1935" s="110" t="str">
        <f t="shared" si="31"/>
        <v>1932.</v>
      </c>
      <c r="D1935" s="110" t="s">
        <v>698</v>
      </c>
    </row>
    <row r="1936" spans="1:4">
      <c r="A1936" s="283" t="s">
        <v>4692</v>
      </c>
      <c r="B1936" s="166">
        <v>1933</v>
      </c>
      <c r="C1936" s="110" t="str">
        <f t="shared" si="31"/>
        <v>1933.</v>
      </c>
      <c r="D1936" s="110" t="s">
        <v>698</v>
      </c>
    </row>
    <row r="1937" spans="1:4">
      <c r="A1937" s="283" t="s">
        <v>4693</v>
      </c>
      <c r="B1937" s="166">
        <v>1934</v>
      </c>
      <c r="C1937" s="110" t="str">
        <f t="shared" si="31"/>
        <v>1934.</v>
      </c>
      <c r="D1937" s="110" t="s">
        <v>698</v>
      </c>
    </row>
    <row r="1938" spans="1:4">
      <c r="A1938" s="283" t="s">
        <v>4694</v>
      </c>
      <c r="B1938" s="166">
        <v>1935</v>
      </c>
      <c r="C1938" s="110" t="str">
        <f t="shared" si="31"/>
        <v>1935.</v>
      </c>
      <c r="D1938" s="110" t="s">
        <v>698</v>
      </c>
    </row>
    <row r="1939" spans="1:4">
      <c r="A1939" s="283" t="s">
        <v>4695</v>
      </c>
      <c r="B1939" s="166">
        <v>1936</v>
      </c>
      <c r="C1939" s="110" t="str">
        <f t="shared" si="31"/>
        <v>1936.</v>
      </c>
      <c r="D1939" s="110" t="s">
        <v>698</v>
      </c>
    </row>
    <row r="1940" spans="1:4">
      <c r="A1940" s="283" t="s">
        <v>4696</v>
      </c>
      <c r="B1940" s="166">
        <v>1937</v>
      </c>
      <c r="C1940" s="110" t="str">
        <f t="shared" si="31"/>
        <v>1937.</v>
      </c>
      <c r="D1940" s="110" t="s">
        <v>698</v>
      </c>
    </row>
    <row r="1941" spans="1:4">
      <c r="A1941" s="283" t="s">
        <v>4697</v>
      </c>
      <c r="B1941" s="166">
        <v>1938</v>
      </c>
      <c r="C1941" s="110" t="str">
        <f t="shared" si="31"/>
        <v>1938.</v>
      </c>
      <c r="D1941" s="110" t="s">
        <v>698</v>
      </c>
    </row>
    <row r="1942" spans="1:4">
      <c r="A1942" s="283" t="s">
        <v>4698</v>
      </c>
      <c r="B1942" s="166">
        <v>1939</v>
      </c>
      <c r="C1942" s="110" t="str">
        <f t="shared" si="31"/>
        <v>1939.</v>
      </c>
      <c r="D1942" s="110" t="s">
        <v>698</v>
      </c>
    </row>
    <row r="1943" spans="1:4">
      <c r="A1943" s="283" t="s">
        <v>4699</v>
      </c>
      <c r="B1943" s="166">
        <v>1940</v>
      </c>
      <c r="C1943" s="110" t="str">
        <f t="shared" si="31"/>
        <v>1940.</v>
      </c>
      <c r="D1943" s="110" t="s">
        <v>698</v>
      </c>
    </row>
    <row r="1944" spans="1:4">
      <c r="A1944" s="283" t="s">
        <v>4700</v>
      </c>
      <c r="B1944" s="166">
        <v>1941</v>
      </c>
      <c r="C1944" s="110" t="str">
        <f t="shared" si="31"/>
        <v>1941.</v>
      </c>
      <c r="D1944" s="110" t="s">
        <v>698</v>
      </c>
    </row>
    <row r="1945" spans="1:4">
      <c r="A1945" s="283" t="s">
        <v>4701</v>
      </c>
      <c r="B1945" s="166">
        <v>1942</v>
      </c>
      <c r="C1945" s="110" t="str">
        <f t="shared" si="31"/>
        <v>1942.</v>
      </c>
      <c r="D1945" s="110" t="s">
        <v>698</v>
      </c>
    </row>
    <row r="1946" spans="1:4">
      <c r="A1946" s="283" t="s">
        <v>4702</v>
      </c>
      <c r="B1946" s="166">
        <v>1943</v>
      </c>
      <c r="C1946" s="110" t="str">
        <f t="shared" si="31"/>
        <v>1943.</v>
      </c>
      <c r="D1946" s="110" t="s">
        <v>698</v>
      </c>
    </row>
    <row r="1947" spans="1:4">
      <c r="A1947" s="283" t="s">
        <v>4703</v>
      </c>
      <c r="B1947" s="166">
        <v>1944</v>
      </c>
      <c r="C1947" s="110" t="str">
        <f t="shared" si="31"/>
        <v>1944.</v>
      </c>
      <c r="D1947" s="110" t="s">
        <v>698</v>
      </c>
    </row>
    <row r="1948" spans="1:4">
      <c r="A1948" s="283" t="s">
        <v>4704</v>
      </c>
      <c r="B1948" s="166">
        <v>1945</v>
      </c>
      <c r="C1948" s="110" t="str">
        <f t="shared" si="31"/>
        <v>1945.</v>
      </c>
      <c r="D1948" s="110" t="s">
        <v>698</v>
      </c>
    </row>
    <row r="1949" spans="1:4">
      <c r="A1949" s="283" t="s">
        <v>4705</v>
      </c>
      <c r="B1949" s="166">
        <v>1946</v>
      </c>
      <c r="C1949" s="110" t="str">
        <f t="shared" si="31"/>
        <v>1946.</v>
      </c>
      <c r="D1949" s="110" t="s">
        <v>698</v>
      </c>
    </row>
    <row r="1950" spans="1:4">
      <c r="A1950" s="283" t="s">
        <v>4706</v>
      </c>
      <c r="B1950" s="166">
        <v>1947</v>
      </c>
      <c r="C1950" s="110" t="str">
        <f t="shared" si="31"/>
        <v>1947.</v>
      </c>
      <c r="D1950" s="110" t="s">
        <v>698</v>
      </c>
    </row>
    <row r="1951" spans="1:4">
      <c r="A1951" s="283" t="s">
        <v>4707</v>
      </c>
      <c r="B1951" s="166">
        <v>1948</v>
      </c>
      <c r="C1951" s="110" t="str">
        <f t="shared" si="31"/>
        <v>1948.</v>
      </c>
      <c r="D1951" s="110" t="s">
        <v>698</v>
      </c>
    </row>
    <row r="1952" spans="1:4">
      <c r="A1952" s="283" t="s">
        <v>4708</v>
      </c>
      <c r="B1952" s="166">
        <v>1949</v>
      </c>
      <c r="C1952" s="110" t="str">
        <f t="shared" si="31"/>
        <v>1949.</v>
      </c>
      <c r="D1952" s="110" t="s">
        <v>698</v>
      </c>
    </row>
    <row r="1953" spans="1:4">
      <c r="A1953" s="283" t="s">
        <v>4709</v>
      </c>
      <c r="B1953" s="166">
        <v>1950</v>
      </c>
      <c r="C1953" s="110" t="str">
        <f t="shared" si="31"/>
        <v>1950.</v>
      </c>
      <c r="D1953" s="110" t="s">
        <v>698</v>
      </c>
    </row>
    <row r="1954" spans="1:4">
      <c r="A1954" s="283" t="s">
        <v>4710</v>
      </c>
      <c r="B1954" s="166">
        <v>1951</v>
      </c>
      <c r="C1954" s="110" t="str">
        <f t="shared" si="31"/>
        <v>1951.</v>
      </c>
      <c r="D1954" s="110" t="s">
        <v>698</v>
      </c>
    </row>
    <row r="1955" spans="1:4">
      <c r="A1955" s="283" t="s">
        <v>4711</v>
      </c>
      <c r="B1955" s="166">
        <v>1952</v>
      </c>
      <c r="C1955" s="110" t="str">
        <f t="shared" si="31"/>
        <v>1952.</v>
      </c>
      <c r="D1955" s="110" t="s">
        <v>698</v>
      </c>
    </row>
    <row r="1956" spans="1:4">
      <c r="A1956" s="283" t="s">
        <v>4712</v>
      </c>
      <c r="B1956" s="166">
        <v>1953</v>
      </c>
      <c r="C1956" s="110" t="str">
        <f t="shared" si="31"/>
        <v>1953.</v>
      </c>
      <c r="D1956" s="110" t="s">
        <v>698</v>
      </c>
    </row>
    <row r="1957" spans="1:4">
      <c r="A1957" s="283" t="s">
        <v>4713</v>
      </c>
      <c r="B1957" s="166">
        <v>1954</v>
      </c>
      <c r="C1957" s="110" t="str">
        <f t="shared" si="31"/>
        <v>1954.</v>
      </c>
      <c r="D1957" s="110" t="s">
        <v>698</v>
      </c>
    </row>
    <row r="1958" spans="1:4">
      <c r="A1958" s="283" t="s">
        <v>4714</v>
      </c>
      <c r="B1958" s="166">
        <v>1955</v>
      </c>
      <c r="C1958" s="110" t="str">
        <f t="shared" si="31"/>
        <v>1955.</v>
      </c>
      <c r="D1958" s="110" t="s">
        <v>698</v>
      </c>
    </row>
    <row r="1959" spans="1:4">
      <c r="A1959" s="283" t="s">
        <v>4715</v>
      </c>
      <c r="B1959" s="166">
        <v>1956</v>
      </c>
      <c r="C1959" s="110" t="str">
        <f t="shared" si="31"/>
        <v>1956.</v>
      </c>
      <c r="D1959" s="110" t="s">
        <v>698</v>
      </c>
    </row>
    <row r="1960" spans="1:4">
      <c r="A1960" s="283" t="s">
        <v>4716</v>
      </c>
      <c r="B1960" s="166">
        <v>1957</v>
      </c>
      <c r="C1960" s="110" t="str">
        <f t="shared" si="31"/>
        <v>1957.</v>
      </c>
      <c r="D1960" s="110" t="s">
        <v>698</v>
      </c>
    </row>
    <row r="1961" spans="1:4">
      <c r="A1961" s="283" t="s">
        <v>4717</v>
      </c>
      <c r="B1961" s="166">
        <v>1958</v>
      </c>
      <c r="C1961" s="110" t="str">
        <f t="shared" si="31"/>
        <v>1958.</v>
      </c>
      <c r="D1961" s="110" t="s">
        <v>698</v>
      </c>
    </row>
    <row r="1962" spans="1:4">
      <c r="A1962" s="283" t="s">
        <v>4718</v>
      </c>
      <c r="B1962" s="166">
        <v>1959</v>
      </c>
      <c r="C1962" s="110" t="str">
        <f t="shared" si="31"/>
        <v>1959.</v>
      </c>
      <c r="D1962" s="110" t="s">
        <v>698</v>
      </c>
    </row>
    <row r="1963" spans="1:4">
      <c r="A1963" s="283" t="s">
        <v>4719</v>
      </c>
      <c r="B1963" s="166">
        <v>1960</v>
      </c>
      <c r="C1963" s="110" t="str">
        <f t="shared" si="31"/>
        <v>1960.</v>
      </c>
      <c r="D1963" s="110" t="s">
        <v>698</v>
      </c>
    </row>
    <row r="1964" spans="1:4">
      <c r="A1964" s="283" t="s">
        <v>4720</v>
      </c>
      <c r="B1964" s="166">
        <v>1961</v>
      </c>
      <c r="C1964" s="110" t="str">
        <f t="shared" si="31"/>
        <v>1961.</v>
      </c>
      <c r="D1964" s="110" t="s">
        <v>698</v>
      </c>
    </row>
    <row r="1965" spans="1:4">
      <c r="A1965" s="283" t="s">
        <v>4721</v>
      </c>
      <c r="B1965" s="166">
        <v>1962</v>
      </c>
      <c r="C1965" s="110" t="str">
        <f t="shared" si="31"/>
        <v>1962.</v>
      </c>
      <c r="D1965" s="110" t="s">
        <v>698</v>
      </c>
    </row>
    <row r="1966" spans="1:4">
      <c r="A1966" s="283" t="s">
        <v>4722</v>
      </c>
      <c r="B1966" s="166">
        <v>1963</v>
      </c>
      <c r="C1966" s="110" t="str">
        <f t="shared" si="31"/>
        <v>1963.</v>
      </c>
      <c r="D1966" s="110" t="s">
        <v>698</v>
      </c>
    </row>
    <row r="1967" spans="1:4">
      <c r="A1967" s="283" t="s">
        <v>4723</v>
      </c>
      <c r="B1967" s="166">
        <v>1964</v>
      </c>
      <c r="C1967" s="110" t="str">
        <f t="shared" si="31"/>
        <v>1964.</v>
      </c>
      <c r="D1967" s="110" t="s">
        <v>698</v>
      </c>
    </row>
    <row r="1968" spans="1:4">
      <c r="A1968" s="283" t="s">
        <v>4724</v>
      </c>
      <c r="B1968" s="166">
        <v>1965</v>
      </c>
      <c r="C1968" s="110" t="str">
        <f t="shared" si="31"/>
        <v>1965.</v>
      </c>
      <c r="D1968" s="110" t="s">
        <v>698</v>
      </c>
    </row>
    <row r="1969" spans="1:4">
      <c r="A1969" s="283" t="s">
        <v>4725</v>
      </c>
      <c r="B1969" s="166">
        <v>1966</v>
      </c>
      <c r="C1969" s="110" t="str">
        <f t="shared" si="31"/>
        <v>1966.</v>
      </c>
      <c r="D1969" s="110" t="s">
        <v>698</v>
      </c>
    </row>
    <row r="1970" spans="1:4">
      <c r="A1970" s="283" t="s">
        <v>4726</v>
      </c>
      <c r="B1970" s="166">
        <v>1967</v>
      </c>
      <c r="C1970" s="110" t="str">
        <f t="shared" si="31"/>
        <v>1967.</v>
      </c>
      <c r="D1970" s="110" t="s">
        <v>698</v>
      </c>
    </row>
    <row r="1971" spans="1:4">
      <c r="A1971" s="283" t="s">
        <v>4727</v>
      </c>
      <c r="B1971" s="166">
        <v>1968</v>
      </c>
      <c r="C1971" s="110" t="str">
        <f t="shared" si="31"/>
        <v>1968.</v>
      </c>
      <c r="D1971" s="110" t="s">
        <v>698</v>
      </c>
    </row>
    <row r="1972" spans="1:4">
      <c r="A1972" s="283" t="s">
        <v>4728</v>
      </c>
      <c r="B1972" s="166">
        <v>1969</v>
      </c>
      <c r="C1972" s="110" t="str">
        <f t="shared" si="31"/>
        <v>1969.</v>
      </c>
      <c r="D1972" s="110" t="s">
        <v>698</v>
      </c>
    </row>
    <row r="1973" spans="1:4">
      <c r="A1973" s="283" t="s">
        <v>4729</v>
      </c>
      <c r="B1973" s="166">
        <v>1970</v>
      </c>
      <c r="C1973" s="110" t="str">
        <f t="shared" si="31"/>
        <v>1970.</v>
      </c>
      <c r="D1973" s="110" t="s">
        <v>698</v>
      </c>
    </row>
    <row r="1974" spans="1:4">
      <c r="A1974" s="283" t="s">
        <v>4730</v>
      </c>
      <c r="B1974" s="166">
        <v>1971</v>
      </c>
      <c r="C1974" s="110" t="str">
        <f t="shared" si="31"/>
        <v>1971.</v>
      </c>
      <c r="D1974" s="110" t="s">
        <v>698</v>
      </c>
    </row>
    <row r="1975" spans="1:4">
      <c r="A1975" s="283" t="s">
        <v>4731</v>
      </c>
      <c r="B1975" s="166">
        <v>1972</v>
      </c>
      <c r="C1975" s="110" t="str">
        <f t="shared" si="31"/>
        <v>1972.</v>
      </c>
      <c r="D1975" s="110" t="s">
        <v>698</v>
      </c>
    </row>
    <row r="1976" spans="1:4">
      <c r="A1976" s="283" t="s">
        <v>4732</v>
      </c>
      <c r="B1976" s="166">
        <v>1973</v>
      </c>
      <c r="C1976" s="110" t="str">
        <f t="shared" si="31"/>
        <v>1973.</v>
      </c>
      <c r="D1976" s="110" t="s">
        <v>698</v>
      </c>
    </row>
    <row r="1977" spans="1:4">
      <c r="A1977" s="283" t="s">
        <v>4733</v>
      </c>
      <c r="B1977" s="166">
        <v>1974</v>
      </c>
      <c r="C1977" s="110" t="str">
        <f t="shared" si="31"/>
        <v>1974.</v>
      </c>
      <c r="D1977" s="110" t="s">
        <v>698</v>
      </c>
    </row>
    <row r="1978" spans="1:4">
      <c r="A1978" s="283" t="s">
        <v>4734</v>
      </c>
      <c r="B1978" s="166">
        <v>1975</v>
      </c>
      <c r="C1978" s="110" t="str">
        <f t="shared" si="31"/>
        <v>1975.</v>
      </c>
      <c r="D1978" s="110" t="s">
        <v>698</v>
      </c>
    </row>
    <row r="1979" spans="1:4">
      <c r="A1979" s="283" t="s">
        <v>4735</v>
      </c>
      <c r="B1979" s="166">
        <v>1976</v>
      </c>
      <c r="C1979" s="110" t="str">
        <f t="shared" si="31"/>
        <v>1976.</v>
      </c>
      <c r="D1979" s="110" t="s">
        <v>698</v>
      </c>
    </row>
    <row r="1980" spans="1:4">
      <c r="A1980" s="283" t="s">
        <v>4736</v>
      </c>
      <c r="B1980" s="166">
        <v>1977</v>
      </c>
      <c r="C1980" s="110" t="str">
        <f t="shared" si="31"/>
        <v>1977.</v>
      </c>
      <c r="D1980" s="110" t="s">
        <v>698</v>
      </c>
    </row>
    <row r="1981" spans="1:4">
      <c r="A1981" s="283" t="s">
        <v>4737</v>
      </c>
      <c r="B1981" s="166">
        <v>1978</v>
      </c>
      <c r="C1981" s="110" t="str">
        <f t="shared" si="31"/>
        <v>1978.</v>
      </c>
      <c r="D1981" s="110" t="s">
        <v>698</v>
      </c>
    </row>
    <row r="1982" spans="1:4">
      <c r="A1982" s="283" t="s">
        <v>4738</v>
      </c>
      <c r="B1982" s="166">
        <v>1979</v>
      </c>
      <c r="C1982" s="110" t="str">
        <f t="shared" si="31"/>
        <v>1979.</v>
      </c>
      <c r="D1982" s="110" t="s">
        <v>698</v>
      </c>
    </row>
    <row r="1983" spans="1:4">
      <c r="A1983" s="283" t="s">
        <v>4739</v>
      </c>
      <c r="B1983" s="166">
        <v>1980</v>
      </c>
      <c r="C1983" s="110" t="str">
        <f t="shared" si="31"/>
        <v>1980.</v>
      </c>
      <c r="D1983" s="110" t="s">
        <v>698</v>
      </c>
    </row>
    <row r="1984" spans="1:4">
      <c r="A1984" s="283" t="s">
        <v>4740</v>
      </c>
      <c r="B1984" s="166">
        <v>1981</v>
      </c>
      <c r="C1984" s="110" t="str">
        <f t="shared" si="31"/>
        <v>1981.</v>
      </c>
      <c r="D1984" s="110" t="s">
        <v>698</v>
      </c>
    </row>
    <row r="1985" spans="1:4">
      <c r="A1985" s="283" t="s">
        <v>4741</v>
      </c>
      <c r="B1985" s="166">
        <v>1982</v>
      </c>
      <c r="C1985" s="110" t="str">
        <f t="shared" si="31"/>
        <v>1982.</v>
      </c>
      <c r="D1985" s="110" t="s">
        <v>698</v>
      </c>
    </row>
    <row r="1986" spans="1:4">
      <c r="A1986" s="283" t="s">
        <v>4742</v>
      </c>
      <c r="B1986" s="166">
        <v>1983</v>
      </c>
      <c r="C1986" s="110" t="str">
        <f t="shared" ref="C1986:C2049" si="32">CONCATENATE(B1986,D1986)</f>
        <v>1983.</v>
      </c>
      <c r="D1986" s="110" t="s">
        <v>698</v>
      </c>
    </row>
    <row r="1987" spans="1:4">
      <c r="A1987" s="283" t="s">
        <v>4743</v>
      </c>
      <c r="B1987" s="166">
        <v>1984</v>
      </c>
      <c r="C1987" s="110" t="str">
        <f t="shared" si="32"/>
        <v>1984.</v>
      </c>
      <c r="D1987" s="110" t="s">
        <v>698</v>
      </c>
    </row>
    <row r="1988" spans="1:4">
      <c r="A1988" s="286" t="s">
        <v>569</v>
      </c>
      <c r="B1988" s="166">
        <v>1985</v>
      </c>
      <c r="C1988" s="110" t="str">
        <f t="shared" si="32"/>
        <v>1985.</v>
      </c>
      <c r="D1988" s="110" t="s">
        <v>698</v>
      </c>
    </row>
    <row r="1989" spans="1:4">
      <c r="A1989" s="286" t="s">
        <v>399</v>
      </c>
      <c r="B1989" s="166">
        <v>1986</v>
      </c>
      <c r="C1989" s="110" t="str">
        <f t="shared" si="32"/>
        <v>1986.</v>
      </c>
      <c r="D1989" s="110" t="s">
        <v>698</v>
      </c>
    </row>
    <row r="1990" spans="1:4">
      <c r="A1990" s="283" t="s">
        <v>4744</v>
      </c>
      <c r="B1990" s="166">
        <v>1987</v>
      </c>
      <c r="C1990" s="110" t="str">
        <f t="shared" si="32"/>
        <v>1987.</v>
      </c>
      <c r="D1990" s="110" t="s">
        <v>698</v>
      </c>
    </row>
    <row r="1991" spans="1:4">
      <c r="A1991" s="283" t="s">
        <v>4745</v>
      </c>
      <c r="B1991" s="166">
        <v>1988</v>
      </c>
      <c r="C1991" s="110" t="str">
        <f t="shared" si="32"/>
        <v>1988.</v>
      </c>
      <c r="D1991" s="110" t="s">
        <v>698</v>
      </c>
    </row>
    <row r="1992" spans="1:4">
      <c r="A1992" s="283" t="s">
        <v>4746</v>
      </c>
      <c r="B1992" s="166">
        <v>1989</v>
      </c>
      <c r="C1992" s="110" t="str">
        <f t="shared" si="32"/>
        <v>1989.</v>
      </c>
      <c r="D1992" s="110" t="s">
        <v>698</v>
      </c>
    </row>
    <row r="1993" spans="1:4">
      <c r="A1993" s="283" t="s">
        <v>4747</v>
      </c>
      <c r="B1993" s="166">
        <v>1990</v>
      </c>
      <c r="C1993" s="110" t="str">
        <f t="shared" si="32"/>
        <v>1990.</v>
      </c>
      <c r="D1993" s="110" t="s">
        <v>698</v>
      </c>
    </row>
    <row r="1994" spans="1:4">
      <c r="A1994" s="283" t="s">
        <v>4748</v>
      </c>
      <c r="B1994" s="166">
        <v>1991</v>
      </c>
      <c r="C1994" s="110" t="str">
        <f t="shared" si="32"/>
        <v>1991.</v>
      </c>
      <c r="D1994" s="110" t="s">
        <v>698</v>
      </c>
    </row>
    <row r="1995" spans="1:4">
      <c r="A1995" s="283" t="s">
        <v>4749</v>
      </c>
      <c r="B1995" s="166">
        <v>1992</v>
      </c>
      <c r="C1995" s="110" t="str">
        <f t="shared" si="32"/>
        <v>1992.</v>
      </c>
      <c r="D1995" s="110" t="s">
        <v>698</v>
      </c>
    </row>
    <row r="1996" spans="1:4">
      <c r="A1996" s="283" t="s">
        <v>4750</v>
      </c>
      <c r="B1996" s="166">
        <v>1993</v>
      </c>
      <c r="C1996" s="110" t="str">
        <f t="shared" si="32"/>
        <v>1993.</v>
      </c>
      <c r="D1996" s="110" t="s">
        <v>698</v>
      </c>
    </row>
    <row r="1997" spans="1:4">
      <c r="A1997" s="283" t="s">
        <v>4751</v>
      </c>
      <c r="B1997" s="166">
        <v>1994</v>
      </c>
      <c r="C1997" s="110" t="str">
        <f t="shared" si="32"/>
        <v>1994.</v>
      </c>
      <c r="D1997" s="110" t="s">
        <v>698</v>
      </c>
    </row>
    <row r="1998" spans="1:4">
      <c r="A1998" s="283" t="s">
        <v>4752</v>
      </c>
      <c r="B1998" s="166">
        <v>1995</v>
      </c>
      <c r="C1998" s="110" t="str">
        <f t="shared" si="32"/>
        <v>1995.</v>
      </c>
      <c r="D1998" s="110" t="s">
        <v>698</v>
      </c>
    </row>
    <row r="1999" spans="1:4">
      <c r="A1999" s="283" t="s">
        <v>4753</v>
      </c>
      <c r="B1999" s="166">
        <v>1996</v>
      </c>
      <c r="C1999" s="110" t="str">
        <f t="shared" si="32"/>
        <v>1996.</v>
      </c>
      <c r="D1999" s="110" t="s">
        <v>698</v>
      </c>
    </row>
    <row r="2000" spans="1:4">
      <c r="A2000" s="283" t="s">
        <v>4754</v>
      </c>
      <c r="B2000" s="166">
        <v>1997</v>
      </c>
      <c r="C2000" s="110" t="str">
        <f t="shared" si="32"/>
        <v>1997.</v>
      </c>
      <c r="D2000" s="110" t="s">
        <v>698</v>
      </c>
    </row>
    <row r="2001" spans="1:4">
      <c r="A2001" s="283" t="s">
        <v>4755</v>
      </c>
      <c r="B2001" s="166">
        <v>1998</v>
      </c>
      <c r="C2001" s="110" t="str">
        <f t="shared" si="32"/>
        <v>1998.</v>
      </c>
      <c r="D2001" s="110" t="s">
        <v>698</v>
      </c>
    </row>
    <row r="2002" spans="1:4">
      <c r="A2002" s="283" t="s">
        <v>4756</v>
      </c>
      <c r="B2002" s="166">
        <v>1999</v>
      </c>
      <c r="C2002" s="110" t="str">
        <f t="shared" si="32"/>
        <v>1999.</v>
      </c>
      <c r="D2002" s="110" t="s">
        <v>698</v>
      </c>
    </row>
    <row r="2003" spans="1:4">
      <c r="A2003" s="283" t="s">
        <v>4757</v>
      </c>
      <c r="B2003" s="166">
        <v>2000</v>
      </c>
      <c r="C2003" s="110" t="str">
        <f t="shared" si="32"/>
        <v>2000.</v>
      </c>
      <c r="D2003" s="110" t="s">
        <v>698</v>
      </c>
    </row>
    <row r="2004" spans="1:4">
      <c r="A2004" s="283" t="s">
        <v>4758</v>
      </c>
      <c r="B2004" s="166">
        <v>2001</v>
      </c>
      <c r="C2004" s="110" t="str">
        <f t="shared" si="32"/>
        <v>2001.</v>
      </c>
      <c r="D2004" s="110" t="s">
        <v>698</v>
      </c>
    </row>
    <row r="2005" spans="1:4">
      <c r="A2005" s="286" t="s">
        <v>405</v>
      </c>
      <c r="B2005" s="166">
        <v>2002</v>
      </c>
      <c r="C2005" s="110" t="str">
        <f t="shared" si="32"/>
        <v>2002.</v>
      </c>
      <c r="D2005" s="110" t="s">
        <v>698</v>
      </c>
    </row>
    <row r="2006" spans="1:4">
      <c r="A2006" s="286" t="s">
        <v>39</v>
      </c>
      <c r="B2006" s="166">
        <v>2003</v>
      </c>
      <c r="C2006" s="110" t="str">
        <f t="shared" si="32"/>
        <v>2003.</v>
      </c>
      <c r="D2006" s="110" t="s">
        <v>698</v>
      </c>
    </row>
    <row r="2007" spans="1:4">
      <c r="A2007" s="283" t="s">
        <v>4759</v>
      </c>
      <c r="B2007" s="166">
        <v>2004</v>
      </c>
      <c r="C2007" s="110" t="str">
        <f t="shared" si="32"/>
        <v>2004.</v>
      </c>
      <c r="D2007" s="110" t="s">
        <v>698</v>
      </c>
    </row>
    <row r="2008" spans="1:4">
      <c r="A2008" s="283" t="s">
        <v>4760</v>
      </c>
      <c r="B2008" s="166">
        <v>2005</v>
      </c>
      <c r="C2008" s="110" t="str">
        <f t="shared" si="32"/>
        <v>2005.</v>
      </c>
      <c r="D2008" s="110" t="s">
        <v>698</v>
      </c>
    </row>
    <row r="2009" spans="1:4">
      <c r="A2009" s="283" t="s">
        <v>4761</v>
      </c>
      <c r="B2009" s="166">
        <v>2006</v>
      </c>
      <c r="C2009" s="110" t="str">
        <f t="shared" si="32"/>
        <v>2006.</v>
      </c>
      <c r="D2009" s="110" t="s">
        <v>698</v>
      </c>
    </row>
    <row r="2010" spans="1:4">
      <c r="A2010" s="283" t="s">
        <v>4762</v>
      </c>
      <c r="B2010" s="166">
        <v>2007</v>
      </c>
      <c r="C2010" s="110" t="str">
        <f t="shared" si="32"/>
        <v>2007.</v>
      </c>
      <c r="D2010" s="110" t="s">
        <v>698</v>
      </c>
    </row>
    <row r="2011" spans="1:4">
      <c r="A2011" s="283" t="s">
        <v>4763</v>
      </c>
      <c r="B2011" s="166">
        <v>2008</v>
      </c>
      <c r="C2011" s="110" t="str">
        <f t="shared" si="32"/>
        <v>2008.</v>
      </c>
      <c r="D2011" s="110" t="s">
        <v>698</v>
      </c>
    </row>
    <row r="2012" spans="1:4">
      <c r="A2012" s="286" t="s">
        <v>407</v>
      </c>
      <c r="B2012" s="166">
        <v>2009</v>
      </c>
      <c r="C2012" s="110" t="str">
        <f t="shared" si="32"/>
        <v>2009.</v>
      </c>
      <c r="D2012" s="110" t="s">
        <v>698</v>
      </c>
    </row>
    <row r="2013" spans="1:4">
      <c r="A2013" s="286" t="s">
        <v>40</v>
      </c>
      <c r="B2013" s="166">
        <v>2010</v>
      </c>
      <c r="C2013" s="110" t="str">
        <f t="shared" si="32"/>
        <v>2010.</v>
      </c>
      <c r="D2013" s="110" t="s">
        <v>698</v>
      </c>
    </row>
    <row r="2014" spans="1:4">
      <c r="A2014" s="283" t="s">
        <v>4764</v>
      </c>
      <c r="B2014" s="166">
        <v>2011</v>
      </c>
      <c r="C2014" s="110" t="str">
        <f t="shared" si="32"/>
        <v>2011.</v>
      </c>
      <c r="D2014" s="110" t="s">
        <v>698</v>
      </c>
    </row>
    <row r="2015" spans="1:4">
      <c r="A2015" s="283" t="s">
        <v>4765</v>
      </c>
      <c r="B2015" s="166">
        <v>2012</v>
      </c>
      <c r="C2015" s="110" t="str">
        <f t="shared" si="32"/>
        <v>2012.</v>
      </c>
      <c r="D2015" s="110" t="s">
        <v>698</v>
      </c>
    </row>
    <row r="2016" spans="1:4">
      <c r="A2016" s="283" t="s">
        <v>4766</v>
      </c>
      <c r="B2016" s="166">
        <v>2013</v>
      </c>
      <c r="C2016" s="110" t="str">
        <f t="shared" si="32"/>
        <v>2013.</v>
      </c>
      <c r="D2016" s="110" t="s">
        <v>698</v>
      </c>
    </row>
    <row r="2017" spans="1:4">
      <c r="A2017" s="283" t="s">
        <v>4767</v>
      </c>
      <c r="B2017" s="166">
        <v>2014</v>
      </c>
      <c r="C2017" s="110" t="str">
        <f t="shared" si="32"/>
        <v>2014.</v>
      </c>
      <c r="D2017" s="110" t="s">
        <v>698</v>
      </c>
    </row>
    <row r="2018" spans="1:4">
      <c r="A2018" s="283" t="s">
        <v>4768</v>
      </c>
      <c r="B2018" s="166">
        <v>2015</v>
      </c>
      <c r="C2018" s="110" t="str">
        <f t="shared" si="32"/>
        <v>2015.</v>
      </c>
      <c r="D2018" s="110" t="s">
        <v>698</v>
      </c>
    </row>
    <row r="2019" spans="1:4">
      <c r="A2019" s="283" t="s">
        <v>4769</v>
      </c>
      <c r="B2019" s="166">
        <v>2016</v>
      </c>
      <c r="C2019" s="110" t="str">
        <f t="shared" si="32"/>
        <v>2016.</v>
      </c>
      <c r="D2019" s="110" t="s">
        <v>698</v>
      </c>
    </row>
    <row r="2020" spans="1:4">
      <c r="A2020" s="283" t="s">
        <v>4770</v>
      </c>
      <c r="B2020" s="166">
        <v>2017</v>
      </c>
      <c r="C2020" s="110" t="str">
        <f t="shared" si="32"/>
        <v>2017.</v>
      </c>
      <c r="D2020" s="110" t="s">
        <v>698</v>
      </c>
    </row>
    <row r="2021" spans="1:4">
      <c r="A2021" s="283" t="s">
        <v>4771</v>
      </c>
      <c r="B2021" s="166">
        <v>2018</v>
      </c>
      <c r="C2021" s="110" t="str">
        <f t="shared" si="32"/>
        <v>2018.</v>
      </c>
      <c r="D2021" s="110" t="s">
        <v>698</v>
      </c>
    </row>
    <row r="2022" spans="1:4">
      <c r="A2022" s="283" t="s">
        <v>4772</v>
      </c>
      <c r="B2022" s="166">
        <v>2019</v>
      </c>
      <c r="C2022" s="110" t="str">
        <f t="shared" si="32"/>
        <v>2019.</v>
      </c>
      <c r="D2022" s="110" t="s">
        <v>698</v>
      </c>
    </row>
    <row r="2023" spans="1:4">
      <c r="A2023" s="283" t="s">
        <v>4773</v>
      </c>
      <c r="B2023" s="166">
        <v>2020</v>
      </c>
      <c r="C2023" s="110" t="str">
        <f t="shared" si="32"/>
        <v>2020.</v>
      </c>
      <c r="D2023" s="110" t="s">
        <v>698</v>
      </c>
    </row>
    <row r="2024" spans="1:4">
      <c r="A2024" s="283" t="s">
        <v>4774</v>
      </c>
      <c r="B2024" s="166">
        <v>2021</v>
      </c>
      <c r="C2024" s="110" t="str">
        <f t="shared" si="32"/>
        <v>2021.</v>
      </c>
      <c r="D2024" s="110" t="s">
        <v>698</v>
      </c>
    </row>
    <row r="2025" spans="1:4">
      <c r="A2025" s="283" t="s">
        <v>4775</v>
      </c>
      <c r="B2025" s="166">
        <v>2022</v>
      </c>
      <c r="C2025" s="110" t="str">
        <f t="shared" si="32"/>
        <v>2022.</v>
      </c>
      <c r="D2025" s="110" t="s">
        <v>698</v>
      </c>
    </row>
    <row r="2026" spans="1:4">
      <c r="A2026" s="286" t="s">
        <v>410</v>
      </c>
      <c r="B2026" s="166">
        <v>2023</v>
      </c>
      <c r="C2026" s="110" t="str">
        <f t="shared" si="32"/>
        <v>2023.</v>
      </c>
      <c r="D2026" s="110" t="s">
        <v>698</v>
      </c>
    </row>
    <row r="2027" spans="1:4">
      <c r="A2027" s="286" t="s">
        <v>411</v>
      </c>
      <c r="B2027" s="166">
        <v>2024</v>
      </c>
      <c r="C2027" s="110" t="str">
        <f t="shared" si="32"/>
        <v>2024.</v>
      </c>
      <c r="D2027" s="110" t="s">
        <v>698</v>
      </c>
    </row>
    <row r="2028" spans="1:4">
      <c r="A2028" s="283" t="s">
        <v>4776</v>
      </c>
      <c r="B2028" s="166">
        <v>2025</v>
      </c>
      <c r="C2028" s="110" t="str">
        <f t="shared" si="32"/>
        <v>2025.</v>
      </c>
      <c r="D2028" s="110" t="s">
        <v>698</v>
      </c>
    </row>
    <row r="2029" spans="1:4">
      <c r="A2029" s="283" t="s">
        <v>4777</v>
      </c>
      <c r="B2029" s="166">
        <v>2026</v>
      </c>
      <c r="C2029" s="110" t="str">
        <f t="shared" si="32"/>
        <v>2026.</v>
      </c>
      <c r="D2029" s="110" t="s">
        <v>698</v>
      </c>
    </row>
    <row r="2030" spans="1:4">
      <c r="A2030" s="283" t="s">
        <v>4778</v>
      </c>
      <c r="B2030" s="166">
        <v>2027</v>
      </c>
      <c r="C2030" s="110" t="str">
        <f t="shared" si="32"/>
        <v>2027.</v>
      </c>
      <c r="D2030" s="110" t="s">
        <v>698</v>
      </c>
    </row>
    <row r="2031" spans="1:4">
      <c r="A2031" s="283" t="s">
        <v>4779</v>
      </c>
      <c r="B2031" s="166">
        <v>2028</v>
      </c>
      <c r="C2031" s="110" t="str">
        <f t="shared" si="32"/>
        <v>2028.</v>
      </c>
      <c r="D2031" s="110" t="s">
        <v>698</v>
      </c>
    </row>
    <row r="2032" spans="1:4">
      <c r="A2032" s="283" t="s">
        <v>4780</v>
      </c>
      <c r="B2032" s="166">
        <v>2029</v>
      </c>
      <c r="C2032" s="110" t="str">
        <f t="shared" si="32"/>
        <v>2029.</v>
      </c>
      <c r="D2032" s="110" t="s">
        <v>698</v>
      </c>
    </row>
    <row r="2033" spans="1:4">
      <c r="A2033" s="283" t="s">
        <v>4781</v>
      </c>
      <c r="B2033" s="166">
        <v>2030</v>
      </c>
      <c r="C2033" s="110" t="str">
        <f t="shared" si="32"/>
        <v>2030.</v>
      </c>
      <c r="D2033" s="110" t="s">
        <v>698</v>
      </c>
    </row>
    <row r="2034" spans="1:4">
      <c r="A2034" s="283" t="s">
        <v>4782</v>
      </c>
      <c r="B2034" s="166">
        <v>2031</v>
      </c>
      <c r="C2034" s="110" t="str">
        <f t="shared" si="32"/>
        <v>2031.</v>
      </c>
      <c r="D2034" s="110" t="s">
        <v>698</v>
      </c>
    </row>
    <row r="2035" spans="1:4">
      <c r="A2035" s="283" t="s">
        <v>4783</v>
      </c>
      <c r="B2035" s="166">
        <v>2032</v>
      </c>
      <c r="C2035" s="110" t="str">
        <f t="shared" si="32"/>
        <v>2032.</v>
      </c>
      <c r="D2035" s="110" t="s">
        <v>698</v>
      </c>
    </row>
    <row r="2036" spans="1:4">
      <c r="A2036" s="283" t="s">
        <v>4784</v>
      </c>
      <c r="B2036" s="166">
        <v>2033</v>
      </c>
      <c r="C2036" s="110" t="str">
        <f t="shared" si="32"/>
        <v>2033.</v>
      </c>
      <c r="D2036" s="110" t="s">
        <v>698</v>
      </c>
    </row>
    <row r="2037" spans="1:4">
      <c r="A2037" s="283" t="s">
        <v>4785</v>
      </c>
      <c r="B2037" s="166">
        <v>2034</v>
      </c>
      <c r="C2037" s="110" t="str">
        <f t="shared" si="32"/>
        <v>2034.</v>
      </c>
      <c r="D2037" s="110" t="s">
        <v>698</v>
      </c>
    </row>
    <row r="2038" spans="1:4">
      <c r="A2038" s="283" t="s">
        <v>4786</v>
      </c>
      <c r="B2038" s="166">
        <v>2035</v>
      </c>
      <c r="C2038" s="110" t="str">
        <f t="shared" si="32"/>
        <v>2035.</v>
      </c>
      <c r="D2038" s="110" t="s">
        <v>698</v>
      </c>
    </row>
    <row r="2039" spans="1:4">
      <c r="A2039" s="283" t="s">
        <v>4787</v>
      </c>
      <c r="B2039" s="166">
        <v>2036</v>
      </c>
      <c r="C2039" s="110" t="str">
        <f t="shared" si="32"/>
        <v>2036.</v>
      </c>
      <c r="D2039" s="110" t="s">
        <v>698</v>
      </c>
    </row>
    <row r="2040" spans="1:4">
      <c r="A2040" s="283" t="s">
        <v>4788</v>
      </c>
      <c r="B2040" s="166">
        <v>2037</v>
      </c>
      <c r="C2040" s="110" t="str">
        <f t="shared" si="32"/>
        <v>2037.</v>
      </c>
      <c r="D2040" s="110" t="s">
        <v>698</v>
      </c>
    </row>
    <row r="2041" spans="1:4">
      <c r="A2041" s="283" t="s">
        <v>4789</v>
      </c>
      <c r="B2041" s="166">
        <v>2038</v>
      </c>
      <c r="C2041" s="110" t="str">
        <f t="shared" si="32"/>
        <v>2038.</v>
      </c>
      <c r="D2041" s="110" t="s">
        <v>698</v>
      </c>
    </row>
    <row r="2042" spans="1:4">
      <c r="A2042" s="283" t="s">
        <v>4790</v>
      </c>
      <c r="B2042" s="166">
        <v>2039</v>
      </c>
      <c r="C2042" s="110" t="str">
        <f t="shared" si="32"/>
        <v>2039.</v>
      </c>
      <c r="D2042" s="110" t="s">
        <v>698</v>
      </c>
    </row>
    <row r="2043" spans="1:4">
      <c r="A2043" s="283" t="s">
        <v>4791</v>
      </c>
      <c r="B2043" s="166">
        <v>2040</v>
      </c>
      <c r="C2043" s="110" t="str">
        <f t="shared" si="32"/>
        <v>2040.</v>
      </c>
      <c r="D2043" s="110" t="s">
        <v>698</v>
      </c>
    </row>
    <row r="2044" spans="1:4">
      <c r="A2044" s="283" t="s">
        <v>4792</v>
      </c>
      <c r="B2044" s="166">
        <v>2041</v>
      </c>
      <c r="C2044" s="110" t="str">
        <f t="shared" si="32"/>
        <v>2041.</v>
      </c>
      <c r="D2044" s="110" t="s">
        <v>698</v>
      </c>
    </row>
    <row r="2045" spans="1:4">
      <c r="A2045" s="283" t="s">
        <v>4793</v>
      </c>
      <c r="B2045" s="166">
        <v>2042</v>
      </c>
      <c r="C2045" s="110" t="str">
        <f t="shared" si="32"/>
        <v>2042.</v>
      </c>
      <c r="D2045" s="110" t="s">
        <v>698</v>
      </c>
    </row>
    <row r="2046" spans="1:4">
      <c r="A2046" s="283" t="s">
        <v>4794</v>
      </c>
      <c r="B2046" s="166">
        <v>2043</v>
      </c>
      <c r="C2046" s="110" t="str">
        <f t="shared" si="32"/>
        <v>2043.</v>
      </c>
      <c r="D2046" s="110" t="s">
        <v>698</v>
      </c>
    </row>
    <row r="2047" spans="1:4">
      <c r="A2047" s="283" t="s">
        <v>4795</v>
      </c>
      <c r="B2047" s="166">
        <v>2044</v>
      </c>
      <c r="C2047" s="110" t="str">
        <f t="shared" si="32"/>
        <v>2044.</v>
      </c>
      <c r="D2047" s="110" t="s">
        <v>698</v>
      </c>
    </row>
    <row r="2048" spans="1:4">
      <c r="A2048" s="283" t="s">
        <v>4796</v>
      </c>
      <c r="B2048" s="166">
        <v>2045</v>
      </c>
      <c r="C2048" s="110" t="str">
        <f t="shared" si="32"/>
        <v>2045.</v>
      </c>
      <c r="D2048" s="110" t="s">
        <v>698</v>
      </c>
    </row>
    <row r="2049" spans="1:4">
      <c r="A2049" s="283" t="s">
        <v>4797</v>
      </c>
      <c r="B2049" s="166">
        <v>2046</v>
      </c>
      <c r="C2049" s="110" t="str">
        <f t="shared" si="32"/>
        <v>2046.</v>
      </c>
      <c r="D2049" s="110" t="s">
        <v>698</v>
      </c>
    </row>
    <row r="2050" spans="1:4">
      <c r="A2050" s="283" t="s">
        <v>4798</v>
      </c>
      <c r="B2050" s="166">
        <v>2047</v>
      </c>
      <c r="C2050" s="110" t="str">
        <f t="shared" ref="C2050:C2113" si="33">CONCATENATE(B2050,D2050)</f>
        <v>2047.</v>
      </c>
      <c r="D2050" s="110" t="s">
        <v>698</v>
      </c>
    </row>
    <row r="2051" spans="1:4">
      <c r="A2051" s="283" t="s">
        <v>4799</v>
      </c>
      <c r="B2051" s="166">
        <v>2048</v>
      </c>
      <c r="C2051" s="110" t="str">
        <f t="shared" si="33"/>
        <v>2048.</v>
      </c>
      <c r="D2051" s="110" t="s">
        <v>698</v>
      </c>
    </row>
    <row r="2052" spans="1:4">
      <c r="A2052" s="283" t="s">
        <v>4800</v>
      </c>
      <c r="B2052" s="166">
        <v>2049</v>
      </c>
      <c r="C2052" s="110" t="str">
        <f t="shared" si="33"/>
        <v>2049.</v>
      </c>
      <c r="D2052" s="110" t="s">
        <v>698</v>
      </c>
    </row>
    <row r="2053" spans="1:4">
      <c r="A2053" s="283" t="s">
        <v>4801</v>
      </c>
      <c r="B2053" s="166">
        <v>2050</v>
      </c>
      <c r="C2053" s="110" t="str">
        <f t="shared" si="33"/>
        <v>2050.</v>
      </c>
      <c r="D2053" s="110" t="s">
        <v>698</v>
      </c>
    </row>
    <row r="2054" spans="1:4">
      <c r="A2054" s="283" t="s">
        <v>4802</v>
      </c>
      <c r="B2054" s="166">
        <v>2051</v>
      </c>
      <c r="C2054" s="110" t="str">
        <f t="shared" si="33"/>
        <v>2051.</v>
      </c>
      <c r="D2054" s="110" t="s">
        <v>698</v>
      </c>
    </row>
    <row r="2055" spans="1:4">
      <c r="A2055" s="283" t="s">
        <v>4803</v>
      </c>
      <c r="B2055" s="166">
        <v>2052</v>
      </c>
      <c r="C2055" s="110" t="str">
        <f t="shared" si="33"/>
        <v>2052.</v>
      </c>
      <c r="D2055" s="110" t="s">
        <v>698</v>
      </c>
    </row>
    <row r="2056" spans="1:4">
      <c r="A2056" s="283" t="s">
        <v>4804</v>
      </c>
      <c r="B2056" s="166">
        <v>2053</v>
      </c>
      <c r="C2056" s="110" t="str">
        <f t="shared" si="33"/>
        <v>2053.</v>
      </c>
      <c r="D2056" s="110" t="s">
        <v>698</v>
      </c>
    </row>
    <row r="2057" spans="1:4">
      <c r="A2057" s="283" t="s">
        <v>4805</v>
      </c>
      <c r="B2057" s="166">
        <v>2054</v>
      </c>
      <c r="C2057" s="110" t="str">
        <f t="shared" si="33"/>
        <v>2054.</v>
      </c>
      <c r="D2057" s="110" t="s">
        <v>698</v>
      </c>
    </row>
    <row r="2058" spans="1:4">
      <c r="A2058" s="283" t="s">
        <v>4806</v>
      </c>
      <c r="B2058" s="166">
        <v>2055</v>
      </c>
      <c r="C2058" s="110" t="str">
        <f t="shared" si="33"/>
        <v>2055.</v>
      </c>
      <c r="D2058" s="110" t="s">
        <v>698</v>
      </c>
    </row>
    <row r="2059" spans="1:4">
      <c r="A2059" s="283" t="s">
        <v>4807</v>
      </c>
      <c r="B2059" s="166">
        <v>2056</v>
      </c>
      <c r="C2059" s="110" t="str">
        <f t="shared" si="33"/>
        <v>2056.</v>
      </c>
      <c r="D2059" s="110" t="s">
        <v>698</v>
      </c>
    </row>
    <row r="2060" spans="1:4">
      <c r="A2060" s="283" t="s">
        <v>4808</v>
      </c>
      <c r="B2060" s="166">
        <v>2057</v>
      </c>
      <c r="C2060" s="110" t="str">
        <f t="shared" si="33"/>
        <v>2057.</v>
      </c>
      <c r="D2060" s="110" t="s">
        <v>698</v>
      </c>
    </row>
    <row r="2061" spans="1:4">
      <c r="A2061" s="283" t="s">
        <v>4809</v>
      </c>
      <c r="B2061" s="166">
        <v>2058</v>
      </c>
      <c r="C2061" s="110" t="str">
        <f t="shared" si="33"/>
        <v>2058.</v>
      </c>
      <c r="D2061" s="110" t="s">
        <v>698</v>
      </c>
    </row>
    <row r="2062" spans="1:4">
      <c r="A2062" s="283" t="s">
        <v>4810</v>
      </c>
      <c r="B2062" s="166">
        <v>2059</v>
      </c>
      <c r="C2062" s="110" t="str">
        <f t="shared" si="33"/>
        <v>2059.</v>
      </c>
      <c r="D2062" s="110" t="s">
        <v>698</v>
      </c>
    </row>
    <row r="2063" spans="1:4">
      <c r="A2063" s="283" t="s">
        <v>4811</v>
      </c>
      <c r="B2063" s="166">
        <v>2060</v>
      </c>
      <c r="C2063" s="110" t="str">
        <f t="shared" si="33"/>
        <v>2060.</v>
      </c>
      <c r="D2063" s="110" t="s">
        <v>698</v>
      </c>
    </row>
    <row r="2064" spans="1:4">
      <c r="A2064" s="283" t="s">
        <v>4812</v>
      </c>
      <c r="B2064" s="166">
        <v>2061</v>
      </c>
      <c r="C2064" s="110" t="str">
        <f t="shared" si="33"/>
        <v>2061.</v>
      </c>
      <c r="D2064" s="110" t="s">
        <v>698</v>
      </c>
    </row>
    <row r="2065" spans="1:4">
      <c r="A2065" s="283" t="s">
        <v>4813</v>
      </c>
      <c r="B2065" s="166">
        <v>2062</v>
      </c>
      <c r="C2065" s="110" t="str">
        <f t="shared" si="33"/>
        <v>2062.</v>
      </c>
      <c r="D2065" s="110" t="s">
        <v>698</v>
      </c>
    </row>
    <row r="2066" spans="1:4">
      <c r="A2066" s="283" t="s">
        <v>4814</v>
      </c>
      <c r="B2066" s="166">
        <v>2063</v>
      </c>
      <c r="C2066" s="110" t="str">
        <f t="shared" si="33"/>
        <v>2063.</v>
      </c>
      <c r="D2066" s="110" t="s">
        <v>698</v>
      </c>
    </row>
    <row r="2067" spans="1:4">
      <c r="A2067" s="283" t="s">
        <v>4815</v>
      </c>
      <c r="B2067" s="166">
        <v>2064</v>
      </c>
      <c r="C2067" s="110" t="str">
        <f t="shared" si="33"/>
        <v>2064.</v>
      </c>
      <c r="D2067" s="110" t="s">
        <v>698</v>
      </c>
    </row>
    <row r="2068" spans="1:4">
      <c r="A2068" s="286" t="s">
        <v>412</v>
      </c>
      <c r="B2068" s="166">
        <v>2065</v>
      </c>
      <c r="C2068" s="110" t="str">
        <f t="shared" si="33"/>
        <v>2065.</v>
      </c>
      <c r="D2068" s="110" t="s">
        <v>698</v>
      </c>
    </row>
    <row r="2069" spans="1:4">
      <c r="A2069" s="286" t="s">
        <v>413</v>
      </c>
      <c r="B2069" s="166">
        <v>2066</v>
      </c>
      <c r="C2069" s="110" t="str">
        <f t="shared" si="33"/>
        <v>2066.</v>
      </c>
      <c r="D2069" s="110" t="s">
        <v>698</v>
      </c>
    </row>
    <row r="2070" spans="1:4">
      <c r="A2070" s="283" t="s">
        <v>4816</v>
      </c>
      <c r="B2070" s="166">
        <v>2067</v>
      </c>
      <c r="C2070" s="110" t="str">
        <f t="shared" si="33"/>
        <v>2067.</v>
      </c>
      <c r="D2070" s="110" t="s">
        <v>698</v>
      </c>
    </row>
    <row r="2071" spans="1:4">
      <c r="A2071" s="283" t="s">
        <v>4817</v>
      </c>
      <c r="B2071" s="166">
        <v>2068</v>
      </c>
      <c r="C2071" s="110" t="str">
        <f t="shared" si="33"/>
        <v>2068.</v>
      </c>
      <c r="D2071" s="110" t="s">
        <v>698</v>
      </c>
    </row>
    <row r="2072" spans="1:4">
      <c r="A2072" s="283" t="s">
        <v>4818</v>
      </c>
      <c r="B2072" s="166">
        <v>2069</v>
      </c>
      <c r="C2072" s="110" t="str">
        <f t="shared" si="33"/>
        <v>2069.</v>
      </c>
      <c r="D2072" s="110" t="s">
        <v>698</v>
      </c>
    </row>
    <row r="2073" spans="1:4">
      <c r="A2073" s="283" t="s">
        <v>4819</v>
      </c>
      <c r="B2073" s="166">
        <v>2070</v>
      </c>
      <c r="C2073" s="110" t="str">
        <f t="shared" si="33"/>
        <v>2070.</v>
      </c>
      <c r="D2073" s="110" t="s">
        <v>698</v>
      </c>
    </row>
    <row r="2074" spans="1:4">
      <c r="A2074" s="283" t="s">
        <v>4820</v>
      </c>
      <c r="B2074" s="166">
        <v>2071</v>
      </c>
      <c r="C2074" s="110" t="str">
        <f t="shared" si="33"/>
        <v>2071.</v>
      </c>
      <c r="D2074" s="110" t="s">
        <v>698</v>
      </c>
    </row>
    <row r="2075" spans="1:4">
      <c r="A2075" s="283" t="s">
        <v>4821</v>
      </c>
      <c r="B2075" s="166">
        <v>2072</v>
      </c>
      <c r="C2075" s="110" t="str">
        <f t="shared" si="33"/>
        <v>2072.</v>
      </c>
      <c r="D2075" s="110" t="s">
        <v>698</v>
      </c>
    </row>
    <row r="2076" spans="1:4">
      <c r="A2076" s="283" t="s">
        <v>4822</v>
      </c>
      <c r="B2076" s="166">
        <v>2073</v>
      </c>
      <c r="C2076" s="110" t="str">
        <f t="shared" si="33"/>
        <v>2073.</v>
      </c>
      <c r="D2076" s="110" t="s">
        <v>698</v>
      </c>
    </row>
    <row r="2077" spans="1:4">
      <c r="A2077" s="283" t="s">
        <v>4823</v>
      </c>
      <c r="B2077" s="166">
        <v>2074</v>
      </c>
      <c r="C2077" s="110" t="str">
        <f t="shared" si="33"/>
        <v>2074.</v>
      </c>
      <c r="D2077" s="110" t="s">
        <v>698</v>
      </c>
    </row>
    <row r="2078" spans="1:4">
      <c r="A2078" s="283" t="s">
        <v>4824</v>
      </c>
      <c r="B2078" s="166">
        <v>2075</v>
      </c>
      <c r="C2078" s="110" t="str">
        <f t="shared" si="33"/>
        <v>2075.</v>
      </c>
      <c r="D2078" s="110" t="s">
        <v>698</v>
      </c>
    </row>
    <row r="2079" spans="1:4">
      <c r="A2079" s="283" t="s">
        <v>4825</v>
      </c>
      <c r="B2079" s="166">
        <v>2076</v>
      </c>
      <c r="C2079" s="110" t="str">
        <f t="shared" si="33"/>
        <v>2076.</v>
      </c>
      <c r="D2079" s="110" t="s">
        <v>698</v>
      </c>
    </row>
    <row r="2080" spans="1:4">
      <c r="A2080" s="283" t="s">
        <v>4826</v>
      </c>
      <c r="B2080" s="166">
        <v>2077</v>
      </c>
      <c r="C2080" s="110" t="str">
        <f t="shared" si="33"/>
        <v>2077.</v>
      </c>
      <c r="D2080" s="110" t="s">
        <v>698</v>
      </c>
    </row>
    <row r="2081" spans="1:4">
      <c r="A2081" s="286" t="s">
        <v>416</v>
      </c>
      <c r="B2081" s="166">
        <v>2078</v>
      </c>
      <c r="C2081" s="110" t="str">
        <f t="shared" si="33"/>
        <v>2078.</v>
      </c>
      <c r="D2081" s="110" t="s">
        <v>698</v>
      </c>
    </row>
    <row r="2082" spans="1:4">
      <c r="A2082" s="286" t="s">
        <v>417</v>
      </c>
      <c r="B2082" s="166">
        <v>2079</v>
      </c>
      <c r="C2082" s="110" t="str">
        <f t="shared" si="33"/>
        <v>2079.</v>
      </c>
      <c r="D2082" s="110" t="s">
        <v>698</v>
      </c>
    </row>
    <row r="2083" spans="1:4">
      <c r="A2083" s="283" t="s">
        <v>4827</v>
      </c>
      <c r="B2083" s="166">
        <v>2080</v>
      </c>
      <c r="C2083" s="110" t="str">
        <f t="shared" si="33"/>
        <v>2080.</v>
      </c>
      <c r="D2083" s="110" t="s">
        <v>698</v>
      </c>
    </row>
    <row r="2084" spans="1:4">
      <c r="A2084" s="283" t="s">
        <v>4828</v>
      </c>
      <c r="B2084" s="166">
        <v>2081</v>
      </c>
      <c r="C2084" s="110" t="str">
        <f t="shared" si="33"/>
        <v>2081.</v>
      </c>
      <c r="D2084" s="110" t="s">
        <v>698</v>
      </c>
    </row>
    <row r="2085" spans="1:4">
      <c r="A2085" s="283" t="s">
        <v>4829</v>
      </c>
      <c r="B2085" s="166">
        <v>2082</v>
      </c>
      <c r="C2085" s="110" t="str">
        <f t="shared" si="33"/>
        <v>2082.</v>
      </c>
      <c r="D2085" s="110" t="s">
        <v>698</v>
      </c>
    </row>
    <row r="2086" spans="1:4">
      <c r="A2086" s="286" t="s">
        <v>419</v>
      </c>
      <c r="B2086" s="166">
        <v>2083</v>
      </c>
      <c r="C2086" s="110" t="str">
        <f t="shared" si="33"/>
        <v>2083.</v>
      </c>
      <c r="D2086" s="110" t="s">
        <v>698</v>
      </c>
    </row>
    <row r="2087" spans="1:4">
      <c r="A2087" s="286" t="s">
        <v>41</v>
      </c>
      <c r="B2087" s="166">
        <v>2084</v>
      </c>
      <c r="C2087" s="110" t="str">
        <f t="shared" si="33"/>
        <v>2084.</v>
      </c>
      <c r="D2087" s="110" t="s">
        <v>698</v>
      </c>
    </row>
    <row r="2088" spans="1:4">
      <c r="A2088" s="283" t="s">
        <v>4830</v>
      </c>
      <c r="B2088" s="166">
        <v>2085</v>
      </c>
      <c r="C2088" s="110" t="str">
        <f t="shared" si="33"/>
        <v>2085.</v>
      </c>
      <c r="D2088" s="110" t="s">
        <v>698</v>
      </c>
    </row>
    <row r="2089" spans="1:4">
      <c r="A2089" s="283" t="s">
        <v>4831</v>
      </c>
      <c r="B2089" s="166">
        <v>2086</v>
      </c>
      <c r="C2089" s="110" t="str">
        <f t="shared" si="33"/>
        <v>2086.</v>
      </c>
      <c r="D2089" s="110" t="s">
        <v>698</v>
      </c>
    </row>
    <row r="2090" spans="1:4">
      <c r="A2090" s="283" t="s">
        <v>4832</v>
      </c>
      <c r="B2090" s="166">
        <v>2087</v>
      </c>
      <c r="C2090" s="110" t="str">
        <f t="shared" si="33"/>
        <v>2087.</v>
      </c>
      <c r="D2090" s="110" t="s">
        <v>698</v>
      </c>
    </row>
    <row r="2091" spans="1:4">
      <c r="A2091" s="283" t="s">
        <v>4833</v>
      </c>
      <c r="B2091" s="166">
        <v>2088</v>
      </c>
      <c r="C2091" s="110" t="str">
        <f t="shared" si="33"/>
        <v>2088.</v>
      </c>
      <c r="D2091" s="110" t="s">
        <v>698</v>
      </c>
    </row>
    <row r="2092" spans="1:4">
      <c r="A2092" s="283" t="s">
        <v>4834</v>
      </c>
      <c r="B2092" s="166">
        <v>2089</v>
      </c>
      <c r="C2092" s="110" t="str">
        <f t="shared" si="33"/>
        <v>2089.</v>
      </c>
      <c r="D2092" s="110" t="s">
        <v>698</v>
      </c>
    </row>
    <row r="2093" spans="1:4">
      <c r="A2093" s="283" t="s">
        <v>4835</v>
      </c>
      <c r="B2093" s="166">
        <v>2090</v>
      </c>
      <c r="C2093" s="110" t="str">
        <f t="shared" si="33"/>
        <v>2090.</v>
      </c>
      <c r="D2093" s="110" t="s">
        <v>698</v>
      </c>
    </row>
    <row r="2094" spans="1:4">
      <c r="A2094" s="283" t="s">
        <v>4836</v>
      </c>
      <c r="B2094" s="166">
        <v>2091</v>
      </c>
      <c r="C2094" s="110" t="str">
        <f t="shared" si="33"/>
        <v>2091.</v>
      </c>
      <c r="D2094" s="110" t="s">
        <v>698</v>
      </c>
    </row>
    <row r="2095" spans="1:4">
      <c r="A2095" s="283" t="s">
        <v>4837</v>
      </c>
      <c r="B2095" s="166">
        <v>2092</v>
      </c>
      <c r="C2095" s="110" t="str">
        <f t="shared" si="33"/>
        <v>2092.</v>
      </c>
      <c r="D2095" s="110" t="s">
        <v>698</v>
      </c>
    </row>
    <row r="2096" spans="1:4">
      <c r="A2096" s="283" t="s">
        <v>4838</v>
      </c>
      <c r="B2096" s="166">
        <v>2093</v>
      </c>
      <c r="C2096" s="110" t="str">
        <f t="shared" si="33"/>
        <v>2093.</v>
      </c>
      <c r="D2096" s="110" t="s">
        <v>698</v>
      </c>
    </row>
    <row r="2097" spans="1:4">
      <c r="A2097" s="283" t="s">
        <v>4839</v>
      </c>
      <c r="B2097" s="166">
        <v>2094</v>
      </c>
      <c r="C2097" s="110" t="str">
        <f t="shared" si="33"/>
        <v>2094.</v>
      </c>
      <c r="D2097" s="110" t="s">
        <v>698</v>
      </c>
    </row>
    <row r="2098" spans="1:4">
      <c r="A2098" s="283" t="s">
        <v>4840</v>
      </c>
      <c r="B2098" s="166">
        <v>2095</v>
      </c>
      <c r="C2098" s="110" t="str">
        <f t="shared" si="33"/>
        <v>2095.</v>
      </c>
      <c r="D2098" s="110" t="s">
        <v>698</v>
      </c>
    </row>
    <row r="2099" spans="1:4">
      <c r="A2099" s="283" t="s">
        <v>4841</v>
      </c>
      <c r="B2099" s="166">
        <v>2096</v>
      </c>
      <c r="C2099" s="110" t="str">
        <f t="shared" si="33"/>
        <v>2096.</v>
      </c>
      <c r="D2099" s="110" t="s">
        <v>698</v>
      </c>
    </row>
    <row r="2100" spans="1:4">
      <c r="A2100" s="283" t="s">
        <v>4842</v>
      </c>
      <c r="B2100" s="166">
        <v>2097</v>
      </c>
      <c r="C2100" s="110" t="str">
        <f t="shared" si="33"/>
        <v>2097.</v>
      </c>
      <c r="D2100" s="110" t="s">
        <v>698</v>
      </c>
    </row>
    <row r="2101" spans="1:4">
      <c r="A2101" s="283" t="s">
        <v>4843</v>
      </c>
      <c r="B2101" s="166">
        <v>2098</v>
      </c>
      <c r="C2101" s="110" t="str">
        <f t="shared" si="33"/>
        <v>2098.</v>
      </c>
      <c r="D2101" s="110" t="s">
        <v>698</v>
      </c>
    </row>
    <row r="2102" spans="1:4">
      <c r="A2102" s="283" t="s">
        <v>4844</v>
      </c>
      <c r="B2102" s="166">
        <v>2099</v>
      </c>
      <c r="C2102" s="110" t="str">
        <f t="shared" si="33"/>
        <v>2099.</v>
      </c>
      <c r="D2102" s="110" t="s">
        <v>698</v>
      </c>
    </row>
    <row r="2103" spans="1:4">
      <c r="A2103" s="283" t="s">
        <v>4845</v>
      </c>
      <c r="B2103" s="166">
        <v>2100</v>
      </c>
      <c r="C2103" s="110" t="str">
        <f t="shared" si="33"/>
        <v>2100.</v>
      </c>
      <c r="D2103" s="110" t="s">
        <v>698</v>
      </c>
    </row>
    <row r="2104" spans="1:4">
      <c r="A2104" s="283" t="s">
        <v>4846</v>
      </c>
      <c r="B2104" s="166">
        <v>2101</v>
      </c>
      <c r="C2104" s="110" t="str">
        <f t="shared" si="33"/>
        <v>2101.</v>
      </c>
      <c r="D2104" s="110" t="s">
        <v>698</v>
      </c>
    </row>
    <row r="2105" spans="1:4">
      <c r="A2105" s="283" t="s">
        <v>4847</v>
      </c>
      <c r="B2105" s="166">
        <v>2102</v>
      </c>
      <c r="C2105" s="110" t="str">
        <f t="shared" si="33"/>
        <v>2102.</v>
      </c>
      <c r="D2105" s="110" t="s">
        <v>698</v>
      </c>
    </row>
    <row r="2106" spans="1:4">
      <c r="A2106" s="283" t="s">
        <v>4848</v>
      </c>
      <c r="B2106" s="166">
        <v>2103</v>
      </c>
      <c r="C2106" s="110" t="str">
        <f t="shared" si="33"/>
        <v>2103.</v>
      </c>
      <c r="D2106" s="110" t="s">
        <v>698</v>
      </c>
    </row>
    <row r="2107" spans="1:4">
      <c r="A2107" s="283" t="s">
        <v>4849</v>
      </c>
      <c r="B2107" s="166">
        <v>2104</v>
      </c>
      <c r="C2107" s="110" t="str">
        <f t="shared" si="33"/>
        <v>2104.</v>
      </c>
      <c r="D2107" s="110" t="s">
        <v>698</v>
      </c>
    </row>
    <row r="2108" spans="1:4">
      <c r="A2108" s="283" t="s">
        <v>4850</v>
      </c>
      <c r="B2108" s="166">
        <v>2105</v>
      </c>
      <c r="C2108" s="110" t="str">
        <f t="shared" si="33"/>
        <v>2105.</v>
      </c>
      <c r="D2108" s="110" t="s">
        <v>698</v>
      </c>
    </row>
    <row r="2109" spans="1:4">
      <c r="A2109" s="283" t="s">
        <v>4851</v>
      </c>
      <c r="B2109" s="166">
        <v>2106</v>
      </c>
      <c r="C2109" s="110" t="str">
        <f t="shared" si="33"/>
        <v>2106.</v>
      </c>
      <c r="D2109" s="110" t="s">
        <v>698</v>
      </c>
    </row>
    <row r="2110" spans="1:4">
      <c r="A2110" s="283" t="s">
        <v>4852</v>
      </c>
      <c r="B2110" s="166">
        <v>2107</v>
      </c>
      <c r="C2110" s="110" t="str">
        <f t="shared" si="33"/>
        <v>2107.</v>
      </c>
      <c r="D2110" s="110" t="s">
        <v>698</v>
      </c>
    </row>
    <row r="2111" spans="1:4">
      <c r="A2111" s="283" t="s">
        <v>4853</v>
      </c>
      <c r="B2111" s="166">
        <v>2108</v>
      </c>
      <c r="C2111" s="110" t="str">
        <f t="shared" si="33"/>
        <v>2108.</v>
      </c>
      <c r="D2111" s="110" t="s">
        <v>698</v>
      </c>
    </row>
    <row r="2112" spans="1:4">
      <c r="A2112" s="283" t="s">
        <v>4854</v>
      </c>
      <c r="B2112" s="166">
        <v>2109</v>
      </c>
      <c r="C2112" s="110" t="str">
        <f t="shared" si="33"/>
        <v>2109.</v>
      </c>
      <c r="D2112" s="110" t="s">
        <v>698</v>
      </c>
    </row>
    <row r="2113" spans="1:4">
      <c r="A2113" s="283" t="s">
        <v>4855</v>
      </c>
      <c r="B2113" s="166">
        <v>2110</v>
      </c>
      <c r="C2113" s="110" t="str">
        <f t="shared" si="33"/>
        <v>2110.</v>
      </c>
      <c r="D2113" s="110" t="s">
        <v>698</v>
      </c>
    </row>
    <row r="2114" spans="1:4">
      <c r="A2114" s="283" t="s">
        <v>4856</v>
      </c>
      <c r="B2114" s="166">
        <v>2111</v>
      </c>
      <c r="C2114" s="110" t="str">
        <f t="shared" ref="C2114:C2177" si="34">CONCATENATE(B2114,D2114)</f>
        <v>2111.</v>
      </c>
      <c r="D2114" s="110" t="s">
        <v>698</v>
      </c>
    </row>
    <row r="2115" spans="1:4">
      <c r="A2115" s="283" t="s">
        <v>4857</v>
      </c>
      <c r="B2115" s="166">
        <v>2112</v>
      </c>
      <c r="C2115" s="110" t="str">
        <f t="shared" si="34"/>
        <v>2112.</v>
      </c>
      <c r="D2115" s="110" t="s">
        <v>698</v>
      </c>
    </row>
    <row r="2116" spans="1:4">
      <c r="A2116" s="283" t="s">
        <v>4858</v>
      </c>
      <c r="B2116" s="166">
        <v>2113</v>
      </c>
      <c r="C2116" s="110" t="str">
        <f t="shared" si="34"/>
        <v>2113.</v>
      </c>
      <c r="D2116" s="110" t="s">
        <v>698</v>
      </c>
    </row>
    <row r="2117" spans="1:4">
      <c r="A2117" s="283" t="s">
        <v>4859</v>
      </c>
      <c r="B2117" s="166">
        <v>2114</v>
      </c>
      <c r="C2117" s="110" t="str">
        <f t="shared" si="34"/>
        <v>2114.</v>
      </c>
      <c r="D2117" s="110" t="s">
        <v>698</v>
      </c>
    </row>
    <row r="2118" spans="1:4">
      <c r="A2118" s="283" t="s">
        <v>4860</v>
      </c>
      <c r="B2118" s="166">
        <v>2115</v>
      </c>
      <c r="C2118" s="110" t="str">
        <f t="shared" si="34"/>
        <v>2115.</v>
      </c>
      <c r="D2118" s="110" t="s">
        <v>698</v>
      </c>
    </row>
    <row r="2119" spans="1:4">
      <c r="A2119" s="283" t="s">
        <v>4861</v>
      </c>
      <c r="B2119" s="166">
        <v>2116</v>
      </c>
      <c r="C2119" s="110" t="str">
        <f t="shared" si="34"/>
        <v>2116.</v>
      </c>
      <c r="D2119" s="110" t="s">
        <v>698</v>
      </c>
    </row>
    <row r="2120" spans="1:4">
      <c r="A2120" s="283" t="s">
        <v>4862</v>
      </c>
      <c r="B2120" s="166">
        <v>2117</v>
      </c>
      <c r="C2120" s="110" t="str">
        <f t="shared" si="34"/>
        <v>2117.</v>
      </c>
      <c r="D2120" s="110" t="s">
        <v>698</v>
      </c>
    </row>
    <row r="2121" spans="1:4">
      <c r="A2121" s="283" t="s">
        <v>4863</v>
      </c>
      <c r="B2121" s="166">
        <v>2118</v>
      </c>
      <c r="C2121" s="110" t="str">
        <f t="shared" si="34"/>
        <v>2118.</v>
      </c>
      <c r="D2121" s="110" t="s">
        <v>698</v>
      </c>
    </row>
    <row r="2122" spans="1:4">
      <c r="A2122" s="283" t="s">
        <v>4864</v>
      </c>
      <c r="B2122" s="166">
        <v>2119</v>
      </c>
      <c r="C2122" s="110" t="str">
        <f t="shared" si="34"/>
        <v>2119.</v>
      </c>
      <c r="D2122" s="110" t="s">
        <v>698</v>
      </c>
    </row>
    <row r="2123" spans="1:4">
      <c r="A2123" s="283" t="s">
        <v>4865</v>
      </c>
      <c r="B2123" s="166">
        <v>2120</v>
      </c>
      <c r="C2123" s="110" t="str">
        <f t="shared" si="34"/>
        <v>2120.</v>
      </c>
      <c r="D2123" s="110" t="s">
        <v>698</v>
      </c>
    </row>
    <row r="2124" spans="1:4">
      <c r="A2124" s="283" t="s">
        <v>4866</v>
      </c>
      <c r="B2124" s="166">
        <v>2121</v>
      </c>
      <c r="C2124" s="110" t="str">
        <f t="shared" si="34"/>
        <v>2121.</v>
      </c>
      <c r="D2124" s="110" t="s">
        <v>698</v>
      </c>
    </row>
    <row r="2125" spans="1:4">
      <c r="A2125" s="283" t="s">
        <v>4867</v>
      </c>
      <c r="B2125" s="166">
        <v>2122</v>
      </c>
      <c r="C2125" s="110" t="str">
        <f t="shared" si="34"/>
        <v>2122.</v>
      </c>
      <c r="D2125" s="110" t="s">
        <v>698</v>
      </c>
    </row>
    <row r="2126" spans="1:4">
      <c r="A2126" s="286" t="s">
        <v>421</v>
      </c>
      <c r="B2126" s="166">
        <v>2123</v>
      </c>
      <c r="C2126" s="110" t="str">
        <f t="shared" si="34"/>
        <v>2123.</v>
      </c>
      <c r="D2126" s="110" t="s">
        <v>698</v>
      </c>
    </row>
    <row r="2127" spans="1:4">
      <c r="A2127" s="286" t="s">
        <v>422</v>
      </c>
      <c r="B2127" s="166">
        <v>2124</v>
      </c>
      <c r="C2127" s="110" t="str">
        <f t="shared" si="34"/>
        <v>2124.</v>
      </c>
      <c r="D2127" s="110" t="s">
        <v>698</v>
      </c>
    </row>
    <row r="2128" spans="1:4">
      <c r="A2128" s="283" t="s">
        <v>4868</v>
      </c>
      <c r="B2128" s="166">
        <v>2125</v>
      </c>
      <c r="C2128" s="110" t="str">
        <f t="shared" si="34"/>
        <v>2125.</v>
      </c>
      <c r="D2128" s="110" t="s">
        <v>698</v>
      </c>
    </row>
    <row r="2129" spans="1:4">
      <c r="A2129" s="283" t="s">
        <v>4869</v>
      </c>
      <c r="B2129" s="166">
        <v>2126</v>
      </c>
      <c r="C2129" s="110" t="str">
        <f t="shared" si="34"/>
        <v>2126.</v>
      </c>
      <c r="D2129" s="110" t="s">
        <v>698</v>
      </c>
    </row>
    <row r="2130" spans="1:4">
      <c r="A2130" s="283" t="s">
        <v>4870</v>
      </c>
      <c r="B2130" s="166">
        <v>2127</v>
      </c>
      <c r="C2130" s="110" t="str">
        <f t="shared" si="34"/>
        <v>2127.</v>
      </c>
      <c r="D2130" s="110" t="s">
        <v>698</v>
      </c>
    </row>
    <row r="2131" spans="1:4">
      <c r="A2131" s="283" t="s">
        <v>4871</v>
      </c>
      <c r="B2131" s="166">
        <v>2128</v>
      </c>
      <c r="C2131" s="110" t="str">
        <f t="shared" si="34"/>
        <v>2128.</v>
      </c>
      <c r="D2131" s="110" t="s">
        <v>698</v>
      </c>
    </row>
    <row r="2132" spans="1:4">
      <c r="A2132" s="283" t="s">
        <v>4872</v>
      </c>
      <c r="B2132" s="166">
        <v>2129</v>
      </c>
      <c r="C2132" s="110" t="str">
        <f t="shared" si="34"/>
        <v>2129.</v>
      </c>
      <c r="D2132" s="110" t="s">
        <v>698</v>
      </c>
    </row>
    <row r="2133" spans="1:4">
      <c r="A2133" s="283" t="s">
        <v>4873</v>
      </c>
      <c r="B2133" s="166">
        <v>2130</v>
      </c>
      <c r="C2133" s="110" t="str">
        <f t="shared" si="34"/>
        <v>2130.</v>
      </c>
      <c r="D2133" s="110" t="s">
        <v>698</v>
      </c>
    </row>
    <row r="2134" spans="1:4">
      <c r="A2134" s="283" t="s">
        <v>4874</v>
      </c>
      <c r="B2134" s="166">
        <v>2131</v>
      </c>
      <c r="C2134" s="110" t="str">
        <f t="shared" si="34"/>
        <v>2131.</v>
      </c>
      <c r="D2134" s="110" t="s">
        <v>698</v>
      </c>
    </row>
    <row r="2135" spans="1:4">
      <c r="A2135" s="283" t="s">
        <v>4875</v>
      </c>
      <c r="B2135" s="166">
        <v>2132</v>
      </c>
      <c r="C2135" s="110" t="str">
        <f t="shared" si="34"/>
        <v>2132.</v>
      </c>
      <c r="D2135" s="110" t="s">
        <v>698</v>
      </c>
    </row>
    <row r="2136" spans="1:4">
      <c r="A2136" s="283" t="s">
        <v>4876</v>
      </c>
      <c r="B2136" s="166">
        <v>2133</v>
      </c>
      <c r="C2136" s="110" t="str">
        <f t="shared" si="34"/>
        <v>2133.</v>
      </c>
      <c r="D2136" s="110" t="s">
        <v>698</v>
      </c>
    </row>
    <row r="2137" spans="1:4">
      <c r="A2137" s="283" t="s">
        <v>4877</v>
      </c>
      <c r="B2137" s="166">
        <v>2134</v>
      </c>
      <c r="C2137" s="110" t="str">
        <f t="shared" si="34"/>
        <v>2134.</v>
      </c>
      <c r="D2137" s="110" t="s">
        <v>698</v>
      </c>
    </row>
    <row r="2138" spans="1:4">
      <c r="A2138" s="283" t="s">
        <v>4878</v>
      </c>
      <c r="B2138" s="166">
        <v>2135</v>
      </c>
      <c r="C2138" s="110" t="str">
        <f t="shared" si="34"/>
        <v>2135.</v>
      </c>
      <c r="D2138" s="110" t="s">
        <v>698</v>
      </c>
    </row>
    <row r="2139" spans="1:4">
      <c r="A2139" s="283" t="s">
        <v>4879</v>
      </c>
      <c r="B2139" s="166">
        <v>2136</v>
      </c>
      <c r="C2139" s="110" t="str">
        <f t="shared" si="34"/>
        <v>2136.</v>
      </c>
      <c r="D2139" s="110" t="s">
        <v>698</v>
      </c>
    </row>
    <row r="2140" spans="1:4">
      <c r="A2140" s="283" t="s">
        <v>4880</v>
      </c>
      <c r="B2140" s="166">
        <v>2137</v>
      </c>
      <c r="C2140" s="110" t="str">
        <f t="shared" si="34"/>
        <v>2137.</v>
      </c>
      <c r="D2140" s="110" t="s">
        <v>698</v>
      </c>
    </row>
    <row r="2141" spans="1:4">
      <c r="A2141" s="283" t="s">
        <v>4881</v>
      </c>
      <c r="B2141" s="166">
        <v>2138</v>
      </c>
      <c r="C2141" s="110" t="str">
        <f t="shared" si="34"/>
        <v>2138.</v>
      </c>
      <c r="D2141" s="110" t="s">
        <v>698</v>
      </c>
    </row>
    <row r="2142" spans="1:4">
      <c r="A2142" s="283" t="s">
        <v>4882</v>
      </c>
      <c r="B2142" s="166">
        <v>2139</v>
      </c>
      <c r="C2142" s="110" t="str">
        <f t="shared" si="34"/>
        <v>2139.</v>
      </c>
      <c r="D2142" s="110" t="s">
        <v>698</v>
      </c>
    </row>
    <row r="2143" spans="1:4">
      <c r="A2143" s="283" t="s">
        <v>4883</v>
      </c>
      <c r="B2143" s="166">
        <v>2140</v>
      </c>
      <c r="C2143" s="110" t="str">
        <f t="shared" si="34"/>
        <v>2140.</v>
      </c>
      <c r="D2143" s="110" t="s">
        <v>698</v>
      </c>
    </row>
    <row r="2144" spans="1:4">
      <c r="A2144" s="283" t="s">
        <v>4884</v>
      </c>
      <c r="B2144" s="166">
        <v>2141</v>
      </c>
      <c r="C2144" s="110" t="str">
        <f t="shared" si="34"/>
        <v>2141.</v>
      </c>
      <c r="D2144" s="110" t="s">
        <v>698</v>
      </c>
    </row>
    <row r="2145" spans="1:4">
      <c r="A2145" s="283" t="s">
        <v>4885</v>
      </c>
      <c r="B2145" s="166">
        <v>2142</v>
      </c>
      <c r="C2145" s="110" t="str">
        <f t="shared" si="34"/>
        <v>2142.</v>
      </c>
      <c r="D2145" s="110" t="s">
        <v>698</v>
      </c>
    </row>
    <row r="2146" spans="1:4">
      <c r="A2146" s="283" t="s">
        <v>4886</v>
      </c>
      <c r="B2146" s="166">
        <v>2143</v>
      </c>
      <c r="C2146" s="110" t="str">
        <f t="shared" si="34"/>
        <v>2143.</v>
      </c>
      <c r="D2146" s="110" t="s">
        <v>698</v>
      </c>
    </row>
    <row r="2147" spans="1:4">
      <c r="A2147" s="283" t="s">
        <v>4887</v>
      </c>
      <c r="B2147" s="166">
        <v>2144</v>
      </c>
      <c r="C2147" s="110" t="str">
        <f t="shared" si="34"/>
        <v>2144.</v>
      </c>
      <c r="D2147" s="110" t="s">
        <v>698</v>
      </c>
    </row>
    <row r="2148" spans="1:4">
      <c r="A2148" s="283" t="s">
        <v>4888</v>
      </c>
      <c r="B2148" s="166">
        <v>2145</v>
      </c>
      <c r="C2148" s="110" t="str">
        <f t="shared" si="34"/>
        <v>2145.</v>
      </c>
      <c r="D2148" s="110" t="s">
        <v>698</v>
      </c>
    </row>
    <row r="2149" spans="1:4">
      <c r="A2149" s="283" t="s">
        <v>4889</v>
      </c>
      <c r="B2149" s="166">
        <v>2146</v>
      </c>
      <c r="C2149" s="110" t="str">
        <f t="shared" si="34"/>
        <v>2146.</v>
      </c>
      <c r="D2149" s="110" t="s">
        <v>698</v>
      </c>
    </row>
    <row r="2150" spans="1:4">
      <c r="A2150" s="283" t="s">
        <v>4890</v>
      </c>
      <c r="B2150" s="166">
        <v>2147</v>
      </c>
      <c r="C2150" s="110" t="str">
        <f t="shared" si="34"/>
        <v>2147.</v>
      </c>
      <c r="D2150" s="110" t="s">
        <v>698</v>
      </c>
    </row>
    <row r="2151" spans="1:4">
      <c r="A2151" s="283" t="s">
        <v>4891</v>
      </c>
      <c r="B2151" s="166">
        <v>2148</v>
      </c>
      <c r="C2151" s="110" t="str">
        <f t="shared" si="34"/>
        <v>2148.</v>
      </c>
      <c r="D2151" s="110" t="s">
        <v>698</v>
      </c>
    </row>
    <row r="2152" spans="1:4">
      <c r="A2152" s="283" t="s">
        <v>4892</v>
      </c>
      <c r="B2152" s="166">
        <v>2149</v>
      </c>
      <c r="C2152" s="110" t="str">
        <f t="shared" si="34"/>
        <v>2149.</v>
      </c>
      <c r="D2152" s="110" t="s">
        <v>698</v>
      </c>
    </row>
    <row r="2153" spans="1:4">
      <c r="A2153" s="283" t="s">
        <v>4893</v>
      </c>
      <c r="B2153" s="166">
        <v>2150</v>
      </c>
      <c r="C2153" s="110" t="str">
        <f t="shared" si="34"/>
        <v>2150.</v>
      </c>
      <c r="D2153" s="110" t="s">
        <v>698</v>
      </c>
    </row>
    <row r="2154" spans="1:4">
      <c r="A2154" s="283" t="s">
        <v>4894</v>
      </c>
      <c r="B2154" s="166">
        <v>2151</v>
      </c>
      <c r="C2154" s="110" t="str">
        <f t="shared" si="34"/>
        <v>2151.</v>
      </c>
      <c r="D2154" s="110" t="s">
        <v>698</v>
      </c>
    </row>
    <row r="2155" spans="1:4">
      <c r="A2155" s="283" t="s">
        <v>4895</v>
      </c>
      <c r="B2155" s="166">
        <v>2152</v>
      </c>
      <c r="C2155" s="110" t="str">
        <f t="shared" si="34"/>
        <v>2152.</v>
      </c>
      <c r="D2155" s="110" t="s">
        <v>698</v>
      </c>
    </row>
    <row r="2156" spans="1:4">
      <c r="A2156" s="283" t="s">
        <v>4896</v>
      </c>
      <c r="B2156" s="166">
        <v>2153</v>
      </c>
      <c r="C2156" s="110" t="str">
        <f t="shared" si="34"/>
        <v>2153.</v>
      </c>
      <c r="D2156" s="110" t="s">
        <v>698</v>
      </c>
    </row>
    <row r="2157" spans="1:4">
      <c r="A2157" s="283" t="s">
        <v>4897</v>
      </c>
      <c r="B2157" s="166">
        <v>2154</v>
      </c>
      <c r="C2157" s="110" t="str">
        <f t="shared" si="34"/>
        <v>2154.</v>
      </c>
      <c r="D2157" s="110" t="s">
        <v>698</v>
      </c>
    </row>
    <row r="2158" spans="1:4">
      <c r="A2158" s="283" t="s">
        <v>4898</v>
      </c>
      <c r="B2158" s="166">
        <v>2155</v>
      </c>
      <c r="C2158" s="110" t="str">
        <f t="shared" si="34"/>
        <v>2155.</v>
      </c>
      <c r="D2158" s="110" t="s">
        <v>698</v>
      </c>
    </row>
    <row r="2159" spans="1:4">
      <c r="A2159" s="283" t="s">
        <v>4899</v>
      </c>
      <c r="B2159" s="166">
        <v>2156</v>
      </c>
      <c r="C2159" s="110" t="str">
        <f t="shared" si="34"/>
        <v>2156.</v>
      </c>
      <c r="D2159" s="110" t="s">
        <v>698</v>
      </c>
    </row>
    <row r="2160" spans="1:4">
      <c r="A2160" s="283" t="s">
        <v>4900</v>
      </c>
      <c r="B2160" s="166">
        <v>2157</v>
      </c>
      <c r="C2160" s="110" t="str">
        <f t="shared" si="34"/>
        <v>2157.</v>
      </c>
      <c r="D2160" s="110" t="s">
        <v>698</v>
      </c>
    </row>
    <row r="2161" spans="1:4">
      <c r="A2161" s="283" t="s">
        <v>4901</v>
      </c>
      <c r="B2161" s="166">
        <v>2158</v>
      </c>
      <c r="C2161" s="110" t="str">
        <f t="shared" si="34"/>
        <v>2158.</v>
      </c>
      <c r="D2161" s="110" t="s">
        <v>698</v>
      </c>
    </row>
    <row r="2162" spans="1:4">
      <c r="A2162" s="283" t="s">
        <v>4902</v>
      </c>
      <c r="B2162" s="166">
        <v>2159</v>
      </c>
      <c r="C2162" s="110" t="str">
        <f t="shared" si="34"/>
        <v>2159.</v>
      </c>
      <c r="D2162" s="110" t="s">
        <v>698</v>
      </c>
    </row>
    <row r="2163" spans="1:4">
      <c r="A2163" s="283" t="s">
        <v>4903</v>
      </c>
      <c r="B2163" s="166">
        <v>2160</v>
      </c>
      <c r="C2163" s="110" t="str">
        <f t="shared" si="34"/>
        <v>2160.</v>
      </c>
      <c r="D2163" s="110" t="s">
        <v>698</v>
      </c>
    </row>
    <row r="2164" spans="1:4">
      <c r="A2164" s="283" t="s">
        <v>4904</v>
      </c>
      <c r="B2164" s="166">
        <v>2161</v>
      </c>
      <c r="C2164" s="110" t="str">
        <f t="shared" si="34"/>
        <v>2161.</v>
      </c>
      <c r="D2164" s="110" t="s">
        <v>698</v>
      </c>
    </row>
    <row r="2165" spans="1:4">
      <c r="A2165" s="283" t="s">
        <v>4905</v>
      </c>
      <c r="B2165" s="166">
        <v>2162</v>
      </c>
      <c r="C2165" s="110" t="str">
        <f t="shared" si="34"/>
        <v>2162.</v>
      </c>
      <c r="D2165" s="110" t="s">
        <v>698</v>
      </c>
    </row>
    <row r="2166" spans="1:4">
      <c r="A2166" s="283" t="s">
        <v>4906</v>
      </c>
      <c r="B2166" s="166">
        <v>2163</v>
      </c>
      <c r="C2166" s="110" t="str">
        <f t="shared" si="34"/>
        <v>2163.</v>
      </c>
      <c r="D2166" s="110" t="s">
        <v>698</v>
      </c>
    </row>
    <row r="2167" spans="1:4">
      <c r="A2167" s="283" t="s">
        <v>4907</v>
      </c>
      <c r="B2167" s="166">
        <v>2164</v>
      </c>
      <c r="C2167" s="110" t="str">
        <f t="shared" si="34"/>
        <v>2164.</v>
      </c>
      <c r="D2167" s="110" t="s">
        <v>698</v>
      </c>
    </row>
    <row r="2168" spans="1:4">
      <c r="A2168" s="283" t="s">
        <v>4908</v>
      </c>
      <c r="B2168" s="166">
        <v>2165</v>
      </c>
      <c r="C2168" s="110" t="str">
        <f t="shared" si="34"/>
        <v>2165.</v>
      </c>
      <c r="D2168" s="110" t="s">
        <v>698</v>
      </c>
    </row>
    <row r="2169" spans="1:4">
      <c r="A2169" s="283" t="s">
        <v>4909</v>
      </c>
      <c r="B2169" s="166">
        <v>2166</v>
      </c>
      <c r="C2169" s="110" t="str">
        <f t="shared" si="34"/>
        <v>2166.</v>
      </c>
      <c r="D2169" s="110" t="s">
        <v>698</v>
      </c>
    </row>
    <row r="2170" spans="1:4">
      <c r="A2170" s="283" t="s">
        <v>4910</v>
      </c>
      <c r="B2170" s="166">
        <v>2167</v>
      </c>
      <c r="C2170" s="110" t="str">
        <f t="shared" si="34"/>
        <v>2167.</v>
      </c>
      <c r="D2170" s="110" t="s">
        <v>698</v>
      </c>
    </row>
    <row r="2171" spans="1:4">
      <c r="A2171" s="283" t="s">
        <v>4911</v>
      </c>
      <c r="B2171" s="166">
        <v>2168</v>
      </c>
      <c r="C2171" s="110" t="str">
        <f t="shared" si="34"/>
        <v>2168.</v>
      </c>
      <c r="D2171" s="110" t="s">
        <v>698</v>
      </c>
    </row>
    <row r="2172" spans="1:4">
      <c r="A2172" s="283" t="s">
        <v>4912</v>
      </c>
      <c r="B2172" s="166">
        <v>2169</v>
      </c>
      <c r="C2172" s="110" t="str">
        <f t="shared" si="34"/>
        <v>2169.</v>
      </c>
      <c r="D2172" s="110" t="s">
        <v>698</v>
      </c>
    </row>
    <row r="2173" spans="1:4">
      <c r="A2173" s="283" t="s">
        <v>4913</v>
      </c>
      <c r="B2173" s="166">
        <v>2170</v>
      </c>
      <c r="C2173" s="110" t="str">
        <f t="shared" si="34"/>
        <v>2170.</v>
      </c>
      <c r="D2173" s="110" t="s">
        <v>698</v>
      </c>
    </row>
    <row r="2174" spans="1:4">
      <c r="A2174" s="283" t="s">
        <v>4914</v>
      </c>
      <c r="B2174" s="166">
        <v>2171</v>
      </c>
      <c r="C2174" s="110" t="str">
        <f t="shared" si="34"/>
        <v>2171.</v>
      </c>
      <c r="D2174" s="110" t="s">
        <v>698</v>
      </c>
    </row>
    <row r="2175" spans="1:4">
      <c r="A2175" s="283" t="s">
        <v>4915</v>
      </c>
      <c r="B2175" s="166">
        <v>2172</v>
      </c>
      <c r="C2175" s="110" t="str">
        <f t="shared" si="34"/>
        <v>2172.</v>
      </c>
      <c r="D2175" s="110" t="s">
        <v>698</v>
      </c>
    </row>
    <row r="2176" spans="1:4">
      <c r="A2176" s="283" t="s">
        <v>4916</v>
      </c>
      <c r="B2176" s="166">
        <v>2173</v>
      </c>
      <c r="C2176" s="110" t="str">
        <f t="shared" si="34"/>
        <v>2173.</v>
      </c>
      <c r="D2176" s="110" t="s">
        <v>698</v>
      </c>
    </row>
    <row r="2177" spans="1:4">
      <c r="A2177" s="283" t="s">
        <v>4917</v>
      </c>
      <c r="B2177" s="166">
        <v>2174</v>
      </c>
      <c r="C2177" s="110" t="str">
        <f t="shared" si="34"/>
        <v>2174.</v>
      </c>
      <c r="D2177" s="110" t="s">
        <v>698</v>
      </c>
    </row>
    <row r="2178" spans="1:4">
      <c r="A2178" s="283" t="s">
        <v>4918</v>
      </c>
      <c r="B2178" s="166">
        <v>2175</v>
      </c>
      <c r="C2178" s="110" t="str">
        <f t="shared" ref="C2178:C2241" si="35">CONCATENATE(B2178,D2178)</f>
        <v>2175.</v>
      </c>
      <c r="D2178" s="110" t="s">
        <v>698</v>
      </c>
    </row>
    <row r="2179" spans="1:4">
      <c r="A2179" s="283" t="s">
        <v>4919</v>
      </c>
      <c r="B2179" s="166">
        <v>2176</v>
      </c>
      <c r="C2179" s="110" t="str">
        <f t="shared" si="35"/>
        <v>2176.</v>
      </c>
      <c r="D2179" s="110" t="s">
        <v>698</v>
      </c>
    </row>
    <row r="2180" spans="1:4">
      <c r="A2180" s="283" t="s">
        <v>4920</v>
      </c>
      <c r="B2180" s="166">
        <v>2177</v>
      </c>
      <c r="C2180" s="110" t="str">
        <f t="shared" si="35"/>
        <v>2177.</v>
      </c>
      <c r="D2180" s="110" t="s">
        <v>698</v>
      </c>
    </row>
    <row r="2181" spans="1:4">
      <c r="A2181" s="283" t="s">
        <v>4921</v>
      </c>
      <c r="B2181" s="166">
        <v>2178</v>
      </c>
      <c r="C2181" s="110" t="str">
        <f t="shared" si="35"/>
        <v>2178.</v>
      </c>
      <c r="D2181" s="110" t="s">
        <v>698</v>
      </c>
    </row>
    <row r="2182" spans="1:4">
      <c r="A2182" s="283" t="s">
        <v>4922</v>
      </c>
      <c r="B2182" s="166">
        <v>2179</v>
      </c>
      <c r="C2182" s="110" t="str">
        <f t="shared" si="35"/>
        <v>2179.</v>
      </c>
      <c r="D2182" s="110" t="s">
        <v>698</v>
      </c>
    </row>
    <row r="2183" spans="1:4">
      <c r="A2183" s="286" t="s">
        <v>437</v>
      </c>
      <c r="B2183" s="166">
        <v>2180</v>
      </c>
      <c r="C2183" s="110" t="str">
        <f t="shared" si="35"/>
        <v>2180.</v>
      </c>
      <c r="D2183" s="110" t="s">
        <v>698</v>
      </c>
    </row>
    <row r="2184" spans="1:4">
      <c r="A2184" s="286" t="s">
        <v>42</v>
      </c>
      <c r="B2184" s="166">
        <v>2181</v>
      </c>
      <c r="C2184" s="110" t="str">
        <f t="shared" si="35"/>
        <v>2181.</v>
      </c>
      <c r="D2184" s="110" t="s">
        <v>698</v>
      </c>
    </row>
    <row r="2185" spans="1:4">
      <c r="A2185" s="283" t="s">
        <v>4923</v>
      </c>
      <c r="B2185" s="166">
        <v>2182</v>
      </c>
      <c r="C2185" s="110" t="str">
        <f t="shared" si="35"/>
        <v>2182.</v>
      </c>
      <c r="D2185" s="110" t="s">
        <v>698</v>
      </c>
    </row>
    <row r="2186" spans="1:4">
      <c r="A2186" s="283" t="s">
        <v>4924</v>
      </c>
      <c r="B2186" s="166">
        <v>2183</v>
      </c>
      <c r="C2186" s="110" t="str">
        <f t="shared" si="35"/>
        <v>2183.</v>
      </c>
      <c r="D2186" s="110" t="s">
        <v>698</v>
      </c>
    </row>
    <row r="2187" spans="1:4">
      <c r="A2187" s="283" t="s">
        <v>4925</v>
      </c>
      <c r="B2187" s="166">
        <v>2184</v>
      </c>
      <c r="C2187" s="110" t="str">
        <f t="shared" si="35"/>
        <v>2184.</v>
      </c>
      <c r="D2187" s="110" t="s">
        <v>698</v>
      </c>
    </row>
    <row r="2188" spans="1:4">
      <c r="A2188" s="283" t="s">
        <v>4926</v>
      </c>
      <c r="B2188" s="166">
        <v>2185</v>
      </c>
      <c r="C2188" s="110" t="str">
        <f t="shared" si="35"/>
        <v>2185.</v>
      </c>
      <c r="D2188" s="110" t="s">
        <v>698</v>
      </c>
    </row>
    <row r="2189" spans="1:4">
      <c r="A2189" s="283" t="s">
        <v>4927</v>
      </c>
      <c r="B2189" s="166">
        <v>2186</v>
      </c>
      <c r="C2189" s="110" t="str">
        <f t="shared" si="35"/>
        <v>2186.</v>
      </c>
      <c r="D2189" s="110" t="s">
        <v>698</v>
      </c>
    </row>
    <row r="2190" spans="1:4">
      <c r="A2190" s="283" t="s">
        <v>4928</v>
      </c>
      <c r="B2190" s="166">
        <v>2187</v>
      </c>
      <c r="C2190" s="110" t="str">
        <f t="shared" si="35"/>
        <v>2187.</v>
      </c>
      <c r="D2190" s="110" t="s">
        <v>698</v>
      </c>
    </row>
    <row r="2191" spans="1:4">
      <c r="A2191" s="283" t="s">
        <v>4929</v>
      </c>
      <c r="B2191" s="166">
        <v>2188</v>
      </c>
      <c r="C2191" s="110" t="str">
        <f t="shared" si="35"/>
        <v>2188.</v>
      </c>
      <c r="D2191" s="110" t="s">
        <v>698</v>
      </c>
    </row>
    <row r="2192" spans="1:4">
      <c r="A2192" s="283" t="s">
        <v>4930</v>
      </c>
      <c r="B2192" s="166">
        <v>2189</v>
      </c>
      <c r="C2192" s="110" t="str">
        <f t="shared" si="35"/>
        <v>2189.</v>
      </c>
      <c r="D2192" s="110" t="s">
        <v>698</v>
      </c>
    </row>
    <row r="2193" spans="1:4">
      <c r="A2193" s="283" t="s">
        <v>4931</v>
      </c>
      <c r="B2193" s="166">
        <v>2190</v>
      </c>
      <c r="C2193" s="110" t="str">
        <f t="shared" si="35"/>
        <v>2190.</v>
      </c>
      <c r="D2193" s="110" t="s">
        <v>698</v>
      </c>
    </row>
    <row r="2194" spans="1:4">
      <c r="A2194" s="283" t="s">
        <v>4932</v>
      </c>
      <c r="B2194" s="166">
        <v>2191</v>
      </c>
      <c r="C2194" s="110" t="str">
        <f t="shared" si="35"/>
        <v>2191.</v>
      </c>
      <c r="D2194" s="110" t="s">
        <v>698</v>
      </c>
    </row>
    <row r="2195" spans="1:4">
      <c r="A2195" s="283" t="s">
        <v>4933</v>
      </c>
      <c r="B2195" s="166">
        <v>2192</v>
      </c>
      <c r="C2195" s="110" t="str">
        <f t="shared" si="35"/>
        <v>2192.</v>
      </c>
      <c r="D2195" s="110" t="s">
        <v>698</v>
      </c>
    </row>
    <row r="2196" spans="1:4">
      <c r="A2196" s="283" t="s">
        <v>4934</v>
      </c>
      <c r="B2196" s="166">
        <v>2193</v>
      </c>
      <c r="C2196" s="110" t="str">
        <f t="shared" si="35"/>
        <v>2193.</v>
      </c>
      <c r="D2196" s="110" t="s">
        <v>698</v>
      </c>
    </row>
    <row r="2197" spans="1:4">
      <c r="A2197" s="283" t="s">
        <v>4935</v>
      </c>
      <c r="B2197" s="166">
        <v>2194</v>
      </c>
      <c r="C2197" s="110" t="str">
        <f t="shared" si="35"/>
        <v>2194.</v>
      </c>
      <c r="D2197" s="110" t="s">
        <v>698</v>
      </c>
    </row>
    <row r="2198" spans="1:4">
      <c r="A2198" s="283" t="s">
        <v>4936</v>
      </c>
      <c r="B2198" s="166">
        <v>2195</v>
      </c>
      <c r="C2198" s="110" t="str">
        <f t="shared" si="35"/>
        <v>2195.</v>
      </c>
      <c r="D2198" s="110" t="s">
        <v>698</v>
      </c>
    </row>
    <row r="2199" spans="1:4">
      <c r="A2199" s="283" t="s">
        <v>4937</v>
      </c>
      <c r="B2199" s="166">
        <v>2196</v>
      </c>
      <c r="C2199" s="110" t="str">
        <f t="shared" si="35"/>
        <v>2196.</v>
      </c>
      <c r="D2199" s="110" t="s">
        <v>698</v>
      </c>
    </row>
    <row r="2200" spans="1:4">
      <c r="A2200" s="283" t="s">
        <v>4938</v>
      </c>
      <c r="B2200" s="166">
        <v>2197</v>
      </c>
      <c r="C2200" s="110" t="str">
        <f t="shared" si="35"/>
        <v>2197.</v>
      </c>
      <c r="D2200" s="110" t="s">
        <v>698</v>
      </c>
    </row>
    <row r="2201" spans="1:4">
      <c r="A2201" s="283" t="s">
        <v>4939</v>
      </c>
      <c r="B2201" s="166">
        <v>2198</v>
      </c>
      <c r="C2201" s="110" t="str">
        <f t="shared" si="35"/>
        <v>2198.</v>
      </c>
      <c r="D2201" s="110" t="s">
        <v>698</v>
      </c>
    </row>
    <row r="2202" spans="1:4">
      <c r="A2202" s="283" t="s">
        <v>4940</v>
      </c>
      <c r="B2202" s="166">
        <v>2199</v>
      </c>
      <c r="C2202" s="110" t="str">
        <f t="shared" si="35"/>
        <v>2199.</v>
      </c>
      <c r="D2202" s="110" t="s">
        <v>698</v>
      </c>
    </row>
    <row r="2203" spans="1:4">
      <c r="A2203" s="283" t="s">
        <v>4941</v>
      </c>
      <c r="B2203" s="166">
        <v>2200</v>
      </c>
      <c r="C2203" s="110" t="str">
        <f t="shared" si="35"/>
        <v>2200.</v>
      </c>
      <c r="D2203" s="110" t="s">
        <v>698</v>
      </c>
    </row>
    <row r="2204" spans="1:4">
      <c r="A2204" s="283" t="s">
        <v>4942</v>
      </c>
      <c r="B2204" s="166">
        <v>2201</v>
      </c>
      <c r="C2204" s="110" t="str">
        <f t="shared" si="35"/>
        <v>2201.</v>
      </c>
      <c r="D2204" s="110" t="s">
        <v>698</v>
      </c>
    </row>
    <row r="2205" spans="1:4">
      <c r="A2205" s="283" t="s">
        <v>4943</v>
      </c>
      <c r="B2205" s="166">
        <v>2202</v>
      </c>
      <c r="C2205" s="110" t="str">
        <f t="shared" si="35"/>
        <v>2202.</v>
      </c>
      <c r="D2205" s="110" t="s">
        <v>698</v>
      </c>
    </row>
    <row r="2206" spans="1:4">
      <c r="A2206" s="283" t="s">
        <v>4944</v>
      </c>
      <c r="B2206" s="166">
        <v>2203</v>
      </c>
      <c r="C2206" s="110" t="str">
        <f t="shared" si="35"/>
        <v>2203.</v>
      </c>
      <c r="D2206" s="110" t="s">
        <v>698</v>
      </c>
    </row>
    <row r="2207" spans="1:4">
      <c r="A2207" s="283" t="s">
        <v>4945</v>
      </c>
      <c r="B2207" s="166">
        <v>2204</v>
      </c>
      <c r="C2207" s="110" t="str">
        <f t="shared" si="35"/>
        <v>2204.</v>
      </c>
      <c r="D2207" s="110" t="s">
        <v>698</v>
      </c>
    </row>
    <row r="2208" spans="1:4">
      <c r="A2208" s="283" t="s">
        <v>4946</v>
      </c>
      <c r="B2208" s="166">
        <v>2205</v>
      </c>
      <c r="C2208" s="110" t="str">
        <f t="shared" si="35"/>
        <v>2205.</v>
      </c>
      <c r="D2208" s="110" t="s">
        <v>698</v>
      </c>
    </row>
    <row r="2209" spans="1:4">
      <c r="A2209" s="283" t="s">
        <v>4947</v>
      </c>
      <c r="B2209" s="166">
        <v>2206</v>
      </c>
      <c r="C2209" s="110" t="str">
        <f t="shared" si="35"/>
        <v>2206.</v>
      </c>
      <c r="D2209" s="110" t="s">
        <v>698</v>
      </c>
    </row>
    <row r="2210" spans="1:4">
      <c r="A2210" s="283" t="s">
        <v>4948</v>
      </c>
      <c r="B2210" s="166">
        <v>2207</v>
      </c>
      <c r="C2210" s="110" t="str">
        <f t="shared" si="35"/>
        <v>2207.</v>
      </c>
      <c r="D2210" s="110" t="s">
        <v>698</v>
      </c>
    </row>
    <row r="2211" spans="1:4">
      <c r="A2211" s="283" t="s">
        <v>4949</v>
      </c>
      <c r="B2211" s="166">
        <v>2208</v>
      </c>
      <c r="C2211" s="110" t="str">
        <f t="shared" si="35"/>
        <v>2208.</v>
      </c>
      <c r="D2211" s="110" t="s">
        <v>698</v>
      </c>
    </row>
    <row r="2212" spans="1:4">
      <c r="A2212" s="283" t="s">
        <v>4950</v>
      </c>
      <c r="B2212" s="166">
        <v>2209</v>
      </c>
      <c r="C2212" s="110" t="str">
        <f t="shared" si="35"/>
        <v>2209.</v>
      </c>
      <c r="D2212" s="110" t="s">
        <v>698</v>
      </c>
    </row>
    <row r="2213" spans="1:4">
      <c r="A2213" s="283" t="s">
        <v>4951</v>
      </c>
      <c r="B2213" s="166">
        <v>2210</v>
      </c>
      <c r="C2213" s="110" t="str">
        <f t="shared" si="35"/>
        <v>2210.</v>
      </c>
      <c r="D2213" s="110" t="s">
        <v>698</v>
      </c>
    </row>
    <row r="2214" spans="1:4">
      <c r="A2214" s="283" t="s">
        <v>4952</v>
      </c>
      <c r="B2214" s="166">
        <v>2211</v>
      </c>
      <c r="C2214" s="110" t="str">
        <f t="shared" si="35"/>
        <v>2211.</v>
      </c>
      <c r="D2214" s="110" t="s">
        <v>698</v>
      </c>
    </row>
    <row r="2215" spans="1:4">
      <c r="A2215" s="283" t="s">
        <v>4953</v>
      </c>
      <c r="B2215" s="166">
        <v>2212</v>
      </c>
      <c r="C2215" s="110" t="str">
        <f t="shared" si="35"/>
        <v>2212.</v>
      </c>
      <c r="D2215" s="110" t="s">
        <v>698</v>
      </c>
    </row>
    <row r="2216" spans="1:4">
      <c r="A2216" s="283" t="s">
        <v>4954</v>
      </c>
      <c r="B2216" s="166">
        <v>2213</v>
      </c>
      <c r="C2216" s="110" t="str">
        <f t="shared" si="35"/>
        <v>2213.</v>
      </c>
      <c r="D2216" s="110" t="s">
        <v>698</v>
      </c>
    </row>
    <row r="2217" spans="1:4">
      <c r="A2217" s="283" t="s">
        <v>4955</v>
      </c>
      <c r="B2217" s="166">
        <v>2214</v>
      </c>
      <c r="C2217" s="110" t="str">
        <f t="shared" si="35"/>
        <v>2214.</v>
      </c>
      <c r="D2217" s="110" t="s">
        <v>698</v>
      </c>
    </row>
    <row r="2218" spans="1:4">
      <c r="A2218" s="283" t="s">
        <v>4956</v>
      </c>
      <c r="B2218" s="166">
        <v>2215</v>
      </c>
      <c r="C2218" s="110" t="str">
        <f t="shared" si="35"/>
        <v>2215.</v>
      </c>
      <c r="D2218" s="110" t="s">
        <v>698</v>
      </c>
    </row>
    <row r="2219" spans="1:4">
      <c r="A2219" s="283" t="s">
        <v>4957</v>
      </c>
      <c r="B2219" s="166">
        <v>2216</v>
      </c>
      <c r="C2219" s="110" t="str">
        <f t="shared" si="35"/>
        <v>2216.</v>
      </c>
      <c r="D2219" s="110" t="s">
        <v>698</v>
      </c>
    </row>
    <row r="2220" spans="1:4">
      <c r="A2220" s="283" t="s">
        <v>4958</v>
      </c>
      <c r="B2220" s="166">
        <v>2217</v>
      </c>
      <c r="C2220" s="110" t="str">
        <f t="shared" si="35"/>
        <v>2217.</v>
      </c>
      <c r="D2220" s="110" t="s">
        <v>698</v>
      </c>
    </row>
    <row r="2221" spans="1:4">
      <c r="A2221" s="283" t="s">
        <v>4959</v>
      </c>
      <c r="B2221" s="166">
        <v>2218</v>
      </c>
      <c r="C2221" s="110" t="str">
        <f t="shared" si="35"/>
        <v>2218.</v>
      </c>
      <c r="D2221" s="110" t="s">
        <v>698</v>
      </c>
    </row>
    <row r="2222" spans="1:4">
      <c r="A2222" s="283" t="s">
        <v>4960</v>
      </c>
      <c r="B2222" s="166">
        <v>2219</v>
      </c>
      <c r="C2222" s="110" t="str">
        <f t="shared" si="35"/>
        <v>2219.</v>
      </c>
      <c r="D2222" s="110" t="s">
        <v>698</v>
      </c>
    </row>
    <row r="2223" spans="1:4">
      <c r="A2223" s="283" t="s">
        <v>4961</v>
      </c>
      <c r="B2223" s="166">
        <v>2220</v>
      </c>
      <c r="C2223" s="110" t="str">
        <f t="shared" si="35"/>
        <v>2220.</v>
      </c>
      <c r="D2223" s="110" t="s">
        <v>698</v>
      </c>
    </row>
    <row r="2224" spans="1:4">
      <c r="A2224" s="283" t="s">
        <v>4962</v>
      </c>
      <c r="B2224" s="166">
        <v>2221</v>
      </c>
      <c r="C2224" s="110" t="str">
        <f t="shared" si="35"/>
        <v>2221.</v>
      </c>
      <c r="D2224" s="110" t="s">
        <v>698</v>
      </c>
    </row>
    <row r="2225" spans="1:4">
      <c r="A2225" s="283" t="s">
        <v>4963</v>
      </c>
      <c r="B2225" s="166">
        <v>2222</v>
      </c>
      <c r="C2225" s="110" t="str">
        <f t="shared" si="35"/>
        <v>2222.</v>
      </c>
      <c r="D2225" s="110" t="s">
        <v>698</v>
      </c>
    </row>
    <row r="2226" spans="1:4">
      <c r="A2226" s="283" t="s">
        <v>4964</v>
      </c>
      <c r="B2226" s="166">
        <v>2223</v>
      </c>
      <c r="C2226" s="110" t="str">
        <f t="shared" si="35"/>
        <v>2223.</v>
      </c>
      <c r="D2226" s="110" t="s">
        <v>698</v>
      </c>
    </row>
    <row r="2227" spans="1:4">
      <c r="A2227" s="283" t="s">
        <v>4965</v>
      </c>
      <c r="B2227" s="166">
        <v>2224</v>
      </c>
      <c r="C2227" s="110" t="str">
        <f t="shared" si="35"/>
        <v>2224.</v>
      </c>
      <c r="D2227" s="110" t="s">
        <v>698</v>
      </c>
    </row>
    <row r="2228" spans="1:4">
      <c r="A2228" s="283" t="s">
        <v>4966</v>
      </c>
      <c r="B2228" s="166">
        <v>2225</v>
      </c>
      <c r="C2228" s="110" t="str">
        <f t="shared" si="35"/>
        <v>2225.</v>
      </c>
      <c r="D2228" s="110" t="s">
        <v>698</v>
      </c>
    </row>
    <row r="2229" spans="1:4">
      <c r="A2229" s="283" t="s">
        <v>4967</v>
      </c>
      <c r="B2229" s="166">
        <v>2226</v>
      </c>
      <c r="C2229" s="110" t="str">
        <f t="shared" si="35"/>
        <v>2226.</v>
      </c>
      <c r="D2229" s="110" t="s">
        <v>698</v>
      </c>
    </row>
    <row r="2230" spans="1:4">
      <c r="A2230" s="283" t="s">
        <v>4968</v>
      </c>
      <c r="B2230" s="166">
        <v>2227</v>
      </c>
      <c r="C2230" s="110" t="str">
        <f t="shared" si="35"/>
        <v>2227.</v>
      </c>
      <c r="D2230" s="110" t="s">
        <v>698</v>
      </c>
    </row>
    <row r="2231" spans="1:4">
      <c r="A2231" s="283" t="s">
        <v>4969</v>
      </c>
      <c r="B2231" s="166">
        <v>2228</v>
      </c>
      <c r="C2231" s="110" t="str">
        <f t="shared" si="35"/>
        <v>2228.</v>
      </c>
      <c r="D2231" s="110" t="s">
        <v>698</v>
      </c>
    </row>
    <row r="2232" spans="1:4">
      <c r="A2232" s="283" t="s">
        <v>4970</v>
      </c>
      <c r="B2232" s="166">
        <v>2229</v>
      </c>
      <c r="C2232" s="110" t="str">
        <f t="shared" si="35"/>
        <v>2229.</v>
      </c>
      <c r="D2232" s="110" t="s">
        <v>698</v>
      </c>
    </row>
    <row r="2233" spans="1:4">
      <c r="A2233" s="283" t="s">
        <v>4971</v>
      </c>
      <c r="B2233" s="166">
        <v>2230</v>
      </c>
      <c r="C2233" s="110" t="str">
        <f t="shared" si="35"/>
        <v>2230.</v>
      </c>
      <c r="D2233" s="110" t="s">
        <v>698</v>
      </c>
    </row>
    <row r="2234" spans="1:4">
      <c r="A2234" s="283" t="s">
        <v>4972</v>
      </c>
      <c r="B2234" s="166">
        <v>2231</v>
      </c>
      <c r="C2234" s="110" t="str">
        <f t="shared" si="35"/>
        <v>2231.</v>
      </c>
      <c r="D2234" s="110" t="s">
        <v>698</v>
      </c>
    </row>
    <row r="2235" spans="1:4">
      <c r="A2235" s="283" t="s">
        <v>4973</v>
      </c>
      <c r="B2235" s="166">
        <v>2232</v>
      </c>
      <c r="C2235" s="110" t="str">
        <f t="shared" si="35"/>
        <v>2232.</v>
      </c>
      <c r="D2235" s="110" t="s">
        <v>698</v>
      </c>
    </row>
    <row r="2236" spans="1:4">
      <c r="A2236" s="283" t="s">
        <v>4974</v>
      </c>
      <c r="B2236" s="166">
        <v>2233</v>
      </c>
      <c r="C2236" s="110" t="str">
        <f t="shared" si="35"/>
        <v>2233.</v>
      </c>
      <c r="D2236" s="110" t="s">
        <v>698</v>
      </c>
    </row>
    <row r="2237" spans="1:4">
      <c r="A2237" s="283" t="s">
        <v>4975</v>
      </c>
      <c r="B2237" s="166">
        <v>2234</v>
      </c>
      <c r="C2237" s="110" t="str">
        <f t="shared" si="35"/>
        <v>2234.</v>
      </c>
      <c r="D2237" s="110" t="s">
        <v>698</v>
      </c>
    </row>
    <row r="2238" spans="1:4">
      <c r="A2238" s="283" t="s">
        <v>4976</v>
      </c>
      <c r="B2238" s="166">
        <v>2235</v>
      </c>
      <c r="C2238" s="110" t="str">
        <f t="shared" si="35"/>
        <v>2235.</v>
      </c>
      <c r="D2238" s="110" t="s">
        <v>698</v>
      </c>
    </row>
    <row r="2239" spans="1:4">
      <c r="A2239" s="283" t="s">
        <v>4977</v>
      </c>
      <c r="B2239" s="166">
        <v>2236</v>
      </c>
      <c r="C2239" s="110" t="str">
        <f t="shared" si="35"/>
        <v>2236.</v>
      </c>
      <c r="D2239" s="110" t="s">
        <v>698</v>
      </c>
    </row>
    <row r="2240" spans="1:4">
      <c r="A2240" s="283" t="s">
        <v>4978</v>
      </c>
      <c r="B2240" s="166">
        <v>2237</v>
      </c>
      <c r="C2240" s="110" t="str">
        <f t="shared" si="35"/>
        <v>2237.</v>
      </c>
      <c r="D2240" s="110" t="s">
        <v>698</v>
      </c>
    </row>
    <row r="2241" spans="1:4">
      <c r="A2241" s="283" t="s">
        <v>4979</v>
      </c>
      <c r="B2241" s="166">
        <v>2238</v>
      </c>
      <c r="C2241" s="110" t="str">
        <f t="shared" si="35"/>
        <v>2238.</v>
      </c>
      <c r="D2241" s="110" t="s">
        <v>698</v>
      </c>
    </row>
    <row r="2242" spans="1:4">
      <c r="A2242" s="283" t="s">
        <v>4980</v>
      </c>
      <c r="B2242" s="166">
        <v>2239</v>
      </c>
      <c r="C2242" s="110" t="str">
        <f t="shared" ref="C2242:C2305" si="36">CONCATENATE(B2242,D2242)</f>
        <v>2239.</v>
      </c>
      <c r="D2242" s="110" t="s">
        <v>698</v>
      </c>
    </row>
    <row r="2243" spans="1:4">
      <c r="A2243" s="283" t="s">
        <v>4981</v>
      </c>
      <c r="B2243" s="166">
        <v>2240</v>
      </c>
      <c r="C2243" s="110" t="str">
        <f t="shared" si="36"/>
        <v>2240.</v>
      </c>
      <c r="D2243" s="110" t="s">
        <v>698</v>
      </c>
    </row>
    <row r="2244" spans="1:4">
      <c r="A2244" s="283" t="s">
        <v>4982</v>
      </c>
      <c r="B2244" s="166">
        <v>2241</v>
      </c>
      <c r="C2244" s="110" t="str">
        <f t="shared" si="36"/>
        <v>2241.</v>
      </c>
      <c r="D2244" s="110" t="s">
        <v>698</v>
      </c>
    </row>
    <row r="2245" spans="1:4">
      <c r="A2245" s="283" t="s">
        <v>4983</v>
      </c>
      <c r="B2245" s="166">
        <v>2242</v>
      </c>
      <c r="C2245" s="110" t="str">
        <f t="shared" si="36"/>
        <v>2242.</v>
      </c>
      <c r="D2245" s="110" t="s">
        <v>698</v>
      </c>
    </row>
    <row r="2246" spans="1:4">
      <c r="A2246" s="283" t="s">
        <v>4984</v>
      </c>
      <c r="B2246" s="166">
        <v>2243</v>
      </c>
      <c r="C2246" s="110" t="str">
        <f t="shared" si="36"/>
        <v>2243.</v>
      </c>
      <c r="D2246" s="110" t="s">
        <v>698</v>
      </c>
    </row>
    <row r="2247" spans="1:4">
      <c r="A2247" s="283" t="s">
        <v>4985</v>
      </c>
      <c r="B2247" s="166">
        <v>2244</v>
      </c>
      <c r="C2247" s="110" t="str">
        <f t="shared" si="36"/>
        <v>2244.</v>
      </c>
      <c r="D2247" s="110" t="s">
        <v>698</v>
      </c>
    </row>
    <row r="2248" spans="1:4">
      <c r="A2248" s="283" t="s">
        <v>4986</v>
      </c>
      <c r="B2248" s="166">
        <v>2245</v>
      </c>
      <c r="C2248" s="110" t="str">
        <f t="shared" si="36"/>
        <v>2245.</v>
      </c>
      <c r="D2248" s="110" t="s">
        <v>698</v>
      </c>
    </row>
    <row r="2249" spans="1:4">
      <c r="A2249" s="283" t="s">
        <v>4987</v>
      </c>
      <c r="B2249" s="166">
        <v>2246</v>
      </c>
      <c r="C2249" s="110" t="str">
        <f t="shared" si="36"/>
        <v>2246.</v>
      </c>
      <c r="D2249" s="110" t="s">
        <v>698</v>
      </c>
    </row>
    <row r="2250" spans="1:4">
      <c r="A2250" s="283" t="s">
        <v>4988</v>
      </c>
      <c r="B2250" s="166">
        <v>2247</v>
      </c>
      <c r="C2250" s="110" t="str">
        <f t="shared" si="36"/>
        <v>2247.</v>
      </c>
      <c r="D2250" s="110" t="s">
        <v>698</v>
      </c>
    </row>
    <row r="2251" spans="1:4">
      <c r="A2251" s="283" t="s">
        <v>4989</v>
      </c>
      <c r="B2251" s="166">
        <v>2248</v>
      </c>
      <c r="C2251" s="110" t="str">
        <f t="shared" si="36"/>
        <v>2248.</v>
      </c>
      <c r="D2251" s="110" t="s">
        <v>698</v>
      </c>
    </row>
    <row r="2252" spans="1:4">
      <c r="A2252" s="283" t="s">
        <v>4990</v>
      </c>
      <c r="B2252" s="166">
        <v>2249</v>
      </c>
      <c r="C2252" s="110" t="str">
        <f t="shared" si="36"/>
        <v>2249.</v>
      </c>
      <c r="D2252" s="110" t="s">
        <v>698</v>
      </c>
    </row>
    <row r="2253" spans="1:4">
      <c r="A2253" s="283" t="s">
        <v>4991</v>
      </c>
      <c r="B2253" s="166">
        <v>2250</v>
      </c>
      <c r="C2253" s="110" t="str">
        <f t="shared" si="36"/>
        <v>2250.</v>
      </c>
      <c r="D2253" s="110" t="s">
        <v>698</v>
      </c>
    </row>
    <row r="2254" spans="1:4">
      <c r="A2254" s="283" t="s">
        <v>4992</v>
      </c>
      <c r="B2254" s="166">
        <v>2251</v>
      </c>
      <c r="C2254" s="110" t="str">
        <f t="shared" si="36"/>
        <v>2251.</v>
      </c>
      <c r="D2254" s="110" t="s">
        <v>698</v>
      </c>
    </row>
    <row r="2255" spans="1:4">
      <c r="A2255" s="283" t="s">
        <v>4993</v>
      </c>
      <c r="B2255" s="166">
        <v>2252</v>
      </c>
      <c r="C2255" s="110" t="str">
        <f t="shared" si="36"/>
        <v>2252.</v>
      </c>
      <c r="D2255" s="110" t="s">
        <v>698</v>
      </c>
    </row>
    <row r="2256" spans="1:4">
      <c r="A2256" s="283" t="s">
        <v>4994</v>
      </c>
      <c r="B2256" s="166">
        <v>2253</v>
      </c>
      <c r="C2256" s="110" t="str">
        <f t="shared" si="36"/>
        <v>2253.</v>
      </c>
      <c r="D2256" s="110" t="s">
        <v>698</v>
      </c>
    </row>
    <row r="2257" spans="1:4">
      <c r="A2257" s="283" t="s">
        <v>4995</v>
      </c>
      <c r="B2257" s="166">
        <v>2254</v>
      </c>
      <c r="C2257" s="110" t="str">
        <f t="shared" si="36"/>
        <v>2254.</v>
      </c>
      <c r="D2257" s="110" t="s">
        <v>698</v>
      </c>
    </row>
    <row r="2258" spans="1:4">
      <c r="A2258" s="283" t="s">
        <v>4996</v>
      </c>
      <c r="B2258" s="166">
        <v>2255</v>
      </c>
      <c r="C2258" s="110" t="str">
        <f t="shared" si="36"/>
        <v>2255.</v>
      </c>
      <c r="D2258" s="110" t="s">
        <v>698</v>
      </c>
    </row>
    <row r="2259" spans="1:4">
      <c r="A2259" s="283" t="s">
        <v>4997</v>
      </c>
      <c r="B2259" s="166">
        <v>2256</v>
      </c>
      <c r="C2259" s="110" t="str">
        <f t="shared" si="36"/>
        <v>2256.</v>
      </c>
      <c r="D2259" s="110" t="s">
        <v>698</v>
      </c>
    </row>
    <row r="2260" spans="1:4">
      <c r="A2260" s="283" t="s">
        <v>4998</v>
      </c>
      <c r="B2260" s="166">
        <v>2257</v>
      </c>
      <c r="C2260" s="110" t="str">
        <f t="shared" si="36"/>
        <v>2257.</v>
      </c>
      <c r="D2260" s="110" t="s">
        <v>698</v>
      </c>
    </row>
    <row r="2261" spans="1:4">
      <c r="A2261" s="283" t="s">
        <v>4999</v>
      </c>
      <c r="B2261" s="166">
        <v>2258</v>
      </c>
      <c r="C2261" s="110" t="str">
        <f t="shared" si="36"/>
        <v>2258.</v>
      </c>
      <c r="D2261" s="110" t="s">
        <v>698</v>
      </c>
    </row>
    <row r="2262" spans="1:4">
      <c r="A2262" s="283" t="s">
        <v>5000</v>
      </c>
      <c r="B2262" s="166">
        <v>2259</v>
      </c>
      <c r="C2262" s="110" t="str">
        <f t="shared" si="36"/>
        <v>2259.</v>
      </c>
      <c r="D2262" s="110" t="s">
        <v>698</v>
      </c>
    </row>
    <row r="2263" spans="1:4">
      <c r="A2263" s="283" t="s">
        <v>5001</v>
      </c>
      <c r="B2263" s="166">
        <v>2260</v>
      </c>
      <c r="C2263" s="110" t="str">
        <f t="shared" si="36"/>
        <v>2260.</v>
      </c>
      <c r="D2263" s="110" t="s">
        <v>698</v>
      </c>
    </row>
    <row r="2264" spans="1:4">
      <c r="A2264" s="283" t="s">
        <v>5002</v>
      </c>
      <c r="B2264" s="166">
        <v>2261</v>
      </c>
      <c r="C2264" s="110" t="str">
        <f t="shared" si="36"/>
        <v>2261.</v>
      </c>
      <c r="D2264" s="110" t="s">
        <v>698</v>
      </c>
    </row>
    <row r="2265" spans="1:4">
      <c r="A2265" s="283" t="s">
        <v>5003</v>
      </c>
      <c r="B2265" s="166">
        <v>2262</v>
      </c>
      <c r="C2265" s="110" t="str">
        <f t="shared" si="36"/>
        <v>2262.</v>
      </c>
      <c r="D2265" s="110" t="s">
        <v>698</v>
      </c>
    </row>
    <row r="2266" spans="1:4">
      <c r="A2266" s="283" t="s">
        <v>5004</v>
      </c>
      <c r="B2266" s="166">
        <v>2263</v>
      </c>
      <c r="C2266" s="110" t="str">
        <f t="shared" si="36"/>
        <v>2263.</v>
      </c>
      <c r="D2266" s="110" t="s">
        <v>698</v>
      </c>
    </row>
    <row r="2267" spans="1:4">
      <c r="A2267" s="283" t="s">
        <v>5005</v>
      </c>
      <c r="B2267" s="166">
        <v>2264</v>
      </c>
      <c r="C2267" s="110" t="str">
        <f t="shared" si="36"/>
        <v>2264.</v>
      </c>
      <c r="D2267" s="110" t="s">
        <v>698</v>
      </c>
    </row>
    <row r="2268" spans="1:4">
      <c r="A2268" s="283" t="s">
        <v>5006</v>
      </c>
      <c r="B2268" s="166">
        <v>2265</v>
      </c>
      <c r="C2268" s="110" t="str">
        <f t="shared" si="36"/>
        <v>2265.</v>
      </c>
      <c r="D2268" s="110" t="s">
        <v>698</v>
      </c>
    </row>
    <row r="2269" spans="1:4">
      <c r="A2269" s="283" t="s">
        <v>5007</v>
      </c>
      <c r="B2269" s="166">
        <v>2266</v>
      </c>
      <c r="C2269" s="110" t="str">
        <f t="shared" si="36"/>
        <v>2266.</v>
      </c>
      <c r="D2269" s="110" t="s">
        <v>698</v>
      </c>
    </row>
    <row r="2270" spans="1:4">
      <c r="A2270" s="283" t="s">
        <v>5008</v>
      </c>
      <c r="B2270" s="166">
        <v>2267</v>
      </c>
      <c r="C2270" s="110" t="str">
        <f t="shared" si="36"/>
        <v>2267.</v>
      </c>
      <c r="D2270" s="110" t="s">
        <v>698</v>
      </c>
    </row>
    <row r="2271" spans="1:4">
      <c r="A2271" s="283" t="s">
        <v>5009</v>
      </c>
      <c r="B2271" s="166">
        <v>2268</v>
      </c>
      <c r="C2271" s="110" t="str">
        <f t="shared" si="36"/>
        <v>2268.</v>
      </c>
      <c r="D2271" s="110" t="s">
        <v>698</v>
      </c>
    </row>
    <row r="2272" spans="1:4">
      <c r="A2272" s="283" t="s">
        <v>5010</v>
      </c>
      <c r="B2272" s="166">
        <v>2269</v>
      </c>
      <c r="C2272" s="110" t="str">
        <f t="shared" si="36"/>
        <v>2269.</v>
      </c>
      <c r="D2272" s="110" t="s">
        <v>698</v>
      </c>
    </row>
    <row r="2273" spans="1:4">
      <c r="A2273" s="283" t="s">
        <v>5011</v>
      </c>
      <c r="B2273" s="166">
        <v>2270</v>
      </c>
      <c r="C2273" s="110" t="str">
        <f t="shared" si="36"/>
        <v>2270.</v>
      </c>
      <c r="D2273" s="110" t="s">
        <v>698</v>
      </c>
    </row>
    <row r="2274" spans="1:4">
      <c r="A2274" s="283" t="s">
        <v>5012</v>
      </c>
      <c r="B2274" s="166">
        <v>2271</v>
      </c>
      <c r="C2274" s="110" t="str">
        <f t="shared" si="36"/>
        <v>2271.</v>
      </c>
      <c r="D2274" s="110" t="s">
        <v>698</v>
      </c>
    </row>
    <row r="2275" spans="1:4">
      <c r="A2275" s="283" t="s">
        <v>5013</v>
      </c>
      <c r="B2275" s="166">
        <v>2272</v>
      </c>
      <c r="C2275" s="110" t="str">
        <f t="shared" si="36"/>
        <v>2272.</v>
      </c>
      <c r="D2275" s="110" t="s">
        <v>698</v>
      </c>
    </row>
    <row r="2276" spans="1:4">
      <c r="A2276" s="283" t="s">
        <v>5014</v>
      </c>
      <c r="B2276" s="166">
        <v>2273</v>
      </c>
      <c r="C2276" s="110" t="str">
        <f t="shared" si="36"/>
        <v>2273.</v>
      </c>
      <c r="D2276" s="110" t="s">
        <v>698</v>
      </c>
    </row>
    <row r="2277" spans="1:4">
      <c r="A2277" s="283" t="s">
        <v>5015</v>
      </c>
      <c r="B2277" s="166">
        <v>2274</v>
      </c>
      <c r="C2277" s="110" t="str">
        <f t="shared" si="36"/>
        <v>2274.</v>
      </c>
      <c r="D2277" s="110" t="s">
        <v>698</v>
      </c>
    </row>
    <row r="2278" spans="1:4">
      <c r="A2278" s="283" t="s">
        <v>5016</v>
      </c>
      <c r="B2278" s="166">
        <v>2275</v>
      </c>
      <c r="C2278" s="110" t="str">
        <f t="shared" si="36"/>
        <v>2275.</v>
      </c>
      <c r="D2278" s="110" t="s">
        <v>698</v>
      </c>
    </row>
    <row r="2279" spans="1:4">
      <c r="A2279" s="283" t="s">
        <v>5017</v>
      </c>
      <c r="B2279" s="166">
        <v>2276</v>
      </c>
      <c r="C2279" s="110" t="str">
        <f t="shared" si="36"/>
        <v>2276.</v>
      </c>
      <c r="D2279" s="110" t="s">
        <v>698</v>
      </c>
    </row>
    <row r="2280" spans="1:4">
      <c r="A2280" s="283" t="s">
        <v>5018</v>
      </c>
      <c r="B2280" s="166">
        <v>2277</v>
      </c>
      <c r="C2280" s="110" t="str">
        <f t="shared" si="36"/>
        <v>2277.</v>
      </c>
      <c r="D2280" s="110" t="s">
        <v>698</v>
      </c>
    </row>
    <row r="2281" spans="1:4">
      <c r="A2281" s="283" t="s">
        <v>5019</v>
      </c>
      <c r="B2281" s="166">
        <v>2278</v>
      </c>
      <c r="C2281" s="110" t="str">
        <f t="shared" si="36"/>
        <v>2278.</v>
      </c>
      <c r="D2281" s="110" t="s">
        <v>698</v>
      </c>
    </row>
    <row r="2282" spans="1:4">
      <c r="A2282" s="283" t="s">
        <v>5020</v>
      </c>
      <c r="B2282" s="166">
        <v>2279</v>
      </c>
      <c r="C2282" s="110" t="str">
        <f t="shared" si="36"/>
        <v>2279.</v>
      </c>
      <c r="D2282" s="110" t="s">
        <v>698</v>
      </c>
    </row>
    <row r="2283" spans="1:4">
      <c r="A2283" s="283" t="s">
        <v>5021</v>
      </c>
      <c r="B2283" s="166">
        <v>2280</v>
      </c>
      <c r="C2283" s="110" t="str">
        <f t="shared" si="36"/>
        <v>2280.</v>
      </c>
      <c r="D2283" s="110" t="s">
        <v>698</v>
      </c>
    </row>
    <row r="2284" spans="1:4">
      <c r="A2284" s="283" t="s">
        <v>5022</v>
      </c>
      <c r="B2284" s="166">
        <v>2281</v>
      </c>
      <c r="C2284" s="110" t="str">
        <f t="shared" si="36"/>
        <v>2281.</v>
      </c>
      <c r="D2284" s="110" t="s">
        <v>698</v>
      </c>
    </row>
    <row r="2285" spans="1:4">
      <c r="A2285" s="283" t="s">
        <v>5023</v>
      </c>
      <c r="B2285" s="166">
        <v>2282</v>
      </c>
      <c r="C2285" s="110" t="str">
        <f t="shared" si="36"/>
        <v>2282.</v>
      </c>
      <c r="D2285" s="110" t="s">
        <v>698</v>
      </c>
    </row>
    <row r="2286" spans="1:4">
      <c r="A2286" s="283" t="s">
        <v>5024</v>
      </c>
      <c r="B2286" s="166">
        <v>2283</v>
      </c>
      <c r="C2286" s="110" t="str">
        <f t="shared" si="36"/>
        <v>2283.</v>
      </c>
      <c r="D2286" s="110" t="s">
        <v>698</v>
      </c>
    </row>
    <row r="2287" spans="1:4">
      <c r="A2287" s="283" t="s">
        <v>5025</v>
      </c>
      <c r="B2287" s="166">
        <v>2284</v>
      </c>
      <c r="C2287" s="110" t="str">
        <f t="shared" si="36"/>
        <v>2284.</v>
      </c>
      <c r="D2287" s="110" t="s">
        <v>698</v>
      </c>
    </row>
    <row r="2288" spans="1:4">
      <c r="A2288" s="283" t="s">
        <v>5026</v>
      </c>
      <c r="B2288" s="166">
        <v>2285</v>
      </c>
      <c r="C2288" s="110" t="str">
        <f t="shared" si="36"/>
        <v>2285.</v>
      </c>
      <c r="D2288" s="110" t="s">
        <v>698</v>
      </c>
    </row>
    <row r="2289" spans="1:4">
      <c r="A2289" s="283" t="s">
        <v>5027</v>
      </c>
      <c r="B2289" s="166">
        <v>2286</v>
      </c>
      <c r="C2289" s="110" t="str">
        <f t="shared" si="36"/>
        <v>2286.</v>
      </c>
      <c r="D2289" s="110" t="s">
        <v>698</v>
      </c>
    </row>
    <row r="2290" spans="1:4">
      <c r="A2290" s="283" t="s">
        <v>5028</v>
      </c>
      <c r="B2290" s="166">
        <v>2287</v>
      </c>
      <c r="C2290" s="110" t="str">
        <f t="shared" si="36"/>
        <v>2287.</v>
      </c>
      <c r="D2290" s="110" t="s">
        <v>698</v>
      </c>
    </row>
    <row r="2291" spans="1:4">
      <c r="A2291" s="283" t="s">
        <v>5029</v>
      </c>
      <c r="B2291" s="166">
        <v>2288</v>
      </c>
      <c r="C2291" s="110" t="str">
        <f t="shared" si="36"/>
        <v>2288.</v>
      </c>
      <c r="D2291" s="110" t="s">
        <v>698</v>
      </c>
    </row>
    <row r="2292" spans="1:4">
      <c r="A2292" s="283" t="s">
        <v>5030</v>
      </c>
      <c r="B2292" s="166">
        <v>2289</v>
      </c>
      <c r="C2292" s="110" t="str">
        <f t="shared" si="36"/>
        <v>2289.</v>
      </c>
      <c r="D2292" s="110" t="s">
        <v>698</v>
      </c>
    </row>
    <row r="2293" spans="1:4">
      <c r="A2293" s="283" t="s">
        <v>5031</v>
      </c>
      <c r="B2293" s="166">
        <v>2290</v>
      </c>
      <c r="C2293" s="110" t="str">
        <f t="shared" si="36"/>
        <v>2290.</v>
      </c>
      <c r="D2293" s="110" t="s">
        <v>698</v>
      </c>
    </row>
    <row r="2294" spans="1:4">
      <c r="A2294" s="283" t="s">
        <v>5032</v>
      </c>
      <c r="B2294" s="166">
        <v>2291</v>
      </c>
      <c r="C2294" s="110" t="str">
        <f t="shared" si="36"/>
        <v>2291.</v>
      </c>
      <c r="D2294" s="110" t="s">
        <v>698</v>
      </c>
    </row>
    <row r="2295" spans="1:4">
      <c r="A2295" s="283" t="s">
        <v>5033</v>
      </c>
      <c r="B2295" s="166">
        <v>2292</v>
      </c>
      <c r="C2295" s="110" t="str">
        <f t="shared" si="36"/>
        <v>2292.</v>
      </c>
      <c r="D2295" s="110" t="s">
        <v>698</v>
      </c>
    </row>
    <row r="2296" spans="1:4">
      <c r="A2296" s="283" t="s">
        <v>5034</v>
      </c>
      <c r="B2296" s="166">
        <v>2293</v>
      </c>
      <c r="C2296" s="110" t="str">
        <f t="shared" si="36"/>
        <v>2293.</v>
      </c>
      <c r="D2296" s="110" t="s">
        <v>698</v>
      </c>
    </row>
    <row r="2297" spans="1:4">
      <c r="A2297" s="286" t="s">
        <v>570</v>
      </c>
      <c r="B2297" s="166">
        <v>2294</v>
      </c>
      <c r="C2297" s="110" t="str">
        <f t="shared" si="36"/>
        <v>2294.</v>
      </c>
      <c r="D2297" s="110" t="s">
        <v>698</v>
      </c>
    </row>
    <row r="2298" spans="1:4">
      <c r="A2298" s="286" t="s">
        <v>444</v>
      </c>
      <c r="B2298" s="166">
        <v>2295</v>
      </c>
      <c r="C2298" s="110" t="str">
        <f t="shared" si="36"/>
        <v>2295.</v>
      </c>
      <c r="D2298" s="110" t="s">
        <v>698</v>
      </c>
    </row>
    <row r="2299" spans="1:4">
      <c r="A2299" s="283" t="s">
        <v>5035</v>
      </c>
      <c r="B2299" s="166">
        <v>2296</v>
      </c>
      <c r="C2299" s="110" t="str">
        <f t="shared" si="36"/>
        <v>2296.</v>
      </c>
      <c r="D2299" s="110" t="s">
        <v>698</v>
      </c>
    </row>
    <row r="2300" spans="1:4">
      <c r="A2300" s="283" t="s">
        <v>5036</v>
      </c>
      <c r="B2300" s="166">
        <v>2297</v>
      </c>
      <c r="C2300" s="110" t="str">
        <f t="shared" si="36"/>
        <v>2297.</v>
      </c>
      <c r="D2300" s="110" t="s">
        <v>698</v>
      </c>
    </row>
    <row r="2301" spans="1:4">
      <c r="A2301" s="283" t="s">
        <v>5037</v>
      </c>
      <c r="B2301" s="166">
        <v>2298</v>
      </c>
      <c r="C2301" s="110" t="str">
        <f t="shared" si="36"/>
        <v>2298.</v>
      </c>
      <c r="D2301" s="110" t="s">
        <v>698</v>
      </c>
    </row>
    <row r="2302" spans="1:4">
      <c r="A2302" s="283" t="s">
        <v>5038</v>
      </c>
      <c r="B2302" s="166">
        <v>2299</v>
      </c>
      <c r="C2302" s="110" t="str">
        <f t="shared" si="36"/>
        <v>2299.</v>
      </c>
      <c r="D2302" s="110" t="s">
        <v>698</v>
      </c>
    </row>
    <row r="2303" spans="1:4">
      <c r="A2303" s="286" t="s">
        <v>445</v>
      </c>
      <c r="B2303" s="166">
        <v>2300</v>
      </c>
      <c r="C2303" s="110" t="str">
        <f t="shared" si="36"/>
        <v>2300.</v>
      </c>
      <c r="D2303" s="110" t="s">
        <v>698</v>
      </c>
    </row>
    <row r="2304" spans="1:4">
      <c r="A2304" s="286" t="s">
        <v>577</v>
      </c>
      <c r="B2304" s="166">
        <v>2301</v>
      </c>
      <c r="C2304" s="110" t="str">
        <f t="shared" si="36"/>
        <v>2301.</v>
      </c>
      <c r="D2304" s="110" t="s">
        <v>698</v>
      </c>
    </row>
    <row r="2305" spans="1:4">
      <c r="A2305" s="283" t="s">
        <v>5039</v>
      </c>
      <c r="B2305" s="166">
        <v>2302</v>
      </c>
      <c r="C2305" s="110" t="str">
        <f t="shared" si="36"/>
        <v>2302.</v>
      </c>
      <c r="D2305" s="110" t="s">
        <v>698</v>
      </c>
    </row>
    <row r="2306" spans="1:4">
      <c r="A2306" s="283" t="s">
        <v>5040</v>
      </c>
      <c r="B2306" s="166">
        <v>2303</v>
      </c>
      <c r="C2306" s="110" t="str">
        <f t="shared" ref="C2306:C2369" si="37">CONCATENATE(B2306,D2306)</f>
        <v>2303.</v>
      </c>
      <c r="D2306" s="110" t="s">
        <v>698</v>
      </c>
    </row>
    <row r="2307" spans="1:4">
      <c r="A2307" s="283" t="s">
        <v>5041</v>
      </c>
      <c r="B2307" s="166">
        <v>2304</v>
      </c>
      <c r="C2307" s="110" t="str">
        <f t="shared" si="37"/>
        <v>2304.</v>
      </c>
      <c r="D2307" s="110" t="s">
        <v>698</v>
      </c>
    </row>
    <row r="2308" spans="1:4">
      <c r="A2308" s="283" t="s">
        <v>5042</v>
      </c>
      <c r="B2308" s="166">
        <v>2305</v>
      </c>
      <c r="C2308" s="110" t="str">
        <f t="shared" si="37"/>
        <v>2305.</v>
      </c>
      <c r="D2308" s="110" t="s">
        <v>698</v>
      </c>
    </row>
    <row r="2309" spans="1:4">
      <c r="A2309" s="283" t="s">
        <v>5043</v>
      </c>
      <c r="B2309" s="166">
        <v>2306</v>
      </c>
      <c r="C2309" s="110" t="str">
        <f t="shared" si="37"/>
        <v>2306.</v>
      </c>
      <c r="D2309" s="110" t="s">
        <v>698</v>
      </c>
    </row>
    <row r="2310" spans="1:4">
      <c r="A2310" s="283" t="s">
        <v>5044</v>
      </c>
      <c r="B2310" s="166">
        <v>2307</v>
      </c>
      <c r="C2310" s="110" t="str">
        <f t="shared" si="37"/>
        <v>2307.</v>
      </c>
      <c r="D2310" s="110" t="s">
        <v>698</v>
      </c>
    </row>
    <row r="2311" spans="1:4">
      <c r="A2311" s="283" t="s">
        <v>5045</v>
      </c>
      <c r="B2311" s="166">
        <v>2308</v>
      </c>
      <c r="C2311" s="110" t="str">
        <f t="shared" si="37"/>
        <v>2308.</v>
      </c>
      <c r="D2311" s="110" t="s">
        <v>698</v>
      </c>
    </row>
    <row r="2312" spans="1:4">
      <c r="A2312" s="283" t="s">
        <v>5046</v>
      </c>
      <c r="B2312" s="166">
        <v>2309</v>
      </c>
      <c r="C2312" s="110" t="str">
        <f t="shared" si="37"/>
        <v>2309.</v>
      </c>
      <c r="D2312" s="110" t="s">
        <v>698</v>
      </c>
    </row>
    <row r="2313" spans="1:4">
      <c r="A2313" s="283" t="s">
        <v>5047</v>
      </c>
      <c r="B2313" s="166">
        <v>2310</v>
      </c>
      <c r="C2313" s="110" t="str">
        <f t="shared" si="37"/>
        <v>2310.</v>
      </c>
      <c r="D2313" s="110" t="s">
        <v>698</v>
      </c>
    </row>
    <row r="2314" spans="1:4">
      <c r="A2314" s="283" t="s">
        <v>5048</v>
      </c>
      <c r="B2314" s="166">
        <v>2311</v>
      </c>
      <c r="C2314" s="110" t="str">
        <f t="shared" si="37"/>
        <v>2311.</v>
      </c>
      <c r="D2314" s="110" t="s">
        <v>698</v>
      </c>
    </row>
    <row r="2315" spans="1:4">
      <c r="A2315" s="283" t="s">
        <v>5049</v>
      </c>
      <c r="B2315" s="166">
        <v>2312</v>
      </c>
      <c r="C2315" s="110" t="str">
        <f t="shared" si="37"/>
        <v>2312.</v>
      </c>
      <c r="D2315" s="110" t="s">
        <v>698</v>
      </c>
    </row>
    <row r="2316" spans="1:4">
      <c r="A2316" s="283" t="s">
        <v>5050</v>
      </c>
      <c r="B2316" s="166">
        <v>2313</v>
      </c>
      <c r="C2316" s="110" t="str">
        <f t="shared" si="37"/>
        <v>2313.</v>
      </c>
      <c r="D2316" s="110" t="s">
        <v>698</v>
      </c>
    </row>
    <row r="2317" spans="1:4">
      <c r="A2317" s="283" t="s">
        <v>5051</v>
      </c>
      <c r="B2317" s="166">
        <v>2314</v>
      </c>
      <c r="C2317" s="110" t="str">
        <f t="shared" si="37"/>
        <v>2314.</v>
      </c>
      <c r="D2317" s="110" t="s">
        <v>698</v>
      </c>
    </row>
    <row r="2318" spans="1:4">
      <c r="A2318" s="283" t="s">
        <v>5052</v>
      </c>
      <c r="B2318" s="166">
        <v>2315</v>
      </c>
      <c r="C2318" s="110" t="str">
        <f t="shared" si="37"/>
        <v>2315.</v>
      </c>
      <c r="D2318" s="110" t="s">
        <v>698</v>
      </c>
    </row>
    <row r="2319" spans="1:4">
      <c r="A2319" s="283" t="s">
        <v>5053</v>
      </c>
      <c r="B2319" s="166">
        <v>2316</v>
      </c>
      <c r="C2319" s="110" t="str">
        <f t="shared" si="37"/>
        <v>2316.</v>
      </c>
      <c r="D2319" s="110" t="s">
        <v>698</v>
      </c>
    </row>
    <row r="2320" spans="1:4">
      <c r="A2320" s="283" t="s">
        <v>5054</v>
      </c>
      <c r="B2320" s="166">
        <v>2317</v>
      </c>
      <c r="C2320" s="110" t="str">
        <f t="shared" si="37"/>
        <v>2317.</v>
      </c>
      <c r="D2320" s="110" t="s">
        <v>698</v>
      </c>
    </row>
    <row r="2321" spans="1:4">
      <c r="A2321" s="283" t="s">
        <v>5055</v>
      </c>
      <c r="B2321" s="166">
        <v>2318</v>
      </c>
      <c r="C2321" s="110" t="str">
        <f t="shared" si="37"/>
        <v>2318.</v>
      </c>
      <c r="D2321" s="110" t="s">
        <v>698</v>
      </c>
    </row>
    <row r="2322" spans="1:4">
      <c r="A2322" s="283" t="s">
        <v>5056</v>
      </c>
      <c r="B2322" s="166">
        <v>2319</v>
      </c>
      <c r="C2322" s="110" t="str">
        <f t="shared" si="37"/>
        <v>2319.</v>
      </c>
      <c r="D2322" s="110" t="s">
        <v>698</v>
      </c>
    </row>
    <row r="2323" spans="1:4">
      <c r="A2323" s="283" t="s">
        <v>5057</v>
      </c>
      <c r="B2323" s="166">
        <v>2320</v>
      </c>
      <c r="C2323" s="110" t="str">
        <f t="shared" si="37"/>
        <v>2320.</v>
      </c>
      <c r="D2323" s="110" t="s">
        <v>698</v>
      </c>
    </row>
    <row r="2324" spans="1:4">
      <c r="A2324" s="283" t="s">
        <v>5058</v>
      </c>
      <c r="B2324" s="166">
        <v>2321</v>
      </c>
      <c r="C2324" s="110" t="str">
        <f t="shared" si="37"/>
        <v>2321.</v>
      </c>
      <c r="D2324" s="110" t="s">
        <v>698</v>
      </c>
    </row>
    <row r="2325" spans="1:4">
      <c r="A2325" s="283" t="s">
        <v>5059</v>
      </c>
      <c r="B2325" s="166">
        <v>2322</v>
      </c>
      <c r="C2325" s="110" t="str">
        <f t="shared" si="37"/>
        <v>2322.</v>
      </c>
      <c r="D2325" s="110" t="s">
        <v>698</v>
      </c>
    </row>
    <row r="2326" spans="1:4">
      <c r="A2326" s="283" t="s">
        <v>5060</v>
      </c>
      <c r="B2326" s="166">
        <v>2323</v>
      </c>
      <c r="C2326" s="110" t="str">
        <f t="shared" si="37"/>
        <v>2323.</v>
      </c>
      <c r="D2326" s="110" t="s">
        <v>698</v>
      </c>
    </row>
    <row r="2327" spans="1:4">
      <c r="A2327" s="283" t="s">
        <v>5061</v>
      </c>
      <c r="B2327" s="166">
        <v>2324</v>
      </c>
      <c r="C2327" s="110" t="str">
        <f t="shared" si="37"/>
        <v>2324.</v>
      </c>
      <c r="D2327" s="110" t="s">
        <v>698</v>
      </c>
    </row>
    <row r="2328" spans="1:4">
      <c r="A2328" s="283" t="s">
        <v>5062</v>
      </c>
      <c r="B2328" s="166">
        <v>2325</v>
      </c>
      <c r="C2328" s="110" t="str">
        <f t="shared" si="37"/>
        <v>2325.</v>
      </c>
      <c r="D2328" s="110" t="s">
        <v>698</v>
      </c>
    </row>
    <row r="2329" spans="1:4">
      <c r="A2329" s="283" t="s">
        <v>5063</v>
      </c>
      <c r="B2329" s="166">
        <v>2326</v>
      </c>
      <c r="C2329" s="110" t="str">
        <f t="shared" si="37"/>
        <v>2326.</v>
      </c>
      <c r="D2329" s="110" t="s">
        <v>698</v>
      </c>
    </row>
    <row r="2330" spans="1:4">
      <c r="A2330" s="283" t="s">
        <v>5064</v>
      </c>
      <c r="B2330" s="166">
        <v>2327</v>
      </c>
      <c r="C2330" s="110" t="str">
        <f t="shared" si="37"/>
        <v>2327.</v>
      </c>
      <c r="D2330" s="110" t="s">
        <v>698</v>
      </c>
    </row>
    <row r="2331" spans="1:4">
      <c r="A2331" s="283" t="s">
        <v>5065</v>
      </c>
      <c r="B2331" s="166">
        <v>2328</v>
      </c>
      <c r="C2331" s="110" t="str">
        <f t="shared" si="37"/>
        <v>2328.</v>
      </c>
      <c r="D2331" s="110" t="s">
        <v>698</v>
      </c>
    </row>
    <row r="2332" spans="1:4">
      <c r="A2332" s="283" t="s">
        <v>5066</v>
      </c>
      <c r="B2332" s="166">
        <v>2329</v>
      </c>
      <c r="C2332" s="110" t="str">
        <f t="shared" si="37"/>
        <v>2329.</v>
      </c>
      <c r="D2332" s="110" t="s">
        <v>698</v>
      </c>
    </row>
    <row r="2333" spans="1:4">
      <c r="A2333" s="283" t="s">
        <v>5067</v>
      </c>
      <c r="B2333" s="166">
        <v>2330</v>
      </c>
      <c r="C2333" s="110" t="str">
        <f t="shared" si="37"/>
        <v>2330.</v>
      </c>
      <c r="D2333" s="110" t="s">
        <v>698</v>
      </c>
    </row>
    <row r="2334" spans="1:4">
      <c r="A2334" s="283" t="s">
        <v>5068</v>
      </c>
      <c r="B2334" s="166">
        <v>2331</v>
      </c>
      <c r="C2334" s="110" t="str">
        <f t="shared" si="37"/>
        <v>2331.</v>
      </c>
      <c r="D2334" s="110" t="s">
        <v>698</v>
      </c>
    </row>
    <row r="2335" spans="1:4">
      <c r="A2335" s="283" t="s">
        <v>5069</v>
      </c>
      <c r="B2335" s="166">
        <v>2332</v>
      </c>
      <c r="C2335" s="110" t="str">
        <f t="shared" si="37"/>
        <v>2332.</v>
      </c>
      <c r="D2335" s="110" t="s">
        <v>698</v>
      </c>
    </row>
    <row r="2336" spans="1:4">
      <c r="A2336" s="283" t="s">
        <v>5070</v>
      </c>
      <c r="B2336" s="166">
        <v>2333</v>
      </c>
      <c r="C2336" s="110" t="str">
        <f t="shared" si="37"/>
        <v>2333.</v>
      </c>
      <c r="D2336" s="110" t="s">
        <v>698</v>
      </c>
    </row>
    <row r="2337" spans="1:4">
      <c r="A2337" s="283" t="s">
        <v>5071</v>
      </c>
      <c r="B2337" s="166">
        <v>2334</v>
      </c>
      <c r="C2337" s="110" t="str">
        <f t="shared" si="37"/>
        <v>2334.</v>
      </c>
      <c r="D2337" s="110" t="s">
        <v>698</v>
      </c>
    </row>
    <row r="2338" spans="1:4">
      <c r="A2338" s="283" t="s">
        <v>5072</v>
      </c>
      <c r="B2338" s="166">
        <v>2335</v>
      </c>
      <c r="C2338" s="110" t="str">
        <f t="shared" si="37"/>
        <v>2335.</v>
      </c>
      <c r="D2338" s="110" t="s">
        <v>698</v>
      </c>
    </row>
    <row r="2339" spans="1:4">
      <c r="A2339" s="283" t="s">
        <v>5073</v>
      </c>
      <c r="B2339" s="166">
        <v>2336</v>
      </c>
      <c r="C2339" s="110" t="str">
        <f t="shared" si="37"/>
        <v>2336.</v>
      </c>
      <c r="D2339" s="110" t="s">
        <v>698</v>
      </c>
    </row>
    <row r="2340" spans="1:4">
      <c r="A2340" s="283" t="s">
        <v>5074</v>
      </c>
      <c r="B2340" s="166">
        <v>2337</v>
      </c>
      <c r="C2340" s="110" t="str">
        <f t="shared" si="37"/>
        <v>2337.</v>
      </c>
      <c r="D2340" s="110" t="s">
        <v>698</v>
      </c>
    </row>
    <row r="2341" spans="1:4">
      <c r="A2341" s="283" t="s">
        <v>5075</v>
      </c>
      <c r="B2341" s="166">
        <v>2338</v>
      </c>
      <c r="C2341" s="110" t="str">
        <f t="shared" si="37"/>
        <v>2338.</v>
      </c>
      <c r="D2341" s="110" t="s">
        <v>698</v>
      </c>
    </row>
    <row r="2342" spans="1:4">
      <c r="A2342" s="283" t="s">
        <v>5076</v>
      </c>
      <c r="B2342" s="166">
        <v>2339</v>
      </c>
      <c r="C2342" s="110" t="str">
        <f t="shared" si="37"/>
        <v>2339.</v>
      </c>
      <c r="D2342" s="110" t="s">
        <v>698</v>
      </c>
    </row>
    <row r="2343" spans="1:4">
      <c r="A2343" s="283" t="s">
        <v>5077</v>
      </c>
      <c r="B2343" s="166">
        <v>2340</v>
      </c>
      <c r="C2343" s="110" t="str">
        <f t="shared" si="37"/>
        <v>2340.</v>
      </c>
      <c r="D2343" s="110" t="s">
        <v>698</v>
      </c>
    </row>
    <row r="2344" spans="1:4">
      <c r="A2344" s="283" t="s">
        <v>5078</v>
      </c>
      <c r="B2344" s="166">
        <v>2341</v>
      </c>
      <c r="C2344" s="110" t="str">
        <f t="shared" si="37"/>
        <v>2341.</v>
      </c>
      <c r="D2344" s="110" t="s">
        <v>698</v>
      </c>
    </row>
    <row r="2345" spans="1:4">
      <c r="A2345" s="283" t="s">
        <v>5079</v>
      </c>
      <c r="B2345" s="166">
        <v>2342</v>
      </c>
      <c r="C2345" s="110" t="str">
        <f t="shared" si="37"/>
        <v>2342.</v>
      </c>
      <c r="D2345" s="110" t="s">
        <v>698</v>
      </c>
    </row>
    <row r="2346" spans="1:4">
      <c r="A2346" s="283" t="s">
        <v>5080</v>
      </c>
      <c r="B2346" s="166">
        <v>2343</v>
      </c>
      <c r="C2346" s="110" t="str">
        <f t="shared" si="37"/>
        <v>2343.</v>
      </c>
      <c r="D2346" s="110" t="s">
        <v>698</v>
      </c>
    </row>
    <row r="2347" spans="1:4">
      <c r="A2347" s="283" t="s">
        <v>5081</v>
      </c>
      <c r="B2347" s="166">
        <v>2344</v>
      </c>
      <c r="C2347" s="110" t="str">
        <f t="shared" si="37"/>
        <v>2344.</v>
      </c>
      <c r="D2347" s="110" t="s">
        <v>698</v>
      </c>
    </row>
    <row r="2348" spans="1:4">
      <c r="A2348" s="283" t="s">
        <v>5082</v>
      </c>
      <c r="B2348" s="166">
        <v>2345</v>
      </c>
      <c r="C2348" s="110" t="str">
        <f t="shared" si="37"/>
        <v>2345.</v>
      </c>
      <c r="D2348" s="110" t="s">
        <v>698</v>
      </c>
    </row>
    <row r="2349" spans="1:4">
      <c r="A2349" s="283" t="s">
        <v>5083</v>
      </c>
      <c r="B2349" s="166">
        <v>2346</v>
      </c>
      <c r="C2349" s="110" t="str">
        <f t="shared" si="37"/>
        <v>2346.</v>
      </c>
      <c r="D2349" s="110" t="s">
        <v>698</v>
      </c>
    </row>
    <row r="2350" spans="1:4">
      <c r="A2350" s="283" t="s">
        <v>5084</v>
      </c>
      <c r="B2350" s="166">
        <v>2347</v>
      </c>
      <c r="C2350" s="110" t="str">
        <f t="shared" si="37"/>
        <v>2347.</v>
      </c>
      <c r="D2350" s="110" t="s">
        <v>698</v>
      </c>
    </row>
    <row r="2351" spans="1:4">
      <c r="A2351" s="283" t="s">
        <v>5085</v>
      </c>
      <c r="B2351" s="166">
        <v>2348</v>
      </c>
      <c r="C2351" s="110" t="str">
        <f t="shared" si="37"/>
        <v>2348.</v>
      </c>
      <c r="D2351" s="110" t="s">
        <v>698</v>
      </c>
    </row>
    <row r="2352" spans="1:4">
      <c r="A2352" s="283" t="s">
        <v>5086</v>
      </c>
      <c r="B2352" s="166">
        <v>2349</v>
      </c>
      <c r="C2352" s="110" t="str">
        <f t="shared" si="37"/>
        <v>2349.</v>
      </c>
      <c r="D2352" s="110" t="s">
        <v>698</v>
      </c>
    </row>
    <row r="2353" spans="1:4">
      <c r="A2353" s="283" t="s">
        <v>5087</v>
      </c>
      <c r="B2353" s="166">
        <v>2350</v>
      </c>
      <c r="C2353" s="110" t="str">
        <f t="shared" si="37"/>
        <v>2350.</v>
      </c>
      <c r="D2353" s="110" t="s">
        <v>698</v>
      </c>
    </row>
    <row r="2354" spans="1:4">
      <c r="A2354" s="283" t="s">
        <v>5088</v>
      </c>
      <c r="B2354" s="166">
        <v>2351</v>
      </c>
      <c r="C2354" s="110" t="str">
        <f t="shared" si="37"/>
        <v>2351.</v>
      </c>
      <c r="D2354" s="110" t="s">
        <v>698</v>
      </c>
    </row>
    <row r="2355" spans="1:4">
      <c r="A2355" s="283" t="s">
        <v>5089</v>
      </c>
      <c r="B2355" s="166">
        <v>2352</v>
      </c>
      <c r="C2355" s="110" t="str">
        <f t="shared" si="37"/>
        <v>2352.</v>
      </c>
      <c r="D2355" s="110" t="s">
        <v>698</v>
      </c>
    </row>
    <row r="2356" spans="1:4">
      <c r="A2356" s="283" t="s">
        <v>5090</v>
      </c>
      <c r="B2356" s="166">
        <v>2353</v>
      </c>
      <c r="C2356" s="110" t="str">
        <f t="shared" si="37"/>
        <v>2353.</v>
      </c>
      <c r="D2356" s="110" t="s">
        <v>698</v>
      </c>
    </row>
    <row r="2357" spans="1:4">
      <c r="A2357" s="283" t="s">
        <v>5091</v>
      </c>
      <c r="B2357" s="166">
        <v>2354</v>
      </c>
      <c r="C2357" s="110" t="str">
        <f t="shared" si="37"/>
        <v>2354.</v>
      </c>
      <c r="D2357" s="110" t="s">
        <v>698</v>
      </c>
    </row>
    <row r="2358" spans="1:4">
      <c r="A2358" s="283" t="s">
        <v>5092</v>
      </c>
      <c r="B2358" s="166">
        <v>2355</v>
      </c>
      <c r="C2358" s="110" t="str">
        <f t="shared" si="37"/>
        <v>2355.</v>
      </c>
      <c r="D2358" s="110" t="s">
        <v>698</v>
      </c>
    </row>
    <row r="2359" spans="1:4">
      <c r="A2359" s="283" t="s">
        <v>5093</v>
      </c>
      <c r="B2359" s="166">
        <v>2356</v>
      </c>
      <c r="C2359" s="110" t="str">
        <f t="shared" si="37"/>
        <v>2356.</v>
      </c>
      <c r="D2359" s="110" t="s">
        <v>698</v>
      </c>
    </row>
    <row r="2360" spans="1:4">
      <c r="A2360" s="283" t="s">
        <v>5094</v>
      </c>
      <c r="B2360" s="166">
        <v>2357</v>
      </c>
      <c r="C2360" s="110" t="str">
        <f t="shared" si="37"/>
        <v>2357.</v>
      </c>
      <c r="D2360" s="110" t="s">
        <v>698</v>
      </c>
    </row>
    <row r="2361" spans="1:4">
      <c r="A2361" s="283" t="s">
        <v>5095</v>
      </c>
      <c r="B2361" s="166">
        <v>2358</v>
      </c>
      <c r="C2361" s="110" t="str">
        <f t="shared" si="37"/>
        <v>2358.</v>
      </c>
      <c r="D2361" s="110" t="s">
        <v>698</v>
      </c>
    </row>
    <row r="2362" spans="1:4">
      <c r="A2362" s="283" t="s">
        <v>5096</v>
      </c>
      <c r="B2362" s="166">
        <v>2359</v>
      </c>
      <c r="C2362" s="110" t="str">
        <f t="shared" si="37"/>
        <v>2359.</v>
      </c>
      <c r="D2362" s="110" t="s">
        <v>698</v>
      </c>
    </row>
    <row r="2363" spans="1:4">
      <c r="A2363" s="283" t="s">
        <v>5097</v>
      </c>
      <c r="B2363" s="166">
        <v>2360</v>
      </c>
      <c r="C2363" s="110" t="str">
        <f t="shared" si="37"/>
        <v>2360.</v>
      </c>
      <c r="D2363" s="110" t="s">
        <v>698</v>
      </c>
    </row>
    <row r="2364" spans="1:4">
      <c r="A2364" s="283" t="s">
        <v>5098</v>
      </c>
      <c r="B2364" s="166">
        <v>2361</v>
      </c>
      <c r="C2364" s="110" t="str">
        <f t="shared" si="37"/>
        <v>2361.</v>
      </c>
      <c r="D2364" s="110" t="s">
        <v>698</v>
      </c>
    </row>
    <row r="2365" spans="1:4">
      <c r="A2365" s="283" t="s">
        <v>5099</v>
      </c>
      <c r="B2365" s="166">
        <v>2362</v>
      </c>
      <c r="C2365" s="110" t="str">
        <f t="shared" si="37"/>
        <v>2362.</v>
      </c>
      <c r="D2365" s="110" t="s">
        <v>698</v>
      </c>
    </row>
    <row r="2366" spans="1:4">
      <c r="A2366" s="283" t="s">
        <v>5100</v>
      </c>
      <c r="B2366" s="166">
        <v>2363</v>
      </c>
      <c r="C2366" s="110" t="str">
        <f t="shared" si="37"/>
        <v>2363.</v>
      </c>
      <c r="D2366" s="110" t="s">
        <v>698</v>
      </c>
    </row>
    <row r="2367" spans="1:4">
      <c r="A2367" s="283" t="s">
        <v>5101</v>
      </c>
      <c r="B2367" s="166">
        <v>2364</v>
      </c>
      <c r="C2367" s="110" t="str">
        <f t="shared" si="37"/>
        <v>2364.</v>
      </c>
      <c r="D2367" s="110" t="s">
        <v>698</v>
      </c>
    </row>
    <row r="2368" spans="1:4">
      <c r="A2368" s="283" t="s">
        <v>5102</v>
      </c>
      <c r="B2368" s="166">
        <v>2365</v>
      </c>
      <c r="C2368" s="110" t="str">
        <f t="shared" si="37"/>
        <v>2365.</v>
      </c>
      <c r="D2368" s="110" t="s">
        <v>698</v>
      </c>
    </row>
    <row r="2369" spans="1:4">
      <c r="A2369" s="283" t="s">
        <v>5103</v>
      </c>
      <c r="B2369" s="166">
        <v>2366</v>
      </c>
      <c r="C2369" s="110" t="str">
        <f t="shared" si="37"/>
        <v>2366.</v>
      </c>
      <c r="D2369" s="110" t="s">
        <v>698</v>
      </c>
    </row>
    <row r="2370" spans="1:4">
      <c r="A2370" s="283" t="s">
        <v>5104</v>
      </c>
      <c r="B2370" s="166">
        <v>2367</v>
      </c>
      <c r="C2370" s="110" t="str">
        <f t="shared" ref="C2370:C2433" si="38">CONCATENATE(B2370,D2370)</f>
        <v>2367.</v>
      </c>
      <c r="D2370" s="110" t="s">
        <v>698</v>
      </c>
    </row>
    <row r="2371" spans="1:4">
      <c r="A2371" s="283" t="s">
        <v>5105</v>
      </c>
      <c r="B2371" s="166">
        <v>2368</v>
      </c>
      <c r="C2371" s="110" t="str">
        <f t="shared" si="38"/>
        <v>2368.</v>
      </c>
      <c r="D2371" s="110" t="s">
        <v>698</v>
      </c>
    </row>
    <row r="2372" spans="1:4">
      <c r="A2372" s="286" t="s">
        <v>452</v>
      </c>
      <c r="B2372" s="166">
        <v>2369</v>
      </c>
      <c r="C2372" s="110" t="str">
        <f t="shared" si="38"/>
        <v>2369.</v>
      </c>
      <c r="D2372" s="110" t="s">
        <v>698</v>
      </c>
    </row>
    <row r="2373" spans="1:4">
      <c r="A2373" s="286" t="s">
        <v>43</v>
      </c>
      <c r="B2373" s="166">
        <v>2370</v>
      </c>
      <c r="C2373" s="110" t="str">
        <f t="shared" si="38"/>
        <v>2370.</v>
      </c>
      <c r="D2373" s="110" t="s">
        <v>698</v>
      </c>
    </row>
    <row r="2374" spans="1:4">
      <c r="A2374" s="283" t="s">
        <v>5106</v>
      </c>
      <c r="B2374" s="166">
        <v>2371</v>
      </c>
      <c r="C2374" s="110" t="str">
        <f t="shared" si="38"/>
        <v>2371.</v>
      </c>
      <c r="D2374" s="110" t="s">
        <v>698</v>
      </c>
    </row>
    <row r="2375" spans="1:4">
      <c r="A2375" s="283" t="s">
        <v>5107</v>
      </c>
      <c r="B2375" s="166">
        <v>2372</v>
      </c>
      <c r="C2375" s="110" t="str">
        <f t="shared" si="38"/>
        <v>2372.</v>
      </c>
      <c r="D2375" s="110" t="s">
        <v>698</v>
      </c>
    </row>
    <row r="2376" spans="1:4">
      <c r="A2376" s="283" t="s">
        <v>5108</v>
      </c>
      <c r="B2376" s="166">
        <v>2373</v>
      </c>
      <c r="C2376" s="110" t="str">
        <f t="shared" si="38"/>
        <v>2373.</v>
      </c>
      <c r="D2376" s="110" t="s">
        <v>698</v>
      </c>
    </row>
    <row r="2377" spans="1:4">
      <c r="A2377" s="283" t="s">
        <v>5109</v>
      </c>
      <c r="B2377" s="166">
        <v>2374</v>
      </c>
      <c r="C2377" s="110" t="str">
        <f t="shared" si="38"/>
        <v>2374.</v>
      </c>
      <c r="D2377" s="110" t="s">
        <v>698</v>
      </c>
    </row>
    <row r="2378" spans="1:4">
      <c r="A2378" s="283" t="s">
        <v>5110</v>
      </c>
      <c r="B2378" s="166">
        <v>2375</v>
      </c>
      <c r="C2378" s="110" t="str">
        <f t="shared" si="38"/>
        <v>2375.</v>
      </c>
      <c r="D2378" s="110" t="s">
        <v>698</v>
      </c>
    </row>
    <row r="2379" spans="1:4">
      <c r="A2379" s="283" t="s">
        <v>5111</v>
      </c>
      <c r="B2379" s="166">
        <v>2376</v>
      </c>
      <c r="C2379" s="110" t="str">
        <f t="shared" si="38"/>
        <v>2376.</v>
      </c>
      <c r="D2379" s="110" t="s">
        <v>698</v>
      </c>
    </row>
    <row r="2380" spans="1:4">
      <c r="A2380" s="283" t="s">
        <v>5112</v>
      </c>
      <c r="B2380" s="166">
        <v>2377</v>
      </c>
      <c r="C2380" s="110" t="str">
        <f t="shared" si="38"/>
        <v>2377.</v>
      </c>
      <c r="D2380" s="110" t="s">
        <v>698</v>
      </c>
    </row>
    <row r="2381" spans="1:4">
      <c r="A2381" s="283" t="s">
        <v>5113</v>
      </c>
      <c r="B2381" s="166">
        <v>2378</v>
      </c>
      <c r="C2381" s="110" t="str">
        <f t="shared" si="38"/>
        <v>2378.</v>
      </c>
      <c r="D2381" s="110" t="s">
        <v>698</v>
      </c>
    </row>
    <row r="2382" spans="1:4">
      <c r="A2382" s="283" t="s">
        <v>5114</v>
      </c>
      <c r="B2382" s="166">
        <v>2379</v>
      </c>
      <c r="C2382" s="110" t="str">
        <f t="shared" si="38"/>
        <v>2379.</v>
      </c>
      <c r="D2382" s="110" t="s">
        <v>698</v>
      </c>
    </row>
    <row r="2383" spans="1:4">
      <c r="A2383" s="283" t="s">
        <v>5115</v>
      </c>
      <c r="B2383" s="166">
        <v>2380</v>
      </c>
      <c r="C2383" s="110" t="str">
        <f t="shared" si="38"/>
        <v>2380.</v>
      </c>
      <c r="D2383" s="110" t="s">
        <v>698</v>
      </c>
    </row>
    <row r="2384" spans="1:4">
      <c r="A2384" s="283" t="s">
        <v>5116</v>
      </c>
      <c r="B2384" s="166">
        <v>2381</v>
      </c>
      <c r="C2384" s="110" t="str">
        <f t="shared" si="38"/>
        <v>2381.</v>
      </c>
      <c r="D2384" s="110" t="s">
        <v>698</v>
      </c>
    </row>
    <row r="2385" spans="1:4">
      <c r="A2385" s="283" t="s">
        <v>5117</v>
      </c>
      <c r="B2385" s="166">
        <v>2382</v>
      </c>
      <c r="C2385" s="110" t="str">
        <f t="shared" si="38"/>
        <v>2382.</v>
      </c>
      <c r="D2385" s="110" t="s">
        <v>698</v>
      </c>
    </row>
    <row r="2386" spans="1:4">
      <c r="A2386" s="283" t="s">
        <v>5118</v>
      </c>
      <c r="B2386" s="166">
        <v>2383</v>
      </c>
      <c r="C2386" s="110" t="str">
        <f t="shared" si="38"/>
        <v>2383.</v>
      </c>
      <c r="D2386" s="110" t="s">
        <v>698</v>
      </c>
    </row>
    <row r="2387" spans="1:4">
      <c r="A2387" s="283" t="s">
        <v>5119</v>
      </c>
      <c r="B2387" s="166">
        <v>2384</v>
      </c>
      <c r="C2387" s="110" t="str">
        <f t="shared" si="38"/>
        <v>2384.</v>
      </c>
      <c r="D2387" s="110" t="s">
        <v>698</v>
      </c>
    </row>
    <row r="2388" spans="1:4">
      <c r="A2388" s="283" t="s">
        <v>5120</v>
      </c>
      <c r="B2388" s="166">
        <v>2385</v>
      </c>
      <c r="C2388" s="110" t="str">
        <f t="shared" si="38"/>
        <v>2385.</v>
      </c>
      <c r="D2388" s="110" t="s">
        <v>698</v>
      </c>
    </row>
    <row r="2389" spans="1:4">
      <c r="A2389" s="283" t="s">
        <v>5121</v>
      </c>
      <c r="B2389" s="166">
        <v>2386</v>
      </c>
      <c r="C2389" s="110" t="str">
        <f t="shared" si="38"/>
        <v>2386.</v>
      </c>
      <c r="D2389" s="110" t="s">
        <v>698</v>
      </c>
    </row>
    <row r="2390" spans="1:4">
      <c r="A2390" s="283" t="s">
        <v>5122</v>
      </c>
      <c r="B2390" s="166">
        <v>2387</v>
      </c>
      <c r="C2390" s="110" t="str">
        <f t="shared" si="38"/>
        <v>2387.</v>
      </c>
      <c r="D2390" s="110" t="s">
        <v>698</v>
      </c>
    </row>
    <row r="2391" spans="1:4">
      <c r="A2391" s="283" t="s">
        <v>5123</v>
      </c>
      <c r="B2391" s="166">
        <v>2388</v>
      </c>
      <c r="C2391" s="110" t="str">
        <f t="shared" si="38"/>
        <v>2388.</v>
      </c>
      <c r="D2391" s="110" t="s">
        <v>698</v>
      </c>
    </row>
    <row r="2392" spans="1:4">
      <c r="A2392" s="283" t="s">
        <v>5124</v>
      </c>
      <c r="B2392" s="166">
        <v>2389</v>
      </c>
      <c r="C2392" s="110" t="str">
        <f t="shared" si="38"/>
        <v>2389.</v>
      </c>
      <c r="D2392" s="110" t="s">
        <v>698</v>
      </c>
    </row>
    <row r="2393" spans="1:4">
      <c r="A2393" s="283" t="s">
        <v>5125</v>
      </c>
      <c r="B2393" s="166">
        <v>2390</v>
      </c>
      <c r="C2393" s="110" t="str">
        <f t="shared" si="38"/>
        <v>2390.</v>
      </c>
      <c r="D2393" s="110" t="s">
        <v>698</v>
      </c>
    </row>
    <row r="2394" spans="1:4">
      <c r="A2394" s="283" t="s">
        <v>5126</v>
      </c>
      <c r="B2394" s="166">
        <v>2391</v>
      </c>
      <c r="C2394" s="110" t="str">
        <f t="shared" si="38"/>
        <v>2391.</v>
      </c>
      <c r="D2394" s="110" t="s">
        <v>698</v>
      </c>
    </row>
    <row r="2395" spans="1:4">
      <c r="A2395" s="286" t="s">
        <v>455</v>
      </c>
      <c r="B2395" s="166">
        <v>2392</v>
      </c>
      <c r="C2395" s="110" t="str">
        <f t="shared" si="38"/>
        <v>2392.</v>
      </c>
      <c r="D2395" s="110" t="s">
        <v>698</v>
      </c>
    </row>
    <row r="2396" spans="1:4">
      <c r="A2396" s="286" t="s">
        <v>456</v>
      </c>
      <c r="B2396" s="166">
        <v>2393</v>
      </c>
      <c r="C2396" s="110" t="str">
        <f t="shared" si="38"/>
        <v>2393.</v>
      </c>
      <c r="D2396" s="110" t="s">
        <v>698</v>
      </c>
    </row>
    <row r="2397" spans="1:4">
      <c r="A2397" s="283" t="s">
        <v>5127</v>
      </c>
      <c r="B2397" s="166">
        <v>2394</v>
      </c>
      <c r="C2397" s="110" t="str">
        <f t="shared" si="38"/>
        <v>2394.</v>
      </c>
      <c r="D2397" s="110" t="s">
        <v>698</v>
      </c>
    </row>
    <row r="2398" spans="1:4">
      <c r="A2398" s="283" t="s">
        <v>5128</v>
      </c>
      <c r="B2398" s="166">
        <v>2395</v>
      </c>
      <c r="C2398" s="110" t="str">
        <f t="shared" si="38"/>
        <v>2395.</v>
      </c>
      <c r="D2398" s="110" t="s">
        <v>698</v>
      </c>
    </row>
    <row r="2399" spans="1:4">
      <c r="A2399" s="283" t="s">
        <v>5129</v>
      </c>
      <c r="B2399" s="166">
        <v>2396</v>
      </c>
      <c r="C2399" s="110" t="str">
        <f t="shared" si="38"/>
        <v>2396.</v>
      </c>
      <c r="D2399" s="110" t="s">
        <v>698</v>
      </c>
    </row>
    <row r="2400" spans="1:4">
      <c r="A2400" s="283" t="s">
        <v>5130</v>
      </c>
      <c r="B2400" s="166">
        <v>2397</v>
      </c>
      <c r="C2400" s="110" t="str">
        <f t="shared" si="38"/>
        <v>2397.</v>
      </c>
      <c r="D2400" s="110" t="s">
        <v>698</v>
      </c>
    </row>
    <row r="2401" spans="1:4">
      <c r="A2401" s="283" t="s">
        <v>5131</v>
      </c>
      <c r="B2401" s="166">
        <v>2398</v>
      </c>
      <c r="C2401" s="110" t="str">
        <f t="shared" si="38"/>
        <v>2398.</v>
      </c>
      <c r="D2401" s="110" t="s">
        <v>698</v>
      </c>
    </row>
    <row r="2402" spans="1:4">
      <c r="A2402" s="283" t="s">
        <v>5132</v>
      </c>
      <c r="B2402" s="166">
        <v>2399</v>
      </c>
      <c r="C2402" s="110" t="str">
        <f t="shared" si="38"/>
        <v>2399.</v>
      </c>
      <c r="D2402" s="110" t="s">
        <v>698</v>
      </c>
    </row>
    <row r="2403" spans="1:4">
      <c r="A2403" s="283" t="s">
        <v>5133</v>
      </c>
      <c r="B2403" s="166">
        <v>2400</v>
      </c>
      <c r="C2403" s="110" t="str">
        <f t="shared" si="38"/>
        <v>2400.</v>
      </c>
      <c r="D2403" s="110" t="s">
        <v>698</v>
      </c>
    </row>
    <row r="2404" spans="1:4">
      <c r="A2404" s="283" t="s">
        <v>5134</v>
      </c>
      <c r="B2404" s="166">
        <v>2401</v>
      </c>
      <c r="C2404" s="110" t="str">
        <f t="shared" si="38"/>
        <v>2401.</v>
      </c>
      <c r="D2404" s="110" t="s">
        <v>698</v>
      </c>
    </row>
    <row r="2405" spans="1:4">
      <c r="A2405" s="283" t="s">
        <v>5135</v>
      </c>
      <c r="B2405" s="166">
        <v>2402</v>
      </c>
      <c r="C2405" s="110" t="str">
        <f t="shared" si="38"/>
        <v>2402.</v>
      </c>
      <c r="D2405" s="110" t="s">
        <v>698</v>
      </c>
    </row>
    <row r="2406" spans="1:4">
      <c r="A2406" s="283" t="s">
        <v>5136</v>
      </c>
      <c r="B2406" s="166">
        <v>2403</v>
      </c>
      <c r="C2406" s="110" t="str">
        <f t="shared" si="38"/>
        <v>2403.</v>
      </c>
      <c r="D2406" s="110" t="s">
        <v>698</v>
      </c>
    </row>
    <row r="2407" spans="1:4">
      <c r="A2407" s="283" t="s">
        <v>5137</v>
      </c>
      <c r="B2407" s="166">
        <v>2404</v>
      </c>
      <c r="C2407" s="110" t="str">
        <f t="shared" si="38"/>
        <v>2404.</v>
      </c>
      <c r="D2407" s="110" t="s">
        <v>698</v>
      </c>
    </row>
    <row r="2408" spans="1:4">
      <c r="A2408" s="283" t="s">
        <v>5138</v>
      </c>
      <c r="B2408" s="166">
        <v>2405</v>
      </c>
      <c r="C2408" s="110" t="str">
        <f t="shared" si="38"/>
        <v>2405.</v>
      </c>
      <c r="D2408" s="110" t="s">
        <v>698</v>
      </c>
    </row>
    <row r="2409" spans="1:4">
      <c r="A2409" s="283" t="s">
        <v>5139</v>
      </c>
      <c r="B2409" s="166">
        <v>2406</v>
      </c>
      <c r="C2409" s="110" t="str">
        <f t="shared" si="38"/>
        <v>2406.</v>
      </c>
      <c r="D2409" s="110" t="s">
        <v>698</v>
      </c>
    </row>
    <row r="2410" spans="1:4">
      <c r="A2410" s="283" t="s">
        <v>5140</v>
      </c>
      <c r="B2410" s="166">
        <v>2407</v>
      </c>
      <c r="C2410" s="110" t="str">
        <f t="shared" si="38"/>
        <v>2407.</v>
      </c>
      <c r="D2410" s="110" t="s">
        <v>698</v>
      </c>
    </row>
    <row r="2411" spans="1:4">
      <c r="A2411" s="283" t="s">
        <v>5141</v>
      </c>
      <c r="B2411" s="166">
        <v>2408</v>
      </c>
      <c r="C2411" s="110" t="str">
        <f t="shared" si="38"/>
        <v>2408.</v>
      </c>
      <c r="D2411" s="110" t="s">
        <v>698</v>
      </c>
    </row>
    <row r="2412" spans="1:4">
      <c r="A2412" s="283" t="s">
        <v>5142</v>
      </c>
      <c r="B2412" s="166">
        <v>2409</v>
      </c>
      <c r="C2412" s="110" t="str">
        <f t="shared" si="38"/>
        <v>2409.</v>
      </c>
      <c r="D2412" s="110" t="s">
        <v>698</v>
      </c>
    </row>
    <row r="2413" spans="1:4">
      <c r="A2413" s="283" t="s">
        <v>5143</v>
      </c>
      <c r="B2413" s="166">
        <v>2410</v>
      </c>
      <c r="C2413" s="110" t="str">
        <f t="shared" si="38"/>
        <v>2410.</v>
      </c>
      <c r="D2413" s="110" t="s">
        <v>698</v>
      </c>
    </row>
    <row r="2414" spans="1:4">
      <c r="A2414" s="283" t="s">
        <v>5144</v>
      </c>
      <c r="B2414" s="166">
        <v>2411</v>
      </c>
      <c r="C2414" s="110" t="str">
        <f t="shared" si="38"/>
        <v>2411.</v>
      </c>
      <c r="D2414" s="110" t="s">
        <v>698</v>
      </c>
    </row>
    <row r="2415" spans="1:4">
      <c r="A2415" s="283" t="s">
        <v>5145</v>
      </c>
      <c r="B2415" s="166">
        <v>2412</v>
      </c>
      <c r="C2415" s="110" t="str">
        <f t="shared" si="38"/>
        <v>2412.</v>
      </c>
      <c r="D2415" s="110" t="s">
        <v>698</v>
      </c>
    </row>
    <row r="2416" spans="1:4">
      <c r="A2416" s="286" t="s">
        <v>457</v>
      </c>
      <c r="B2416" s="166">
        <v>2413</v>
      </c>
      <c r="C2416" s="110" t="str">
        <f t="shared" si="38"/>
        <v>2413.</v>
      </c>
      <c r="D2416" s="110" t="s">
        <v>698</v>
      </c>
    </row>
    <row r="2417" spans="1:4">
      <c r="A2417" s="286" t="s">
        <v>458</v>
      </c>
      <c r="B2417" s="166">
        <v>2414</v>
      </c>
      <c r="C2417" s="110" t="str">
        <f t="shared" si="38"/>
        <v>2414.</v>
      </c>
      <c r="D2417" s="110" t="s">
        <v>698</v>
      </c>
    </row>
    <row r="2418" spans="1:4">
      <c r="A2418" s="283" t="s">
        <v>5146</v>
      </c>
      <c r="B2418" s="166">
        <v>2415</v>
      </c>
      <c r="C2418" s="110" t="str">
        <f t="shared" si="38"/>
        <v>2415.</v>
      </c>
      <c r="D2418" s="110" t="s">
        <v>698</v>
      </c>
    </row>
    <row r="2419" spans="1:4">
      <c r="A2419" s="283" t="s">
        <v>5147</v>
      </c>
      <c r="B2419" s="166">
        <v>2416</v>
      </c>
      <c r="C2419" s="110" t="str">
        <f t="shared" si="38"/>
        <v>2416.</v>
      </c>
      <c r="D2419" s="110" t="s">
        <v>698</v>
      </c>
    </row>
    <row r="2420" spans="1:4">
      <c r="A2420" s="283" t="s">
        <v>5148</v>
      </c>
      <c r="B2420" s="166">
        <v>2417</v>
      </c>
      <c r="C2420" s="110" t="str">
        <f t="shared" si="38"/>
        <v>2417.</v>
      </c>
      <c r="D2420" s="110" t="s">
        <v>698</v>
      </c>
    </row>
    <row r="2421" spans="1:4">
      <c r="A2421" s="283" t="s">
        <v>5149</v>
      </c>
      <c r="B2421" s="166">
        <v>2418</v>
      </c>
      <c r="C2421" s="110" t="str">
        <f t="shared" si="38"/>
        <v>2418.</v>
      </c>
      <c r="D2421" s="110" t="s">
        <v>698</v>
      </c>
    </row>
    <row r="2422" spans="1:4">
      <c r="A2422" s="286" t="s">
        <v>459</v>
      </c>
      <c r="B2422" s="166">
        <v>2419</v>
      </c>
      <c r="C2422" s="110" t="str">
        <f t="shared" si="38"/>
        <v>2419.</v>
      </c>
      <c r="D2422" s="110" t="s">
        <v>698</v>
      </c>
    </row>
    <row r="2423" spans="1:4">
      <c r="A2423" s="287" t="s">
        <v>5150</v>
      </c>
      <c r="B2423" s="166">
        <v>2420</v>
      </c>
      <c r="C2423" s="110" t="str">
        <f t="shared" si="38"/>
        <v>2420.</v>
      </c>
      <c r="D2423" s="110" t="s">
        <v>698</v>
      </c>
    </row>
    <row r="2424" spans="1:4">
      <c r="B2424" s="166">
        <v>2421</v>
      </c>
      <c r="C2424" s="110" t="str">
        <f t="shared" si="38"/>
        <v>2421.</v>
      </c>
      <c r="D2424" s="110" t="s">
        <v>698</v>
      </c>
    </row>
    <row r="2425" spans="1:4">
      <c r="B2425" s="166">
        <v>2422</v>
      </c>
      <c r="C2425" s="110" t="str">
        <f t="shared" si="38"/>
        <v>2422.</v>
      </c>
      <c r="D2425" s="110" t="s">
        <v>698</v>
      </c>
    </row>
    <row r="2426" spans="1:4">
      <c r="B2426" s="166">
        <v>2423</v>
      </c>
      <c r="C2426" s="110" t="str">
        <f t="shared" si="38"/>
        <v>2423.</v>
      </c>
      <c r="D2426" s="110" t="s">
        <v>698</v>
      </c>
    </row>
    <row r="2427" spans="1:4">
      <c r="B2427" s="166">
        <v>2424</v>
      </c>
      <c r="C2427" s="110" t="str">
        <f t="shared" si="38"/>
        <v>2424.</v>
      </c>
      <c r="D2427" s="110" t="s">
        <v>698</v>
      </c>
    </row>
    <row r="2428" spans="1:4">
      <c r="B2428" s="166">
        <v>2425</v>
      </c>
      <c r="C2428" s="110" t="str">
        <f t="shared" si="38"/>
        <v>2425.</v>
      </c>
      <c r="D2428" s="110" t="s">
        <v>698</v>
      </c>
    </row>
    <row r="2429" spans="1:4">
      <c r="B2429" s="166">
        <v>2426</v>
      </c>
      <c r="C2429" s="110" t="str">
        <f t="shared" si="38"/>
        <v>2426.</v>
      </c>
      <c r="D2429" s="110" t="s">
        <v>698</v>
      </c>
    </row>
    <row r="2430" spans="1:4">
      <c r="B2430" s="166">
        <v>2427</v>
      </c>
      <c r="C2430" s="110" t="str">
        <f t="shared" si="38"/>
        <v>2427.</v>
      </c>
      <c r="D2430" s="110" t="s">
        <v>698</v>
      </c>
    </row>
    <row r="2431" spans="1:4">
      <c r="B2431" s="166">
        <v>2428</v>
      </c>
      <c r="C2431" s="110" t="str">
        <f t="shared" si="38"/>
        <v>2428.</v>
      </c>
      <c r="D2431" s="110" t="s">
        <v>698</v>
      </c>
    </row>
    <row r="2432" spans="1:4">
      <c r="B2432" s="166">
        <v>2429</v>
      </c>
      <c r="C2432" s="110" t="str">
        <f t="shared" si="38"/>
        <v>2429.</v>
      </c>
      <c r="D2432" s="110" t="s">
        <v>698</v>
      </c>
    </row>
    <row r="2433" spans="2:4">
      <c r="B2433" s="166">
        <v>2430</v>
      </c>
      <c r="C2433" s="110" t="str">
        <f t="shared" si="38"/>
        <v>2430.</v>
      </c>
      <c r="D2433" s="110" t="s">
        <v>698</v>
      </c>
    </row>
    <row r="2434" spans="2:4">
      <c r="B2434" s="166">
        <v>2431</v>
      </c>
      <c r="C2434" s="110" t="str">
        <f t="shared" ref="C2434:C2497" si="39">CONCATENATE(B2434,D2434)</f>
        <v>2431.</v>
      </c>
      <c r="D2434" s="110" t="s">
        <v>698</v>
      </c>
    </row>
    <row r="2435" spans="2:4">
      <c r="B2435" s="166">
        <v>2432</v>
      </c>
      <c r="C2435" s="110" t="str">
        <f t="shared" si="39"/>
        <v>2432.</v>
      </c>
      <c r="D2435" s="110" t="s">
        <v>698</v>
      </c>
    </row>
    <row r="2436" spans="2:4">
      <c r="B2436" s="166">
        <v>2433</v>
      </c>
      <c r="C2436" s="110" t="str">
        <f t="shared" si="39"/>
        <v>2433.</v>
      </c>
      <c r="D2436" s="110" t="s">
        <v>698</v>
      </c>
    </row>
    <row r="2437" spans="2:4">
      <c r="B2437" s="166">
        <v>2434</v>
      </c>
      <c r="C2437" s="110" t="str">
        <f t="shared" si="39"/>
        <v>2434.</v>
      </c>
      <c r="D2437" s="110" t="s">
        <v>698</v>
      </c>
    </row>
    <row r="2438" spans="2:4">
      <c r="B2438" s="166">
        <v>2435</v>
      </c>
      <c r="C2438" s="110" t="str">
        <f t="shared" si="39"/>
        <v>2435.</v>
      </c>
      <c r="D2438" s="110" t="s">
        <v>698</v>
      </c>
    </row>
    <row r="2439" spans="2:4">
      <c r="B2439" s="166">
        <v>2436</v>
      </c>
      <c r="C2439" s="110" t="str">
        <f t="shared" si="39"/>
        <v>2436.</v>
      </c>
      <c r="D2439" s="110" t="s">
        <v>698</v>
      </c>
    </row>
    <row r="2440" spans="2:4">
      <c r="B2440" s="166">
        <v>2437</v>
      </c>
      <c r="C2440" s="110" t="str">
        <f t="shared" si="39"/>
        <v>2437.</v>
      </c>
      <c r="D2440" s="110" t="s">
        <v>698</v>
      </c>
    </row>
    <row r="2441" spans="2:4">
      <c r="B2441" s="166">
        <v>2438</v>
      </c>
      <c r="C2441" s="110" t="str">
        <f t="shared" si="39"/>
        <v>2438.</v>
      </c>
      <c r="D2441" s="110" t="s">
        <v>698</v>
      </c>
    </row>
    <row r="2442" spans="2:4">
      <c r="B2442" s="166">
        <v>2439</v>
      </c>
      <c r="C2442" s="110" t="str">
        <f t="shared" si="39"/>
        <v>2439.</v>
      </c>
      <c r="D2442" s="110" t="s">
        <v>698</v>
      </c>
    </row>
    <row r="2443" spans="2:4">
      <c r="B2443" s="166">
        <v>2440</v>
      </c>
      <c r="C2443" s="110" t="str">
        <f t="shared" si="39"/>
        <v>2440.</v>
      </c>
      <c r="D2443" s="110" t="s">
        <v>698</v>
      </c>
    </row>
    <row r="2444" spans="2:4">
      <c r="B2444" s="166">
        <v>2441</v>
      </c>
      <c r="C2444" s="110" t="str">
        <f t="shared" si="39"/>
        <v>2441.</v>
      </c>
      <c r="D2444" s="110" t="s">
        <v>698</v>
      </c>
    </row>
    <row r="2445" spans="2:4">
      <c r="B2445" s="166">
        <v>2442</v>
      </c>
      <c r="C2445" s="110" t="str">
        <f t="shared" si="39"/>
        <v>2442.</v>
      </c>
      <c r="D2445" s="110" t="s">
        <v>698</v>
      </c>
    </row>
    <row r="2446" spans="2:4">
      <c r="B2446" s="166">
        <v>2443</v>
      </c>
      <c r="C2446" s="110" t="str">
        <f t="shared" si="39"/>
        <v>2443.</v>
      </c>
      <c r="D2446" s="110" t="s">
        <v>698</v>
      </c>
    </row>
    <row r="2447" spans="2:4">
      <c r="B2447" s="166">
        <v>2444</v>
      </c>
      <c r="C2447" s="110" t="str">
        <f t="shared" si="39"/>
        <v>2444.</v>
      </c>
      <c r="D2447" s="110" t="s">
        <v>698</v>
      </c>
    </row>
    <row r="2448" spans="2:4">
      <c r="B2448" s="166">
        <v>2445</v>
      </c>
      <c r="C2448" s="110" t="str">
        <f t="shared" si="39"/>
        <v>2445.</v>
      </c>
      <c r="D2448" s="110" t="s">
        <v>698</v>
      </c>
    </row>
    <row r="2449" spans="2:4">
      <c r="B2449" s="166">
        <v>2446</v>
      </c>
      <c r="C2449" s="110" t="str">
        <f t="shared" si="39"/>
        <v>2446.</v>
      </c>
      <c r="D2449" s="110" t="s">
        <v>698</v>
      </c>
    </row>
    <row r="2450" spans="2:4">
      <c r="B2450" s="166">
        <v>2447</v>
      </c>
      <c r="C2450" s="110" t="str">
        <f t="shared" si="39"/>
        <v>2447.</v>
      </c>
      <c r="D2450" s="110" t="s">
        <v>698</v>
      </c>
    </row>
    <row r="2451" spans="2:4">
      <c r="B2451" s="166">
        <v>2448</v>
      </c>
      <c r="C2451" s="110" t="str">
        <f t="shared" si="39"/>
        <v>2448.</v>
      </c>
      <c r="D2451" s="110" t="s">
        <v>698</v>
      </c>
    </row>
    <row r="2452" spans="2:4">
      <c r="B2452" s="166">
        <v>2449</v>
      </c>
      <c r="C2452" s="110" t="str">
        <f t="shared" si="39"/>
        <v>2449.</v>
      </c>
      <c r="D2452" s="110" t="s">
        <v>698</v>
      </c>
    </row>
    <row r="2453" spans="2:4">
      <c r="B2453" s="166">
        <v>2450</v>
      </c>
      <c r="C2453" s="110" t="str">
        <f t="shared" si="39"/>
        <v>2450.</v>
      </c>
      <c r="D2453" s="110" t="s">
        <v>698</v>
      </c>
    </row>
    <row r="2454" spans="2:4">
      <c r="B2454" s="166">
        <v>2451</v>
      </c>
      <c r="C2454" s="110" t="str">
        <f t="shared" si="39"/>
        <v>2451.</v>
      </c>
      <c r="D2454" s="110" t="s">
        <v>698</v>
      </c>
    </row>
    <row r="2455" spans="2:4">
      <c r="B2455" s="166">
        <v>2452</v>
      </c>
      <c r="C2455" s="110" t="str">
        <f t="shared" si="39"/>
        <v>2452.</v>
      </c>
      <c r="D2455" s="110" t="s">
        <v>698</v>
      </c>
    </row>
    <row r="2456" spans="2:4">
      <c r="B2456" s="166">
        <v>2453</v>
      </c>
      <c r="C2456" s="110" t="str">
        <f t="shared" si="39"/>
        <v>2453.</v>
      </c>
      <c r="D2456" s="110" t="s">
        <v>698</v>
      </c>
    </row>
    <row r="2457" spans="2:4">
      <c r="B2457" s="166">
        <v>2454</v>
      </c>
      <c r="C2457" s="110" t="str">
        <f t="shared" si="39"/>
        <v>2454.</v>
      </c>
      <c r="D2457" s="110" t="s">
        <v>698</v>
      </c>
    </row>
    <row r="2458" spans="2:4">
      <c r="B2458" s="166">
        <v>2455</v>
      </c>
      <c r="C2458" s="110" t="str">
        <f t="shared" si="39"/>
        <v>2455.</v>
      </c>
      <c r="D2458" s="110" t="s">
        <v>698</v>
      </c>
    </row>
    <row r="2459" spans="2:4">
      <c r="B2459" s="166">
        <v>2456</v>
      </c>
      <c r="C2459" s="110" t="str">
        <f t="shared" si="39"/>
        <v>2456.</v>
      </c>
      <c r="D2459" s="110" t="s">
        <v>698</v>
      </c>
    </row>
    <row r="2460" spans="2:4">
      <c r="B2460" s="166">
        <v>2457</v>
      </c>
      <c r="C2460" s="110" t="str">
        <f t="shared" si="39"/>
        <v>2457.</v>
      </c>
      <c r="D2460" s="110" t="s">
        <v>698</v>
      </c>
    </row>
    <row r="2461" spans="2:4">
      <c r="B2461" s="166">
        <v>2458</v>
      </c>
      <c r="C2461" s="110" t="str">
        <f t="shared" si="39"/>
        <v>2458.</v>
      </c>
      <c r="D2461" s="110" t="s">
        <v>698</v>
      </c>
    </row>
    <row r="2462" spans="2:4">
      <c r="B2462" s="166">
        <v>2459</v>
      </c>
      <c r="C2462" s="110" t="str">
        <f t="shared" si="39"/>
        <v>2459.</v>
      </c>
      <c r="D2462" s="110" t="s">
        <v>698</v>
      </c>
    </row>
    <row r="2463" spans="2:4">
      <c r="B2463" s="166">
        <v>2460</v>
      </c>
      <c r="C2463" s="110" t="str">
        <f t="shared" si="39"/>
        <v>2460.</v>
      </c>
      <c r="D2463" s="110" t="s">
        <v>698</v>
      </c>
    </row>
    <row r="2464" spans="2:4">
      <c r="B2464" s="166">
        <v>2461</v>
      </c>
      <c r="C2464" s="110" t="str">
        <f t="shared" si="39"/>
        <v>2461.</v>
      </c>
      <c r="D2464" s="110" t="s">
        <v>698</v>
      </c>
    </row>
    <row r="2465" spans="2:4">
      <c r="B2465" s="166">
        <v>2462</v>
      </c>
      <c r="C2465" s="110" t="str">
        <f t="shared" si="39"/>
        <v>2462.</v>
      </c>
      <c r="D2465" s="110" t="s">
        <v>698</v>
      </c>
    </row>
    <row r="2466" spans="2:4">
      <c r="B2466" s="166">
        <v>2463</v>
      </c>
      <c r="C2466" s="110" t="str">
        <f t="shared" si="39"/>
        <v>2463.</v>
      </c>
      <c r="D2466" s="110" t="s">
        <v>698</v>
      </c>
    </row>
    <row r="2467" spans="2:4">
      <c r="B2467" s="166">
        <v>2464</v>
      </c>
      <c r="C2467" s="110" t="str">
        <f t="shared" si="39"/>
        <v>2464.</v>
      </c>
      <c r="D2467" s="110" t="s">
        <v>698</v>
      </c>
    </row>
    <row r="2468" spans="2:4">
      <c r="B2468" s="166">
        <v>2465</v>
      </c>
      <c r="C2468" s="110" t="str">
        <f t="shared" si="39"/>
        <v>2465.</v>
      </c>
      <c r="D2468" s="110" t="s">
        <v>698</v>
      </c>
    </row>
    <row r="2469" spans="2:4">
      <c r="B2469" s="166">
        <v>2466</v>
      </c>
      <c r="C2469" s="110" t="str">
        <f t="shared" si="39"/>
        <v>2466.</v>
      </c>
      <c r="D2469" s="110" t="s">
        <v>698</v>
      </c>
    </row>
    <row r="2470" spans="2:4">
      <c r="B2470" s="166">
        <v>2467</v>
      </c>
      <c r="C2470" s="110" t="str">
        <f t="shared" si="39"/>
        <v>2467.</v>
      </c>
      <c r="D2470" s="110" t="s">
        <v>698</v>
      </c>
    </row>
    <row r="2471" spans="2:4">
      <c r="B2471" s="166">
        <v>2468</v>
      </c>
      <c r="C2471" s="110" t="str">
        <f t="shared" si="39"/>
        <v>2468.</v>
      </c>
      <c r="D2471" s="110" t="s">
        <v>698</v>
      </c>
    </row>
    <row r="2472" spans="2:4">
      <c r="B2472" s="166">
        <v>2469</v>
      </c>
      <c r="C2472" s="110" t="str">
        <f t="shared" si="39"/>
        <v>2469.</v>
      </c>
      <c r="D2472" s="110" t="s">
        <v>698</v>
      </c>
    </row>
    <row r="2473" spans="2:4">
      <c r="B2473" s="166">
        <v>2470</v>
      </c>
      <c r="C2473" s="110" t="str">
        <f t="shared" si="39"/>
        <v>2470.</v>
      </c>
      <c r="D2473" s="110" t="s">
        <v>698</v>
      </c>
    </row>
    <row r="2474" spans="2:4">
      <c r="B2474" s="166">
        <v>2471</v>
      </c>
      <c r="C2474" s="110" t="str">
        <f t="shared" si="39"/>
        <v>2471.</v>
      </c>
      <c r="D2474" s="110" t="s">
        <v>698</v>
      </c>
    </row>
    <row r="2475" spans="2:4">
      <c r="B2475" s="166">
        <v>2472</v>
      </c>
      <c r="C2475" s="110" t="str">
        <f t="shared" si="39"/>
        <v>2472.</v>
      </c>
      <c r="D2475" s="110" t="s">
        <v>698</v>
      </c>
    </row>
    <row r="2476" spans="2:4">
      <c r="B2476" s="166">
        <v>2473</v>
      </c>
      <c r="C2476" s="110" t="str">
        <f t="shared" si="39"/>
        <v>2473.</v>
      </c>
      <c r="D2476" s="110" t="s">
        <v>698</v>
      </c>
    </row>
    <row r="2477" spans="2:4">
      <c r="B2477" s="166">
        <v>2474</v>
      </c>
      <c r="C2477" s="110" t="str">
        <f t="shared" si="39"/>
        <v>2474.</v>
      </c>
      <c r="D2477" s="110" t="s">
        <v>698</v>
      </c>
    </row>
    <row r="2478" spans="2:4">
      <c r="B2478" s="166">
        <v>2475</v>
      </c>
      <c r="C2478" s="110" t="str">
        <f t="shared" si="39"/>
        <v>2475.</v>
      </c>
      <c r="D2478" s="110" t="s">
        <v>698</v>
      </c>
    </row>
    <row r="2479" spans="2:4">
      <c r="B2479" s="166">
        <v>2476</v>
      </c>
      <c r="C2479" s="110" t="str">
        <f t="shared" si="39"/>
        <v>2476.</v>
      </c>
      <c r="D2479" s="110" t="s">
        <v>698</v>
      </c>
    </row>
    <row r="2480" spans="2:4">
      <c r="B2480" s="166">
        <v>2477</v>
      </c>
      <c r="C2480" s="110" t="str">
        <f t="shared" si="39"/>
        <v>2477.</v>
      </c>
      <c r="D2480" s="110" t="s">
        <v>698</v>
      </c>
    </row>
    <row r="2481" spans="2:4">
      <c r="B2481" s="166">
        <v>2478</v>
      </c>
      <c r="C2481" s="110" t="str">
        <f t="shared" si="39"/>
        <v>2478.</v>
      </c>
      <c r="D2481" s="110" t="s">
        <v>698</v>
      </c>
    </row>
    <row r="2482" spans="2:4">
      <c r="B2482" s="166">
        <v>2479</v>
      </c>
      <c r="C2482" s="110" t="str">
        <f t="shared" si="39"/>
        <v>2479.</v>
      </c>
      <c r="D2482" s="110" t="s">
        <v>698</v>
      </c>
    </row>
    <row r="2483" spans="2:4">
      <c r="B2483" s="166">
        <v>2480</v>
      </c>
      <c r="C2483" s="110" t="str">
        <f t="shared" si="39"/>
        <v>2480.</v>
      </c>
      <c r="D2483" s="110" t="s">
        <v>698</v>
      </c>
    </row>
    <row r="2484" spans="2:4">
      <c r="B2484" s="166">
        <v>2481</v>
      </c>
      <c r="C2484" s="110" t="str">
        <f t="shared" si="39"/>
        <v>2481.</v>
      </c>
      <c r="D2484" s="110" t="s">
        <v>698</v>
      </c>
    </row>
    <row r="2485" spans="2:4">
      <c r="B2485" s="166">
        <v>2482</v>
      </c>
      <c r="C2485" s="110" t="str">
        <f t="shared" si="39"/>
        <v>2482.</v>
      </c>
      <c r="D2485" s="110" t="s">
        <v>698</v>
      </c>
    </row>
    <row r="2486" spans="2:4">
      <c r="B2486" s="166">
        <v>2483</v>
      </c>
      <c r="C2486" s="110" t="str">
        <f t="shared" si="39"/>
        <v>2483.</v>
      </c>
      <c r="D2486" s="110" t="s">
        <v>698</v>
      </c>
    </row>
    <row r="2487" spans="2:4">
      <c r="B2487" s="166">
        <v>2484</v>
      </c>
      <c r="C2487" s="110" t="str">
        <f t="shared" si="39"/>
        <v>2484.</v>
      </c>
      <c r="D2487" s="110" t="s">
        <v>698</v>
      </c>
    </row>
    <row r="2488" spans="2:4">
      <c r="B2488" s="166">
        <v>2485</v>
      </c>
      <c r="C2488" s="110" t="str">
        <f t="shared" si="39"/>
        <v>2485.</v>
      </c>
      <c r="D2488" s="110" t="s">
        <v>698</v>
      </c>
    </row>
    <row r="2489" spans="2:4">
      <c r="B2489" s="166">
        <v>2486</v>
      </c>
      <c r="C2489" s="110" t="str">
        <f t="shared" si="39"/>
        <v>2486.</v>
      </c>
      <c r="D2489" s="110" t="s">
        <v>698</v>
      </c>
    </row>
    <row r="2490" spans="2:4">
      <c r="B2490" s="166">
        <v>2487</v>
      </c>
      <c r="C2490" s="110" t="str">
        <f t="shared" si="39"/>
        <v>2487.</v>
      </c>
      <c r="D2490" s="110" t="s">
        <v>698</v>
      </c>
    </row>
    <row r="2491" spans="2:4">
      <c r="B2491" s="166">
        <v>2488</v>
      </c>
      <c r="C2491" s="110" t="str">
        <f t="shared" si="39"/>
        <v>2488.</v>
      </c>
      <c r="D2491" s="110" t="s">
        <v>698</v>
      </c>
    </row>
    <row r="2492" spans="2:4">
      <c r="B2492" s="166">
        <v>2489</v>
      </c>
      <c r="C2492" s="110" t="str">
        <f t="shared" si="39"/>
        <v>2489.</v>
      </c>
      <c r="D2492" s="110" t="s">
        <v>698</v>
      </c>
    </row>
    <row r="2493" spans="2:4">
      <c r="B2493" s="166">
        <v>2490</v>
      </c>
      <c r="C2493" s="110" t="str">
        <f t="shared" si="39"/>
        <v>2490.</v>
      </c>
      <c r="D2493" s="110" t="s">
        <v>698</v>
      </c>
    </row>
    <row r="2494" spans="2:4">
      <c r="B2494" s="166">
        <v>2491</v>
      </c>
      <c r="C2494" s="110" t="str">
        <f t="shared" si="39"/>
        <v>2491.</v>
      </c>
      <c r="D2494" s="110" t="s">
        <v>698</v>
      </c>
    </row>
    <row r="2495" spans="2:4">
      <c r="B2495" s="166">
        <v>2492</v>
      </c>
      <c r="C2495" s="110" t="str">
        <f t="shared" si="39"/>
        <v>2492.</v>
      </c>
      <c r="D2495" s="110" t="s">
        <v>698</v>
      </c>
    </row>
    <row r="2496" spans="2:4">
      <c r="B2496" s="166">
        <v>2493</v>
      </c>
      <c r="C2496" s="110" t="str">
        <f t="shared" si="39"/>
        <v>2493.</v>
      </c>
      <c r="D2496" s="110" t="s">
        <v>698</v>
      </c>
    </row>
    <row r="2497" spans="2:4">
      <c r="B2497" s="166">
        <v>2494</v>
      </c>
      <c r="C2497" s="110" t="str">
        <f t="shared" si="39"/>
        <v>2494.</v>
      </c>
      <c r="D2497" s="110" t="s">
        <v>698</v>
      </c>
    </row>
    <row r="2498" spans="2:4">
      <c r="B2498" s="166">
        <v>2495</v>
      </c>
      <c r="C2498" s="110" t="str">
        <f t="shared" ref="C2498:C2563" si="40">CONCATENATE(B2498,D2498)</f>
        <v>2495.</v>
      </c>
      <c r="D2498" s="110" t="s">
        <v>698</v>
      </c>
    </row>
    <row r="2499" spans="2:4">
      <c r="B2499" s="166">
        <v>2496</v>
      </c>
      <c r="C2499" s="110" t="str">
        <f t="shared" si="40"/>
        <v>2496.</v>
      </c>
      <c r="D2499" s="110" t="s">
        <v>698</v>
      </c>
    </row>
    <row r="2500" spans="2:4">
      <c r="B2500" s="166">
        <v>2497</v>
      </c>
      <c r="C2500" s="110" t="str">
        <f t="shared" si="40"/>
        <v>2497.</v>
      </c>
      <c r="D2500" s="110" t="s">
        <v>698</v>
      </c>
    </row>
    <row r="2501" spans="2:4">
      <c r="B2501" s="166">
        <v>2498</v>
      </c>
      <c r="C2501" s="110" t="str">
        <f t="shared" si="40"/>
        <v>2498.</v>
      </c>
      <c r="D2501" s="110" t="s">
        <v>698</v>
      </c>
    </row>
    <row r="2502" spans="2:4">
      <c r="B2502" s="166">
        <v>2499</v>
      </c>
      <c r="C2502" s="110" t="str">
        <f t="shared" si="40"/>
        <v>2499.</v>
      </c>
      <c r="D2502" s="110" t="s">
        <v>698</v>
      </c>
    </row>
    <row r="2503" spans="2:4">
      <c r="B2503" s="166">
        <v>2500</v>
      </c>
      <c r="C2503" s="110" t="str">
        <f t="shared" si="40"/>
        <v>2500.</v>
      </c>
      <c r="D2503" s="110" t="s">
        <v>698</v>
      </c>
    </row>
    <row r="2504" spans="2:4">
      <c r="B2504" s="166">
        <v>2501</v>
      </c>
      <c r="C2504" s="110" t="str">
        <f t="shared" si="40"/>
        <v>2501.</v>
      </c>
      <c r="D2504" s="110" t="s">
        <v>698</v>
      </c>
    </row>
    <row r="2505" spans="2:4">
      <c r="B2505" s="166">
        <v>2502</v>
      </c>
      <c r="C2505" s="110" t="str">
        <f t="shared" si="40"/>
        <v>2502.</v>
      </c>
      <c r="D2505" s="110" t="s">
        <v>698</v>
      </c>
    </row>
    <row r="2506" spans="2:4">
      <c r="B2506" s="166">
        <v>2503</v>
      </c>
      <c r="C2506" s="110" t="str">
        <f t="shared" si="40"/>
        <v>2503.</v>
      </c>
      <c r="D2506" s="110" t="s">
        <v>698</v>
      </c>
    </row>
    <row r="2507" spans="2:4">
      <c r="B2507" s="166">
        <v>2504</v>
      </c>
      <c r="C2507" s="110" t="str">
        <f t="shared" si="40"/>
        <v>2504.</v>
      </c>
      <c r="D2507" s="110" t="s">
        <v>698</v>
      </c>
    </row>
    <row r="2508" spans="2:4">
      <c r="B2508" s="166">
        <v>2505</v>
      </c>
      <c r="C2508" s="110" t="str">
        <f t="shared" si="40"/>
        <v>2505.</v>
      </c>
      <c r="D2508" s="110" t="s">
        <v>698</v>
      </c>
    </row>
    <row r="2509" spans="2:4">
      <c r="B2509" s="166">
        <v>2506</v>
      </c>
      <c r="C2509" s="110" t="str">
        <f t="shared" si="40"/>
        <v>2506.</v>
      </c>
      <c r="D2509" s="110" t="s">
        <v>698</v>
      </c>
    </row>
    <row r="2510" spans="2:4">
      <c r="B2510" s="166">
        <v>2507</v>
      </c>
      <c r="C2510" s="110" t="str">
        <f t="shared" si="40"/>
        <v>2507.</v>
      </c>
      <c r="D2510" s="110" t="s">
        <v>698</v>
      </c>
    </row>
    <row r="2511" spans="2:4">
      <c r="B2511" s="166">
        <v>2508</v>
      </c>
      <c r="C2511" s="110" t="str">
        <f t="shared" si="40"/>
        <v>2508.</v>
      </c>
      <c r="D2511" s="110" t="s">
        <v>698</v>
      </c>
    </row>
    <row r="2512" spans="2:4">
      <c r="B2512" s="166">
        <v>2509</v>
      </c>
      <c r="C2512" s="110" t="str">
        <f t="shared" si="40"/>
        <v>2509.</v>
      </c>
      <c r="D2512" s="110" t="s">
        <v>698</v>
      </c>
    </row>
    <row r="2513" spans="2:4">
      <c r="B2513" s="166">
        <v>2510</v>
      </c>
      <c r="C2513" s="110" t="str">
        <f t="shared" si="40"/>
        <v>2510.</v>
      </c>
      <c r="D2513" s="110" t="s">
        <v>698</v>
      </c>
    </row>
    <row r="2514" spans="2:4">
      <c r="B2514" s="166">
        <v>2511</v>
      </c>
      <c r="C2514" s="110" t="str">
        <f t="shared" si="40"/>
        <v>2511.</v>
      </c>
      <c r="D2514" s="110" t="s">
        <v>698</v>
      </c>
    </row>
    <row r="2515" spans="2:4">
      <c r="B2515" s="166">
        <v>2512</v>
      </c>
      <c r="C2515" s="110" t="str">
        <f t="shared" si="40"/>
        <v>2512.</v>
      </c>
      <c r="D2515" s="110" t="s">
        <v>698</v>
      </c>
    </row>
    <row r="2516" spans="2:4">
      <c r="B2516" s="166">
        <v>2513</v>
      </c>
      <c r="C2516" s="110" t="str">
        <f t="shared" si="40"/>
        <v>2513.</v>
      </c>
      <c r="D2516" s="110" t="s">
        <v>698</v>
      </c>
    </row>
    <row r="2517" spans="2:4">
      <c r="B2517" s="166">
        <v>2514</v>
      </c>
      <c r="C2517" s="110" t="str">
        <f t="shared" si="40"/>
        <v>2514.</v>
      </c>
      <c r="D2517" s="110" t="s">
        <v>698</v>
      </c>
    </row>
    <row r="2518" spans="2:4">
      <c r="B2518" s="166">
        <v>2515</v>
      </c>
      <c r="C2518" s="110" t="str">
        <f t="shared" si="40"/>
        <v>2515.</v>
      </c>
      <c r="D2518" s="110" t="s">
        <v>698</v>
      </c>
    </row>
    <row r="2519" spans="2:4">
      <c r="B2519" s="166">
        <v>2516</v>
      </c>
      <c r="C2519" s="110" t="str">
        <f t="shared" si="40"/>
        <v>2516.</v>
      </c>
      <c r="D2519" s="110" t="s">
        <v>698</v>
      </c>
    </row>
    <row r="2520" spans="2:4">
      <c r="B2520" s="166">
        <v>2517</v>
      </c>
      <c r="C2520" s="110" t="str">
        <f t="shared" si="40"/>
        <v>2517.</v>
      </c>
      <c r="D2520" s="110" t="s">
        <v>698</v>
      </c>
    </row>
    <row r="2521" spans="2:4">
      <c r="B2521" s="166">
        <v>2518</v>
      </c>
      <c r="C2521" s="110" t="str">
        <f t="shared" si="40"/>
        <v>2518.</v>
      </c>
      <c r="D2521" s="110" t="s">
        <v>698</v>
      </c>
    </row>
    <row r="2522" spans="2:4">
      <c r="B2522" s="166">
        <v>2519</v>
      </c>
      <c r="C2522" s="110" t="str">
        <f t="shared" si="40"/>
        <v>2519.</v>
      </c>
      <c r="D2522" s="110" t="s">
        <v>698</v>
      </c>
    </row>
    <row r="2523" spans="2:4">
      <c r="B2523" s="166">
        <v>2520</v>
      </c>
      <c r="C2523" s="110" t="str">
        <f t="shared" si="40"/>
        <v>2520.</v>
      </c>
      <c r="D2523" s="110" t="s">
        <v>698</v>
      </c>
    </row>
    <row r="2524" spans="2:4">
      <c r="B2524" s="166">
        <v>2521</v>
      </c>
      <c r="C2524" s="110" t="str">
        <f t="shared" si="40"/>
        <v>2521.</v>
      </c>
      <c r="D2524" s="110" t="s">
        <v>698</v>
      </c>
    </row>
    <row r="2525" spans="2:4">
      <c r="B2525" s="166">
        <v>2522</v>
      </c>
      <c r="C2525" s="110" t="str">
        <f t="shared" si="40"/>
        <v>2522.</v>
      </c>
      <c r="D2525" s="110" t="s">
        <v>698</v>
      </c>
    </row>
    <row r="2526" spans="2:4">
      <c r="B2526" s="166">
        <v>2523</v>
      </c>
      <c r="C2526" s="110" t="str">
        <f t="shared" si="40"/>
        <v>2523.</v>
      </c>
      <c r="D2526" s="110" t="s">
        <v>698</v>
      </c>
    </row>
    <row r="2527" spans="2:4">
      <c r="B2527" s="166">
        <v>2524</v>
      </c>
      <c r="C2527" s="110" t="str">
        <f t="shared" si="40"/>
        <v>2524.</v>
      </c>
      <c r="D2527" s="110" t="s">
        <v>698</v>
      </c>
    </row>
    <row r="2528" spans="2:4">
      <c r="B2528" s="166">
        <v>2525</v>
      </c>
      <c r="C2528" s="110" t="str">
        <f t="shared" si="40"/>
        <v>2525.</v>
      </c>
      <c r="D2528" s="110" t="s">
        <v>698</v>
      </c>
    </row>
    <row r="2529" spans="2:4">
      <c r="B2529" s="166">
        <v>2526</v>
      </c>
      <c r="C2529" s="110" t="str">
        <f t="shared" si="40"/>
        <v>2526.</v>
      </c>
      <c r="D2529" s="110" t="s">
        <v>698</v>
      </c>
    </row>
    <row r="2530" spans="2:4">
      <c r="B2530" s="166">
        <v>2527</v>
      </c>
      <c r="C2530" s="110" t="str">
        <f t="shared" si="40"/>
        <v>2527.</v>
      </c>
      <c r="D2530" s="110" t="s">
        <v>698</v>
      </c>
    </row>
    <row r="2531" spans="2:4">
      <c r="B2531" s="166">
        <v>2528</v>
      </c>
      <c r="C2531" s="110" t="str">
        <f t="shared" si="40"/>
        <v>2528.</v>
      </c>
      <c r="D2531" s="110" t="s">
        <v>698</v>
      </c>
    </row>
    <row r="2532" spans="2:4">
      <c r="B2532" s="166">
        <v>2529</v>
      </c>
      <c r="C2532" s="110" t="str">
        <f t="shared" si="40"/>
        <v>2529.</v>
      </c>
      <c r="D2532" s="110" t="s">
        <v>698</v>
      </c>
    </row>
    <row r="2533" spans="2:4">
      <c r="B2533" s="166">
        <v>2530</v>
      </c>
      <c r="C2533" s="110" t="str">
        <f t="shared" si="40"/>
        <v>2530.</v>
      </c>
      <c r="D2533" s="110" t="s">
        <v>698</v>
      </c>
    </row>
    <row r="2534" spans="2:4">
      <c r="B2534" s="166">
        <v>2531</v>
      </c>
      <c r="C2534" s="110" t="str">
        <f t="shared" si="40"/>
        <v>2531.</v>
      </c>
      <c r="D2534" s="110" t="s">
        <v>698</v>
      </c>
    </row>
    <row r="2535" spans="2:4">
      <c r="B2535" s="166">
        <v>2532</v>
      </c>
      <c r="C2535" s="110" t="str">
        <f t="shared" si="40"/>
        <v>2532.</v>
      </c>
      <c r="D2535" s="110" t="s">
        <v>698</v>
      </c>
    </row>
    <row r="2536" spans="2:4">
      <c r="B2536" s="166">
        <v>2533</v>
      </c>
      <c r="C2536" s="110" t="str">
        <f t="shared" si="40"/>
        <v>2533.</v>
      </c>
      <c r="D2536" s="110" t="s">
        <v>698</v>
      </c>
    </row>
    <row r="2537" spans="2:4">
      <c r="B2537" s="166">
        <v>2534</v>
      </c>
      <c r="C2537" s="110" t="str">
        <f t="shared" si="40"/>
        <v>2534.</v>
      </c>
      <c r="D2537" s="110" t="s">
        <v>698</v>
      </c>
    </row>
    <row r="2538" spans="2:4">
      <c r="B2538" s="166">
        <v>2535</v>
      </c>
      <c r="C2538" s="110" t="str">
        <f t="shared" si="40"/>
        <v>2535.</v>
      </c>
      <c r="D2538" s="110" t="s">
        <v>698</v>
      </c>
    </row>
    <row r="2539" spans="2:4">
      <c r="B2539" s="166">
        <v>2536</v>
      </c>
      <c r="C2539" s="110" t="str">
        <f t="shared" si="40"/>
        <v>2536.</v>
      </c>
      <c r="D2539" s="110" t="s">
        <v>698</v>
      </c>
    </row>
    <row r="2540" spans="2:4">
      <c r="B2540" s="166">
        <v>2537</v>
      </c>
      <c r="C2540" s="110" t="str">
        <f t="shared" si="40"/>
        <v>2537.</v>
      </c>
      <c r="D2540" s="110" t="s">
        <v>698</v>
      </c>
    </row>
    <row r="2541" spans="2:4">
      <c r="B2541" s="166">
        <v>2538</v>
      </c>
      <c r="C2541" s="110" t="str">
        <f t="shared" si="40"/>
        <v>2538.</v>
      </c>
      <c r="D2541" s="110" t="s">
        <v>698</v>
      </c>
    </row>
    <row r="2542" spans="2:4">
      <c r="B2542" s="166">
        <v>2539</v>
      </c>
      <c r="C2542" s="110" t="str">
        <f t="shared" si="40"/>
        <v>2539.</v>
      </c>
      <c r="D2542" s="110" t="s">
        <v>698</v>
      </c>
    </row>
    <row r="2543" spans="2:4">
      <c r="B2543" s="166">
        <v>2540</v>
      </c>
      <c r="C2543" s="110" t="str">
        <f t="shared" si="40"/>
        <v>2540.</v>
      </c>
      <c r="D2543" s="110" t="s">
        <v>698</v>
      </c>
    </row>
    <row r="2544" spans="2:4">
      <c r="B2544" s="166">
        <v>2541</v>
      </c>
      <c r="C2544" s="110" t="str">
        <f t="shared" si="40"/>
        <v>2541.</v>
      </c>
      <c r="D2544" s="110" t="s">
        <v>698</v>
      </c>
    </row>
    <row r="2545" spans="2:4">
      <c r="B2545" s="166">
        <v>2542</v>
      </c>
      <c r="C2545" s="110" t="str">
        <f t="shared" si="40"/>
        <v>2542.</v>
      </c>
      <c r="D2545" s="110" t="s">
        <v>698</v>
      </c>
    </row>
    <row r="2546" spans="2:4">
      <c r="B2546" s="166">
        <v>2543</v>
      </c>
      <c r="C2546" s="110" t="str">
        <f t="shared" si="40"/>
        <v>2543.</v>
      </c>
      <c r="D2546" s="110" t="s">
        <v>698</v>
      </c>
    </row>
    <row r="2547" spans="2:4">
      <c r="B2547" s="166">
        <v>2544</v>
      </c>
      <c r="C2547" s="110" t="str">
        <f t="shared" si="40"/>
        <v>2544.</v>
      </c>
      <c r="D2547" s="110" t="s">
        <v>698</v>
      </c>
    </row>
    <row r="2548" spans="2:4">
      <c r="B2548" s="166">
        <v>2545</v>
      </c>
      <c r="C2548" s="110" t="str">
        <f t="shared" si="40"/>
        <v>2545.</v>
      </c>
      <c r="D2548" s="110" t="s">
        <v>698</v>
      </c>
    </row>
    <row r="2549" spans="2:4">
      <c r="B2549" s="166">
        <v>2546</v>
      </c>
      <c r="C2549" s="110" t="str">
        <f t="shared" si="40"/>
        <v>2546.</v>
      </c>
      <c r="D2549" s="110" t="s">
        <v>698</v>
      </c>
    </row>
    <row r="2550" spans="2:4">
      <c r="B2550" s="166">
        <v>2547</v>
      </c>
      <c r="C2550" s="110" t="str">
        <f t="shared" si="40"/>
        <v>2547.</v>
      </c>
      <c r="D2550" s="110" t="s">
        <v>698</v>
      </c>
    </row>
    <row r="2551" spans="2:4">
      <c r="B2551" s="166">
        <v>2548</v>
      </c>
      <c r="C2551" s="110" t="str">
        <f t="shared" si="40"/>
        <v>2548.</v>
      </c>
      <c r="D2551" s="110" t="s">
        <v>698</v>
      </c>
    </row>
    <row r="2552" spans="2:4">
      <c r="B2552" s="166">
        <v>2549</v>
      </c>
      <c r="C2552" s="110" t="str">
        <f t="shared" si="40"/>
        <v>2549.</v>
      </c>
      <c r="D2552" s="110" t="s">
        <v>698</v>
      </c>
    </row>
    <row r="2553" spans="2:4">
      <c r="B2553" s="166">
        <v>2550</v>
      </c>
      <c r="C2553" s="110" t="str">
        <f t="shared" si="40"/>
        <v>2550.</v>
      </c>
      <c r="D2553" s="110" t="s">
        <v>698</v>
      </c>
    </row>
    <row r="2554" spans="2:4">
      <c r="B2554" s="166">
        <v>2551</v>
      </c>
      <c r="C2554" s="110" t="str">
        <f t="shared" si="40"/>
        <v>2551.</v>
      </c>
      <c r="D2554" s="110" t="s">
        <v>698</v>
      </c>
    </row>
    <row r="2555" spans="2:4">
      <c r="B2555" s="166">
        <v>2552</v>
      </c>
      <c r="C2555" s="110" t="str">
        <f t="shared" si="40"/>
        <v>2552.</v>
      </c>
      <c r="D2555" s="110" t="s">
        <v>698</v>
      </c>
    </row>
    <row r="2556" spans="2:4">
      <c r="B2556" s="166">
        <v>2553</v>
      </c>
      <c r="C2556" s="110" t="str">
        <f t="shared" si="40"/>
        <v>2553.</v>
      </c>
      <c r="D2556" s="110" t="s">
        <v>698</v>
      </c>
    </row>
    <row r="2557" spans="2:4">
      <c r="B2557" s="166">
        <v>2554</v>
      </c>
      <c r="C2557" s="110" t="str">
        <f t="shared" si="40"/>
        <v>2554.</v>
      </c>
      <c r="D2557" s="110" t="s">
        <v>698</v>
      </c>
    </row>
    <row r="2558" spans="2:4">
      <c r="B2558" s="166">
        <v>2555</v>
      </c>
      <c r="C2558" s="110" t="str">
        <f t="shared" si="40"/>
        <v>2555.</v>
      </c>
      <c r="D2558" s="110" t="s">
        <v>698</v>
      </c>
    </row>
    <row r="2559" spans="2:4">
      <c r="B2559" s="166">
        <v>2556</v>
      </c>
      <c r="C2559" s="110" t="str">
        <f t="shared" si="40"/>
        <v>2556.</v>
      </c>
      <c r="D2559" s="110" t="s">
        <v>698</v>
      </c>
    </row>
    <row r="2560" spans="2:4">
      <c r="B2560" s="166">
        <v>2557</v>
      </c>
      <c r="C2560" s="110" t="str">
        <f t="shared" si="40"/>
        <v>2557.</v>
      </c>
      <c r="D2560" s="110" t="s">
        <v>698</v>
      </c>
    </row>
    <row r="2561" spans="2:4">
      <c r="B2561" s="166">
        <v>2558</v>
      </c>
      <c r="C2561" s="110" t="str">
        <f t="shared" si="40"/>
        <v>2558.</v>
      </c>
      <c r="D2561" s="110" t="s">
        <v>698</v>
      </c>
    </row>
    <row r="2562" spans="2:4">
      <c r="B2562" s="166">
        <v>2559</v>
      </c>
      <c r="C2562" s="110" t="str">
        <f t="shared" ref="C2562" si="41">CONCATENATE(B2562,D2562)</f>
        <v>2559.</v>
      </c>
      <c r="D2562" s="110" t="s">
        <v>698</v>
      </c>
    </row>
    <row r="2563" spans="2:4">
      <c r="B2563" s="166">
        <v>2560</v>
      </c>
      <c r="C2563" s="110" t="str">
        <f t="shared" si="40"/>
        <v>2560.</v>
      </c>
      <c r="D2563" s="110" t="s">
        <v>698</v>
      </c>
    </row>
    <row r="2564" spans="2:4">
      <c r="B2564" s="166">
        <v>2561</v>
      </c>
      <c r="C2564" s="110" t="str">
        <f t="shared" ref="C2564:C2627" si="42">CONCATENATE(B2564,D2564)</f>
        <v>2561.</v>
      </c>
      <c r="D2564" s="110" t="s">
        <v>698</v>
      </c>
    </row>
    <row r="2565" spans="2:4">
      <c r="B2565" s="166">
        <v>2562</v>
      </c>
      <c r="C2565" s="110" t="str">
        <f t="shared" si="42"/>
        <v>2562.</v>
      </c>
      <c r="D2565" s="110" t="s">
        <v>698</v>
      </c>
    </row>
    <row r="2566" spans="2:4">
      <c r="B2566" s="166">
        <v>2563</v>
      </c>
      <c r="C2566" s="110" t="str">
        <f t="shared" si="42"/>
        <v>2563.</v>
      </c>
      <c r="D2566" s="110" t="s">
        <v>698</v>
      </c>
    </row>
    <row r="2567" spans="2:4">
      <c r="B2567" s="166">
        <v>2564</v>
      </c>
      <c r="C2567" s="110" t="str">
        <f t="shared" si="42"/>
        <v>2564.</v>
      </c>
      <c r="D2567" s="110" t="s">
        <v>698</v>
      </c>
    </row>
    <row r="2568" spans="2:4">
      <c r="B2568" s="166">
        <v>2565</v>
      </c>
      <c r="C2568" s="110" t="str">
        <f t="shared" si="42"/>
        <v>2565.</v>
      </c>
      <c r="D2568" s="110" t="s">
        <v>698</v>
      </c>
    </row>
    <row r="2569" spans="2:4">
      <c r="B2569" s="166">
        <v>2566</v>
      </c>
      <c r="C2569" s="110" t="str">
        <f t="shared" si="42"/>
        <v>2566.</v>
      </c>
      <c r="D2569" s="110" t="s">
        <v>698</v>
      </c>
    </row>
    <row r="2570" spans="2:4">
      <c r="B2570" s="166">
        <v>2567</v>
      </c>
      <c r="C2570" s="110" t="str">
        <f t="shared" si="42"/>
        <v>2567.</v>
      </c>
      <c r="D2570" s="110" t="s">
        <v>698</v>
      </c>
    </row>
    <row r="2571" spans="2:4">
      <c r="B2571" s="166">
        <v>2568</v>
      </c>
      <c r="C2571" s="110" t="str">
        <f t="shared" si="42"/>
        <v>2568.</v>
      </c>
      <c r="D2571" s="110" t="s">
        <v>698</v>
      </c>
    </row>
    <row r="2572" spans="2:4">
      <c r="B2572" s="166">
        <v>2569</v>
      </c>
      <c r="C2572" s="110" t="str">
        <f t="shared" si="42"/>
        <v>2569.</v>
      </c>
      <c r="D2572" s="110" t="s">
        <v>698</v>
      </c>
    </row>
    <row r="2573" spans="2:4">
      <c r="B2573" s="166">
        <v>2570</v>
      </c>
      <c r="C2573" s="110" t="str">
        <f t="shared" si="42"/>
        <v>2570.</v>
      </c>
      <c r="D2573" s="110" t="s">
        <v>698</v>
      </c>
    </row>
    <row r="2574" spans="2:4">
      <c r="B2574" s="166">
        <v>2571</v>
      </c>
      <c r="C2574" s="110" t="str">
        <f t="shared" si="42"/>
        <v>2571.</v>
      </c>
      <c r="D2574" s="110" t="s">
        <v>698</v>
      </c>
    </row>
    <row r="2575" spans="2:4">
      <c r="B2575" s="166">
        <v>2572</v>
      </c>
      <c r="C2575" s="110" t="str">
        <f t="shared" si="42"/>
        <v>2572.</v>
      </c>
      <c r="D2575" s="110" t="s">
        <v>698</v>
      </c>
    </row>
    <row r="2576" spans="2:4">
      <c r="B2576" s="166">
        <v>2573</v>
      </c>
      <c r="C2576" s="110" t="str">
        <f t="shared" si="42"/>
        <v>2573.</v>
      </c>
      <c r="D2576" s="110" t="s">
        <v>698</v>
      </c>
    </row>
    <row r="2577" spans="2:4">
      <c r="B2577" s="166">
        <v>2574</v>
      </c>
      <c r="C2577" s="110" t="str">
        <f t="shared" si="42"/>
        <v>2574.</v>
      </c>
      <c r="D2577" s="110" t="s">
        <v>698</v>
      </c>
    </row>
    <row r="2578" spans="2:4">
      <c r="B2578" s="166">
        <v>2575</v>
      </c>
      <c r="C2578" s="110" t="str">
        <f t="shared" si="42"/>
        <v>2575.</v>
      </c>
      <c r="D2578" s="110" t="s">
        <v>698</v>
      </c>
    </row>
    <row r="2579" spans="2:4">
      <c r="B2579" s="166">
        <v>2576</v>
      </c>
      <c r="C2579" s="110" t="str">
        <f t="shared" si="42"/>
        <v>2576.</v>
      </c>
      <c r="D2579" s="110" t="s">
        <v>698</v>
      </c>
    </row>
    <row r="2580" spans="2:4">
      <c r="B2580" s="166">
        <v>2577</v>
      </c>
      <c r="C2580" s="110" t="str">
        <f t="shared" si="42"/>
        <v>2577.</v>
      </c>
      <c r="D2580" s="110" t="s">
        <v>698</v>
      </c>
    </row>
    <row r="2581" spans="2:4">
      <c r="B2581" s="166">
        <v>2578</v>
      </c>
      <c r="C2581" s="110" t="str">
        <f t="shared" si="42"/>
        <v>2578.</v>
      </c>
      <c r="D2581" s="110" t="s">
        <v>698</v>
      </c>
    </row>
    <row r="2582" spans="2:4">
      <c r="B2582" s="166">
        <v>2579</v>
      </c>
      <c r="C2582" s="110" t="str">
        <f t="shared" si="42"/>
        <v>2579.</v>
      </c>
      <c r="D2582" s="110" t="s">
        <v>698</v>
      </c>
    </row>
    <row r="2583" spans="2:4">
      <c r="B2583" s="166">
        <v>2580</v>
      </c>
      <c r="C2583" s="110" t="str">
        <f t="shared" si="42"/>
        <v>2580.</v>
      </c>
      <c r="D2583" s="110" t="s">
        <v>698</v>
      </c>
    </row>
    <row r="2584" spans="2:4">
      <c r="B2584" s="166">
        <v>2581</v>
      </c>
      <c r="C2584" s="110" t="str">
        <f t="shared" si="42"/>
        <v>2581.</v>
      </c>
      <c r="D2584" s="110" t="s">
        <v>698</v>
      </c>
    </row>
    <row r="2585" spans="2:4">
      <c r="B2585" s="166">
        <v>2582</v>
      </c>
      <c r="C2585" s="110" t="str">
        <f t="shared" si="42"/>
        <v>2582.</v>
      </c>
      <c r="D2585" s="110" t="s">
        <v>698</v>
      </c>
    </row>
    <row r="2586" spans="2:4">
      <c r="B2586" s="166">
        <v>2583</v>
      </c>
      <c r="C2586" s="110" t="str">
        <f t="shared" si="42"/>
        <v>2583.</v>
      </c>
      <c r="D2586" s="110" t="s">
        <v>698</v>
      </c>
    </row>
    <row r="2587" spans="2:4">
      <c r="B2587" s="166">
        <v>2584</v>
      </c>
      <c r="C2587" s="110" t="str">
        <f t="shared" si="42"/>
        <v>2584.</v>
      </c>
      <c r="D2587" s="110" t="s">
        <v>698</v>
      </c>
    </row>
    <row r="2588" spans="2:4">
      <c r="B2588" s="166">
        <v>2585</v>
      </c>
      <c r="C2588" s="110" t="str">
        <f t="shared" si="42"/>
        <v>2585.</v>
      </c>
      <c r="D2588" s="110" t="s">
        <v>698</v>
      </c>
    </row>
    <row r="2589" spans="2:4">
      <c r="B2589" s="166">
        <v>2586</v>
      </c>
      <c r="C2589" s="110" t="str">
        <f t="shared" si="42"/>
        <v>2586.</v>
      </c>
      <c r="D2589" s="110" t="s">
        <v>698</v>
      </c>
    </row>
    <row r="2590" spans="2:4">
      <c r="B2590" s="166">
        <v>2587</v>
      </c>
      <c r="C2590" s="110" t="str">
        <f t="shared" si="42"/>
        <v>2587.</v>
      </c>
      <c r="D2590" s="110" t="s">
        <v>698</v>
      </c>
    </row>
    <row r="2591" spans="2:4">
      <c r="B2591" s="166">
        <v>2588</v>
      </c>
      <c r="C2591" s="110" t="str">
        <f t="shared" si="42"/>
        <v>2588.</v>
      </c>
      <c r="D2591" s="110" t="s">
        <v>698</v>
      </c>
    </row>
    <row r="2592" spans="2:4">
      <c r="B2592" s="166">
        <v>2589</v>
      </c>
      <c r="C2592" s="110" t="str">
        <f t="shared" si="42"/>
        <v>2589.</v>
      </c>
      <c r="D2592" s="110" t="s">
        <v>698</v>
      </c>
    </row>
    <row r="2593" spans="2:4">
      <c r="B2593" s="166">
        <v>2590</v>
      </c>
      <c r="C2593" s="110" t="str">
        <f t="shared" si="42"/>
        <v>2590.</v>
      </c>
      <c r="D2593" s="110" t="s">
        <v>698</v>
      </c>
    </row>
    <row r="2594" spans="2:4">
      <c r="B2594" s="166">
        <v>2591</v>
      </c>
      <c r="C2594" s="110" t="str">
        <f t="shared" si="42"/>
        <v>2591.</v>
      </c>
      <c r="D2594" s="110" t="s">
        <v>698</v>
      </c>
    </row>
    <row r="2595" spans="2:4">
      <c r="B2595" s="166">
        <v>2592</v>
      </c>
      <c r="C2595" s="110" t="str">
        <f t="shared" si="42"/>
        <v>2592.</v>
      </c>
      <c r="D2595" s="110" t="s">
        <v>698</v>
      </c>
    </row>
    <row r="2596" spans="2:4">
      <c r="B2596" s="166">
        <v>2593</v>
      </c>
      <c r="C2596" s="110" t="str">
        <f t="shared" si="42"/>
        <v>2593.</v>
      </c>
      <c r="D2596" s="110" t="s">
        <v>698</v>
      </c>
    </row>
    <row r="2597" spans="2:4">
      <c r="B2597" s="166">
        <v>2594</v>
      </c>
      <c r="C2597" s="110" t="str">
        <f t="shared" si="42"/>
        <v>2594.</v>
      </c>
      <c r="D2597" s="110" t="s">
        <v>698</v>
      </c>
    </row>
    <row r="2598" spans="2:4">
      <c r="B2598" s="166">
        <v>2595</v>
      </c>
      <c r="C2598" s="110" t="str">
        <f t="shared" si="42"/>
        <v>2595.</v>
      </c>
      <c r="D2598" s="110" t="s">
        <v>698</v>
      </c>
    </row>
    <row r="2599" spans="2:4">
      <c r="B2599" s="166">
        <v>2596</v>
      </c>
      <c r="C2599" s="110" t="str">
        <f t="shared" si="42"/>
        <v>2596.</v>
      </c>
      <c r="D2599" s="110" t="s">
        <v>698</v>
      </c>
    </row>
    <row r="2600" spans="2:4">
      <c r="B2600" s="166">
        <v>2597</v>
      </c>
      <c r="C2600" s="110" t="str">
        <f t="shared" si="42"/>
        <v>2597.</v>
      </c>
      <c r="D2600" s="110" t="s">
        <v>698</v>
      </c>
    </row>
    <row r="2601" spans="2:4">
      <c r="B2601" s="166">
        <v>2598</v>
      </c>
      <c r="C2601" s="110" t="str">
        <f t="shared" si="42"/>
        <v>2598.</v>
      </c>
      <c r="D2601" s="110" t="s">
        <v>698</v>
      </c>
    </row>
    <row r="2602" spans="2:4">
      <c r="B2602" s="166">
        <v>2599</v>
      </c>
      <c r="C2602" s="110" t="str">
        <f t="shared" si="42"/>
        <v>2599.</v>
      </c>
      <c r="D2602" s="110" t="s">
        <v>698</v>
      </c>
    </row>
    <row r="2603" spans="2:4">
      <c r="B2603" s="166">
        <v>2600</v>
      </c>
      <c r="C2603" s="110" t="str">
        <f t="shared" si="42"/>
        <v>2600.</v>
      </c>
      <c r="D2603" s="110" t="s">
        <v>698</v>
      </c>
    </row>
    <row r="2604" spans="2:4">
      <c r="B2604" s="166">
        <v>2601</v>
      </c>
      <c r="C2604" s="110" t="str">
        <f t="shared" si="42"/>
        <v>2601.</v>
      </c>
      <c r="D2604" s="110" t="s">
        <v>698</v>
      </c>
    </row>
    <row r="2605" spans="2:4">
      <c r="B2605" s="166">
        <v>2602</v>
      </c>
      <c r="C2605" s="110" t="str">
        <f t="shared" si="42"/>
        <v>2602.</v>
      </c>
      <c r="D2605" s="110" t="s">
        <v>698</v>
      </c>
    </row>
    <row r="2606" spans="2:4">
      <c r="B2606" s="166">
        <v>2603</v>
      </c>
      <c r="C2606" s="110" t="str">
        <f t="shared" si="42"/>
        <v>2603.</v>
      </c>
      <c r="D2606" s="110" t="s">
        <v>698</v>
      </c>
    </row>
    <row r="2607" spans="2:4">
      <c r="B2607" s="166">
        <v>2604</v>
      </c>
      <c r="C2607" s="110" t="str">
        <f t="shared" si="42"/>
        <v>2604.</v>
      </c>
      <c r="D2607" s="110" t="s">
        <v>698</v>
      </c>
    </row>
    <row r="2608" spans="2:4">
      <c r="B2608" s="166">
        <v>2605</v>
      </c>
      <c r="C2608" s="110" t="str">
        <f t="shared" si="42"/>
        <v>2605.</v>
      </c>
      <c r="D2608" s="110" t="s">
        <v>698</v>
      </c>
    </row>
    <row r="2609" spans="2:4">
      <c r="B2609" s="166">
        <v>2606</v>
      </c>
      <c r="C2609" s="110" t="str">
        <f t="shared" si="42"/>
        <v>2606.</v>
      </c>
      <c r="D2609" s="110" t="s">
        <v>698</v>
      </c>
    </row>
    <row r="2610" spans="2:4">
      <c r="B2610" s="166">
        <v>2607</v>
      </c>
      <c r="C2610" s="110" t="str">
        <f t="shared" si="42"/>
        <v>2607.</v>
      </c>
      <c r="D2610" s="110" t="s">
        <v>698</v>
      </c>
    </row>
    <row r="2611" spans="2:4">
      <c r="B2611" s="166">
        <v>2608</v>
      </c>
      <c r="C2611" s="110" t="str">
        <f t="shared" si="42"/>
        <v>2608.</v>
      </c>
      <c r="D2611" s="110" t="s">
        <v>698</v>
      </c>
    </row>
    <row r="2612" spans="2:4">
      <c r="B2612" s="166">
        <v>2609</v>
      </c>
      <c r="C2612" s="110" t="str">
        <f t="shared" si="42"/>
        <v>2609.</v>
      </c>
      <c r="D2612" s="110" t="s">
        <v>698</v>
      </c>
    </row>
    <row r="2613" spans="2:4">
      <c r="B2613" s="166">
        <v>2610</v>
      </c>
      <c r="C2613" s="110" t="str">
        <f t="shared" si="42"/>
        <v>2610.</v>
      </c>
      <c r="D2613" s="110" t="s">
        <v>698</v>
      </c>
    </row>
    <row r="2614" spans="2:4">
      <c r="B2614" s="166">
        <v>2611</v>
      </c>
      <c r="C2614" s="110" t="str">
        <f t="shared" si="42"/>
        <v>2611.</v>
      </c>
      <c r="D2614" s="110" t="s">
        <v>698</v>
      </c>
    </row>
    <row r="2615" spans="2:4">
      <c r="B2615" s="166">
        <v>2612</v>
      </c>
      <c r="C2615" s="110" t="str">
        <f t="shared" si="42"/>
        <v>2612.</v>
      </c>
      <c r="D2615" s="110" t="s">
        <v>698</v>
      </c>
    </row>
    <row r="2616" spans="2:4">
      <c r="B2616" s="166">
        <v>2613</v>
      </c>
      <c r="C2616" s="110" t="str">
        <f t="shared" si="42"/>
        <v>2613.</v>
      </c>
      <c r="D2616" s="110" t="s">
        <v>698</v>
      </c>
    </row>
    <row r="2617" spans="2:4">
      <c r="B2617" s="166">
        <v>2614</v>
      </c>
      <c r="C2617" s="110" t="str">
        <f t="shared" si="42"/>
        <v>2614.</v>
      </c>
      <c r="D2617" s="110" t="s">
        <v>698</v>
      </c>
    </row>
    <row r="2618" spans="2:4">
      <c r="B2618" s="166">
        <v>2615</v>
      </c>
      <c r="C2618" s="110" t="str">
        <f t="shared" si="42"/>
        <v>2615.</v>
      </c>
      <c r="D2618" s="110" t="s">
        <v>698</v>
      </c>
    </row>
    <row r="2619" spans="2:4">
      <c r="B2619" s="288">
        <v>2616</v>
      </c>
      <c r="C2619" s="110" t="str">
        <f t="shared" si="42"/>
        <v>2616.</v>
      </c>
      <c r="D2619" s="110" t="s">
        <v>698</v>
      </c>
    </row>
    <row r="2620" spans="2:4">
      <c r="B2620" s="288">
        <v>2617</v>
      </c>
      <c r="C2620" s="110" t="str">
        <f t="shared" si="42"/>
        <v>2617.</v>
      </c>
      <c r="D2620" s="110" t="s">
        <v>698</v>
      </c>
    </row>
    <row r="2621" spans="2:4">
      <c r="B2621" s="288">
        <v>2618</v>
      </c>
      <c r="C2621" s="110" t="str">
        <f t="shared" si="42"/>
        <v>2618.</v>
      </c>
      <c r="D2621" s="110" t="s">
        <v>698</v>
      </c>
    </row>
    <row r="2622" spans="2:4">
      <c r="B2622" s="288">
        <v>2619</v>
      </c>
      <c r="C2622" s="110" t="str">
        <f t="shared" si="42"/>
        <v>2619.</v>
      </c>
      <c r="D2622" s="110" t="s">
        <v>698</v>
      </c>
    </row>
    <row r="2623" spans="2:4">
      <c r="B2623" s="288">
        <v>2620</v>
      </c>
      <c r="C2623" s="110" t="str">
        <f t="shared" si="42"/>
        <v>2620.</v>
      </c>
      <c r="D2623" s="110" t="s">
        <v>698</v>
      </c>
    </row>
    <row r="2624" spans="2:4">
      <c r="B2624" s="288">
        <v>2621</v>
      </c>
      <c r="C2624" s="110" t="str">
        <f t="shared" si="42"/>
        <v>2621.</v>
      </c>
      <c r="D2624" s="110" t="s">
        <v>698</v>
      </c>
    </row>
    <row r="2625" spans="2:4">
      <c r="B2625" s="288">
        <v>2622</v>
      </c>
      <c r="C2625" s="110" t="str">
        <f t="shared" si="42"/>
        <v>2622.</v>
      </c>
      <c r="D2625" s="110" t="s">
        <v>698</v>
      </c>
    </row>
    <row r="2626" spans="2:4">
      <c r="B2626" s="288">
        <v>2623</v>
      </c>
      <c r="C2626" s="110" t="str">
        <f t="shared" si="42"/>
        <v>2623.</v>
      </c>
      <c r="D2626" s="110" t="s">
        <v>698</v>
      </c>
    </row>
    <row r="2627" spans="2:4">
      <c r="B2627" s="288">
        <v>2624</v>
      </c>
      <c r="C2627" s="110" t="str">
        <f t="shared" si="42"/>
        <v>2624.</v>
      </c>
      <c r="D2627" s="110" t="s">
        <v>698</v>
      </c>
    </row>
    <row r="2628" spans="2:4">
      <c r="B2628" s="288">
        <v>2625</v>
      </c>
      <c r="C2628" s="110" t="str">
        <f t="shared" ref="C2628:C2691" si="43">CONCATENATE(B2628,D2628)</f>
        <v>2625.</v>
      </c>
      <c r="D2628" s="110" t="s">
        <v>698</v>
      </c>
    </row>
    <row r="2629" spans="2:4">
      <c r="B2629" s="288">
        <v>2626</v>
      </c>
      <c r="C2629" s="110" t="str">
        <f t="shared" si="43"/>
        <v>2626.</v>
      </c>
      <c r="D2629" s="110" t="s">
        <v>698</v>
      </c>
    </row>
    <row r="2630" spans="2:4">
      <c r="B2630" s="288">
        <v>2627</v>
      </c>
      <c r="C2630" s="110" t="str">
        <f t="shared" si="43"/>
        <v>2627.</v>
      </c>
      <c r="D2630" s="110" t="s">
        <v>698</v>
      </c>
    </row>
    <row r="2631" spans="2:4">
      <c r="B2631" s="288">
        <v>2628</v>
      </c>
      <c r="C2631" s="110" t="str">
        <f t="shared" si="43"/>
        <v>2628.</v>
      </c>
      <c r="D2631" s="110" t="s">
        <v>698</v>
      </c>
    </row>
    <row r="2632" spans="2:4">
      <c r="B2632" s="288">
        <v>2629</v>
      </c>
      <c r="C2632" s="110" t="str">
        <f t="shared" si="43"/>
        <v>2629.</v>
      </c>
      <c r="D2632" s="110" t="s">
        <v>698</v>
      </c>
    </row>
    <row r="2633" spans="2:4">
      <c r="B2633" s="288">
        <v>2630</v>
      </c>
      <c r="C2633" s="110" t="str">
        <f t="shared" si="43"/>
        <v>2630.</v>
      </c>
      <c r="D2633" s="110" t="s">
        <v>698</v>
      </c>
    </row>
    <row r="2634" spans="2:4">
      <c r="B2634" s="288">
        <v>2631</v>
      </c>
      <c r="C2634" s="110" t="str">
        <f t="shared" si="43"/>
        <v>2631.</v>
      </c>
      <c r="D2634" s="110" t="s">
        <v>698</v>
      </c>
    </row>
    <row r="2635" spans="2:4">
      <c r="B2635" s="288">
        <v>2632</v>
      </c>
      <c r="C2635" s="110" t="str">
        <f t="shared" si="43"/>
        <v>2632.</v>
      </c>
      <c r="D2635" s="110" t="s">
        <v>698</v>
      </c>
    </row>
    <row r="2636" spans="2:4">
      <c r="B2636" s="288">
        <v>2633</v>
      </c>
      <c r="C2636" s="110" t="str">
        <f t="shared" si="43"/>
        <v>2633.</v>
      </c>
      <c r="D2636" s="110" t="s">
        <v>698</v>
      </c>
    </row>
    <row r="2637" spans="2:4">
      <c r="B2637" s="288">
        <v>2634</v>
      </c>
      <c r="C2637" s="110" t="str">
        <f t="shared" si="43"/>
        <v>2634.</v>
      </c>
      <c r="D2637" s="110" t="s">
        <v>698</v>
      </c>
    </row>
    <row r="2638" spans="2:4">
      <c r="B2638" s="288">
        <v>2635</v>
      </c>
      <c r="C2638" s="110" t="str">
        <f t="shared" si="43"/>
        <v>2635.</v>
      </c>
      <c r="D2638" s="110" t="s">
        <v>698</v>
      </c>
    </row>
    <row r="2639" spans="2:4">
      <c r="B2639" s="288">
        <v>2636</v>
      </c>
      <c r="C2639" s="110" t="str">
        <f t="shared" si="43"/>
        <v>2636.</v>
      </c>
      <c r="D2639" s="110" t="s">
        <v>698</v>
      </c>
    </row>
    <row r="2640" spans="2:4">
      <c r="B2640" s="288">
        <v>2637</v>
      </c>
      <c r="C2640" s="110" t="str">
        <f t="shared" si="43"/>
        <v>2637.</v>
      </c>
      <c r="D2640" s="110" t="s">
        <v>698</v>
      </c>
    </row>
    <row r="2641" spans="2:4">
      <c r="B2641" s="288">
        <v>2638</v>
      </c>
      <c r="C2641" s="110" t="str">
        <f t="shared" si="43"/>
        <v>2638.</v>
      </c>
      <c r="D2641" s="110" t="s">
        <v>698</v>
      </c>
    </row>
    <row r="2642" spans="2:4">
      <c r="B2642" s="288">
        <v>2639</v>
      </c>
      <c r="C2642" s="110" t="str">
        <f t="shared" si="43"/>
        <v>2639.</v>
      </c>
      <c r="D2642" s="110" t="s">
        <v>698</v>
      </c>
    </row>
    <row r="2643" spans="2:4">
      <c r="B2643" s="288">
        <v>2640</v>
      </c>
      <c r="C2643" s="110" t="str">
        <f t="shared" si="43"/>
        <v>2640.</v>
      </c>
      <c r="D2643" s="110" t="s">
        <v>698</v>
      </c>
    </row>
    <row r="2644" spans="2:4">
      <c r="B2644" s="288">
        <v>2641</v>
      </c>
      <c r="C2644" s="110" t="str">
        <f t="shared" si="43"/>
        <v>2641.</v>
      </c>
      <c r="D2644" s="110" t="s">
        <v>698</v>
      </c>
    </row>
    <row r="2645" spans="2:4">
      <c r="B2645" s="288">
        <v>2642</v>
      </c>
      <c r="C2645" s="110" t="str">
        <f t="shared" si="43"/>
        <v>2642.</v>
      </c>
      <c r="D2645" s="110" t="s">
        <v>698</v>
      </c>
    </row>
    <row r="2646" spans="2:4">
      <c r="B2646" s="288">
        <v>2643</v>
      </c>
      <c r="C2646" s="110" t="str">
        <f t="shared" si="43"/>
        <v>2643.</v>
      </c>
      <c r="D2646" s="110" t="s">
        <v>698</v>
      </c>
    </row>
    <row r="2647" spans="2:4">
      <c r="B2647" s="288">
        <v>2644</v>
      </c>
      <c r="C2647" s="110" t="str">
        <f t="shared" si="43"/>
        <v>2644.</v>
      </c>
      <c r="D2647" s="110" t="s">
        <v>698</v>
      </c>
    </row>
    <row r="2648" spans="2:4">
      <c r="B2648" s="288">
        <v>2645</v>
      </c>
      <c r="C2648" s="110" t="str">
        <f t="shared" si="43"/>
        <v>2645.</v>
      </c>
      <c r="D2648" s="110" t="s">
        <v>698</v>
      </c>
    </row>
    <row r="2649" spans="2:4">
      <c r="B2649" s="288">
        <v>2646</v>
      </c>
      <c r="C2649" s="110" t="str">
        <f t="shared" si="43"/>
        <v>2646.</v>
      </c>
      <c r="D2649" s="110" t="s">
        <v>698</v>
      </c>
    </row>
    <row r="2650" spans="2:4">
      <c r="B2650" s="288">
        <v>2647</v>
      </c>
      <c r="C2650" s="110" t="str">
        <f t="shared" si="43"/>
        <v>2647.</v>
      </c>
      <c r="D2650" s="110" t="s">
        <v>698</v>
      </c>
    </row>
    <row r="2651" spans="2:4">
      <c r="B2651" s="288">
        <v>2648</v>
      </c>
      <c r="C2651" s="110" t="str">
        <f t="shared" si="43"/>
        <v>2648.</v>
      </c>
      <c r="D2651" s="110" t="s">
        <v>698</v>
      </c>
    </row>
    <row r="2652" spans="2:4">
      <c r="B2652" s="288">
        <v>2649</v>
      </c>
      <c r="C2652" s="110" t="str">
        <f t="shared" si="43"/>
        <v>2649.</v>
      </c>
      <c r="D2652" s="110" t="s">
        <v>698</v>
      </c>
    </row>
    <row r="2653" spans="2:4">
      <c r="B2653" s="288">
        <v>2650</v>
      </c>
      <c r="C2653" s="110" t="str">
        <f t="shared" si="43"/>
        <v>2650.</v>
      </c>
      <c r="D2653" s="110" t="s">
        <v>698</v>
      </c>
    </row>
    <row r="2654" spans="2:4">
      <c r="B2654" s="288">
        <v>2651</v>
      </c>
      <c r="C2654" s="110" t="str">
        <f t="shared" si="43"/>
        <v>2651.</v>
      </c>
      <c r="D2654" s="110" t="s">
        <v>698</v>
      </c>
    </row>
    <row r="2655" spans="2:4">
      <c r="B2655" s="288">
        <v>2652</v>
      </c>
      <c r="C2655" s="110" t="str">
        <f t="shared" si="43"/>
        <v>2652.</v>
      </c>
      <c r="D2655" s="110" t="s">
        <v>698</v>
      </c>
    </row>
    <row r="2656" spans="2:4">
      <c r="B2656" s="288">
        <v>2653</v>
      </c>
      <c r="C2656" s="110" t="str">
        <f t="shared" si="43"/>
        <v>2653.</v>
      </c>
      <c r="D2656" s="110" t="s">
        <v>698</v>
      </c>
    </row>
    <row r="2657" spans="2:4">
      <c r="B2657" s="288">
        <v>2654</v>
      </c>
      <c r="C2657" s="110" t="str">
        <f t="shared" si="43"/>
        <v>2654.</v>
      </c>
      <c r="D2657" s="110" t="s">
        <v>698</v>
      </c>
    </row>
    <row r="2658" spans="2:4">
      <c r="B2658" s="288">
        <v>2655</v>
      </c>
      <c r="C2658" s="110" t="str">
        <f t="shared" si="43"/>
        <v>2655.</v>
      </c>
      <c r="D2658" s="110" t="s">
        <v>698</v>
      </c>
    </row>
    <row r="2659" spans="2:4">
      <c r="B2659" s="288">
        <v>2656</v>
      </c>
      <c r="C2659" s="110" t="str">
        <f t="shared" si="43"/>
        <v>2656.</v>
      </c>
      <c r="D2659" s="110" t="s">
        <v>698</v>
      </c>
    </row>
    <row r="2660" spans="2:4">
      <c r="B2660" s="288">
        <v>2657</v>
      </c>
      <c r="C2660" s="110" t="str">
        <f t="shared" si="43"/>
        <v>2657.</v>
      </c>
      <c r="D2660" s="110" t="s">
        <v>698</v>
      </c>
    </row>
    <row r="2661" spans="2:4">
      <c r="B2661" s="288">
        <v>2658</v>
      </c>
      <c r="C2661" s="110" t="str">
        <f t="shared" si="43"/>
        <v>2658.</v>
      </c>
      <c r="D2661" s="110" t="s">
        <v>698</v>
      </c>
    </row>
    <row r="2662" spans="2:4">
      <c r="B2662" s="288">
        <v>2659</v>
      </c>
      <c r="C2662" s="110" t="str">
        <f t="shared" si="43"/>
        <v>2659.</v>
      </c>
      <c r="D2662" s="110" t="s">
        <v>698</v>
      </c>
    </row>
    <row r="2663" spans="2:4">
      <c r="B2663" s="288">
        <v>2660</v>
      </c>
      <c r="C2663" s="110" t="str">
        <f t="shared" si="43"/>
        <v>2660.</v>
      </c>
      <c r="D2663" s="110" t="s">
        <v>698</v>
      </c>
    </row>
    <row r="2664" spans="2:4">
      <c r="B2664" s="288">
        <v>2661</v>
      </c>
      <c r="C2664" s="110" t="str">
        <f t="shared" si="43"/>
        <v>2661.</v>
      </c>
      <c r="D2664" s="110" t="s">
        <v>698</v>
      </c>
    </row>
    <row r="2665" spans="2:4">
      <c r="B2665" s="288">
        <v>2662</v>
      </c>
      <c r="C2665" s="110" t="str">
        <f t="shared" si="43"/>
        <v>2662.</v>
      </c>
      <c r="D2665" s="110" t="s">
        <v>698</v>
      </c>
    </row>
    <row r="2666" spans="2:4">
      <c r="B2666" s="288">
        <v>2663</v>
      </c>
      <c r="C2666" s="110" t="str">
        <f t="shared" si="43"/>
        <v>2663.</v>
      </c>
      <c r="D2666" s="110" t="s">
        <v>698</v>
      </c>
    </row>
    <row r="2667" spans="2:4">
      <c r="B2667" s="288">
        <v>2664</v>
      </c>
      <c r="C2667" s="110" t="str">
        <f t="shared" si="43"/>
        <v>2664.</v>
      </c>
      <c r="D2667" s="110" t="s">
        <v>698</v>
      </c>
    </row>
    <row r="2668" spans="2:4">
      <c r="B2668" s="288">
        <v>2665</v>
      </c>
      <c r="C2668" s="110" t="str">
        <f t="shared" si="43"/>
        <v>2665.</v>
      </c>
      <c r="D2668" s="110" t="s">
        <v>698</v>
      </c>
    </row>
    <row r="2669" spans="2:4">
      <c r="B2669" s="288">
        <v>2666</v>
      </c>
      <c r="C2669" s="110" t="str">
        <f t="shared" si="43"/>
        <v>2666.</v>
      </c>
      <c r="D2669" s="110" t="s">
        <v>698</v>
      </c>
    </row>
    <row r="2670" spans="2:4">
      <c r="B2670" s="288">
        <v>2667</v>
      </c>
      <c r="C2670" s="110" t="str">
        <f t="shared" si="43"/>
        <v>2667.</v>
      </c>
      <c r="D2670" s="110" t="s">
        <v>698</v>
      </c>
    </row>
    <row r="2671" spans="2:4">
      <c r="B2671" s="288">
        <v>2668</v>
      </c>
      <c r="C2671" s="110" t="str">
        <f t="shared" si="43"/>
        <v>2668.</v>
      </c>
      <c r="D2671" s="110" t="s">
        <v>698</v>
      </c>
    </row>
    <row r="2672" spans="2:4">
      <c r="B2672" s="288">
        <v>2669</v>
      </c>
      <c r="C2672" s="110" t="str">
        <f t="shared" si="43"/>
        <v>2669.</v>
      </c>
      <c r="D2672" s="110" t="s">
        <v>698</v>
      </c>
    </row>
    <row r="2673" spans="2:4">
      <c r="B2673" s="288">
        <v>2670</v>
      </c>
      <c r="C2673" s="110" t="str">
        <f t="shared" si="43"/>
        <v>2670.</v>
      </c>
      <c r="D2673" s="110" t="s">
        <v>698</v>
      </c>
    </row>
    <row r="2674" spans="2:4">
      <c r="B2674" s="288">
        <v>2671</v>
      </c>
      <c r="C2674" s="110" t="str">
        <f t="shared" si="43"/>
        <v>2671.</v>
      </c>
      <c r="D2674" s="110" t="s">
        <v>698</v>
      </c>
    </row>
    <row r="2675" spans="2:4">
      <c r="B2675" s="288">
        <v>2672</v>
      </c>
      <c r="C2675" s="110" t="str">
        <f t="shared" si="43"/>
        <v>2672.</v>
      </c>
      <c r="D2675" s="110" t="s">
        <v>698</v>
      </c>
    </row>
    <row r="2676" spans="2:4">
      <c r="B2676" s="288">
        <v>2673</v>
      </c>
      <c r="C2676" s="110" t="str">
        <f t="shared" si="43"/>
        <v>2673.</v>
      </c>
      <c r="D2676" s="110" t="s">
        <v>698</v>
      </c>
    </row>
    <row r="2677" spans="2:4">
      <c r="B2677" s="288">
        <v>2674</v>
      </c>
      <c r="C2677" s="110" t="str">
        <f t="shared" si="43"/>
        <v>2674.</v>
      </c>
      <c r="D2677" s="110" t="s">
        <v>698</v>
      </c>
    </row>
    <row r="2678" spans="2:4">
      <c r="B2678" s="288">
        <v>2675</v>
      </c>
      <c r="C2678" s="110" t="str">
        <f t="shared" si="43"/>
        <v>2675.</v>
      </c>
      <c r="D2678" s="110" t="s">
        <v>698</v>
      </c>
    </row>
    <row r="2679" spans="2:4">
      <c r="B2679" s="288">
        <v>2676</v>
      </c>
      <c r="C2679" s="110" t="str">
        <f t="shared" si="43"/>
        <v>2676.</v>
      </c>
      <c r="D2679" s="110" t="s">
        <v>698</v>
      </c>
    </row>
    <row r="2680" spans="2:4">
      <c r="B2680" s="288">
        <v>2677</v>
      </c>
      <c r="C2680" s="110" t="str">
        <f t="shared" si="43"/>
        <v>2677.</v>
      </c>
      <c r="D2680" s="110" t="s">
        <v>698</v>
      </c>
    </row>
    <row r="2681" spans="2:4">
      <c r="B2681" s="288">
        <v>2678</v>
      </c>
      <c r="C2681" s="110" t="str">
        <f t="shared" si="43"/>
        <v>2678.</v>
      </c>
      <c r="D2681" s="110" t="s">
        <v>698</v>
      </c>
    </row>
    <row r="2682" spans="2:4">
      <c r="B2682" s="288">
        <v>2679</v>
      </c>
      <c r="C2682" s="110" t="str">
        <f t="shared" si="43"/>
        <v>2679.</v>
      </c>
      <c r="D2682" s="110" t="s">
        <v>698</v>
      </c>
    </row>
    <row r="2683" spans="2:4">
      <c r="B2683" s="288">
        <v>2680</v>
      </c>
      <c r="C2683" s="110" t="str">
        <f t="shared" si="43"/>
        <v>2680.</v>
      </c>
      <c r="D2683" s="110" t="s">
        <v>698</v>
      </c>
    </row>
    <row r="2684" spans="2:4">
      <c r="B2684" s="288">
        <v>2681</v>
      </c>
      <c r="C2684" s="110" t="str">
        <f t="shared" si="43"/>
        <v>2681.</v>
      </c>
      <c r="D2684" s="110" t="s">
        <v>698</v>
      </c>
    </row>
    <row r="2685" spans="2:4">
      <c r="B2685" s="288">
        <v>2682</v>
      </c>
      <c r="C2685" s="110" t="str">
        <f t="shared" si="43"/>
        <v>2682.</v>
      </c>
      <c r="D2685" s="110" t="s">
        <v>698</v>
      </c>
    </row>
    <row r="2686" spans="2:4">
      <c r="B2686" s="288">
        <v>2683</v>
      </c>
      <c r="C2686" s="110" t="str">
        <f t="shared" si="43"/>
        <v>2683.</v>
      </c>
      <c r="D2686" s="110" t="s">
        <v>698</v>
      </c>
    </row>
    <row r="2687" spans="2:4">
      <c r="B2687" s="288">
        <v>2684</v>
      </c>
      <c r="C2687" s="110" t="str">
        <f t="shared" si="43"/>
        <v>2684.</v>
      </c>
      <c r="D2687" s="110" t="s">
        <v>698</v>
      </c>
    </row>
    <row r="2688" spans="2:4">
      <c r="B2688" s="288">
        <v>2685</v>
      </c>
      <c r="C2688" s="110" t="str">
        <f t="shared" si="43"/>
        <v>2685.</v>
      </c>
      <c r="D2688" s="110" t="s">
        <v>698</v>
      </c>
    </row>
    <row r="2689" spans="2:4">
      <c r="B2689" s="288">
        <v>2686</v>
      </c>
      <c r="C2689" s="110" t="str">
        <f t="shared" si="43"/>
        <v>2686.</v>
      </c>
      <c r="D2689" s="110" t="s">
        <v>698</v>
      </c>
    </row>
    <row r="2690" spans="2:4">
      <c r="B2690" s="288">
        <v>2687</v>
      </c>
      <c r="C2690" s="110" t="str">
        <f t="shared" si="43"/>
        <v>2687.</v>
      </c>
      <c r="D2690" s="110" t="s">
        <v>698</v>
      </c>
    </row>
    <row r="2691" spans="2:4">
      <c r="B2691" s="288">
        <v>2688</v>
      </c>
      <c r="C2691" s="110" t="str">
        <f t="shared" si="43"/>
        <v>2688.</v>
      </c>
      <c r="D2691" s="110" t="s">
        <v>698</v>
      </c>
    </row>
    <row r="2692" spans="2:4">
      <c r="B2692" s="288">
        <v>2689</v>
      </c>
      <c r="C2692" s="110" t="str">
        <f t="shared" ref="C2692:C2755" si="44">CONCATENATE(B2692,D2692)</f>
        <v>2689.</v>
      </c>
      <c r="D2692" s="110" t="s">
        <v>698</v>
      </c>
    </row>
    <row r="2693" spans="2:4">
      <c r="B2693" s="288">
        <v>2690</v>
      </c>
      <c r="C2693" s="110" t="str">
        <f t="shared" si="44"/>
        <v>2690.</v>
      </c>
      <c r="D2693" s="110" t="s">
        <v>698</v>
      </c>
    </row>
    <row r="2694" spans="2:4">
      <c r="B2694" s="288">
        <v>2691</v>
      </c>
      <c r="C2694" s="110" t="str">
        <f t="shared" si="44"/>
        <v>2691.</v>
      </c>
      <c r="D2694" s="110" t="s">
        <v>698</v>
      </c>
    </row>
    <row r="2695" spans="2:4">
      <c r="B2695" s="288">
        <v>2692</v>
      </c>
      <c r="C2695" s="110" t="str">
        <f t="shared" si="44"/>
        <v>2692.</v>
      </c>
      <c r="D2695" s="110" t="s">
        <v>698</v>
      </c>
    </row>
    <row r="2696" spans="2:4">
      <c r="B2696" s="288">
        <v>2693</v>
      </c>
      <c r="C2696" s="110" t="str">
        <f t="shared" si="44"/>
        <v>2693.</v>
      </c>
      <c r="D2696" s="110" t="s">
        <v>698</v>
      </c>
    </row>
    <row r="2697" spans="2:4">
      <c r="B2697" s="288">
        <v>2694</v>
      </c>
      <c r="C2697" s="110" t="str">
        <f t="shared" si="44"/>
        <v>2694.</v>
      </c>
      <c r="D2697" s="110" t="s">
        <v>698</v>
      </c>
    </row>
    <row r="2698" spans="2:4">
      <c r="B2698" s="288">
        <v>2695</v>
      </c>
      <c r="C2698" s="110" t="str">
        <f t="shared" si="44"/>
        <v>2695.</v>
      </c>
      <c r="D2698" s="110" t="s">
        <v>698</v>
      </c>
    </row>
    <row r="2699" spans="2:4">
      <c r="B2699" s="288">
        <v>2696</v>
      </c>
      <c r="C2699" s="110" t="str">
        <f t="shared" si="44"/>
        <v>2696.</v>
      </c>
      <c r="D2699" s="110" t="s">
        <v>698</v>
      </c>
    </row>
    <row r="2700" spans="2:4">
      <c r="B2700" s="288">
        <v>2697</v>
      </c>
      <c r="C2700" s="110" t="str">
        <f t="shared" si="44"/>
        <v>2697.</v>
      </c>
      <c r="D2700" s="110" t="s">
        <v>698</v>
      </c>
    </row>
    <row r="2701" spans="2:4">
      <c r="B2701" s="288">
        <v>2698</v>
      </c>
      <c r="C2701" s="110" t="str">
        <f t="shared" si="44"/>
        <v>2698.</v>
      </c>
      <c r="D2701" s="110" t="s">
        <v>698</v>
      </c>
    </row>
    <row r="2702" spans="2:4">
      <c r="B2702" s="288">
        <v>2699</v>
      </c>
      <c r="C2702" s="110" t="str">
        <f t="shared" si="44"/>
        <v>2699.</v>
      </c>
      <c r="D2702" s="110" t="s">
        <v>698</v>
      </c>
    </row>
    <row r="2703" spans="2:4">
      <c r="B2703" s="288">
        <v>2700</v>
      </c>
      <c r="C2703" s="110" t="str">
        <f t="shared" si="44"/>
        <v>2700.</v>
      </c>
      <c r="D2703" s="110" t="s">
        <v>698</v>
      </c>
    </row>
    <row r="2704" spans="2:4">
      <c r="B2704" s="288">
        <v>2701</v>
      </c>
      <c r="C2704" s="110" t="str">
        <f t="shared" si="44"/>
        <v>2701.</v>
      </c>
      <c r="D2704" s="110" t="s">
        <v>698</v>
      </c>
    </row>
    <row r="2705" spans="2:4">
      <c r="B2705" s="288">
        <v>2702</v>
      </c>
      <c r="C2705" s="110" t="str">
        <f t="shared" si="44"/>
        <v>2702.</v>
      </c>
      <c r="D2705" s="110" t="s">
        <v>698</v>
      </c>
    </row>
    <row r="2706" spans="2:4">
      <c r="B2706" s="288">
        <v>2703</v>
      </c>
      <c r="C2706" s="110" t="str">
        <f t="shared" si="44"/>
        <v>2703.</v>
      </c>
      <c r="D2706" s="110" t="s">
        <v>698</v>
      </c>
    </row>
    <row r="2707" spans="2:4">
      <c r="B2707" s="288">
        <v>2704</v>
      </c>
      <c r="C2707" s="110" t="str">
        <f t="shared" si="44"/>
        <v>2704.</v>
      </c>
      <c r="D2707" s="110" t="s">
        <v>698</v>
      </c>
    </row>
    <row r="2708" spans="2:4">
      <c r="B2708" s="288">
        <v>2705</v>
      </c>
      <c r="C2708" s="110" t="str">
        <f t="shared" si="44"/>
        <v>2705.</v>
      </c>
      <c r="D2708" s="110" t="s">
        <v>698</v>
      </c>
    </row>
    <row r="2709" spans="2:4">
      <c r="B2709" s="288">
        <v>2706</v>
      </c>
      <c r="C2709" s="110" t="str">
        <f t="shared" si="44"/>
        <v>2706.</v>
      </c>
      <c r="D2709" s="110" t="s">
        <v>698</v>
      </c>
    </row>
    <row r="2710" spans="2:4">
      <c r="B2710" s="288">
        <v>2707</v>
      </c>
      <c r="C2710" s="110" t="str">
        <f t="shared" si="44"/>
        <v>2707.</v>
      </c>
      <c r="D2710" s="110" t="s">
        <v>698</v>
      </c>
    </row>
    <row r="2711" spans="2:4">
      <c r="B2711" s="288">
        <v>2708</v>
      </c>
      <c r="C2711" s="110" t="str">
        <f t="shared" si="44"/>
        <v>2708.</v>
      </c>
      <c r="D2711" s="110" t="s">
        <v>698</v>
      </c>
    </row>
    <row r="2712" spans="2:4">
      <c r="B2712" s="288">
        <v>2709</v>
      </c>
      <c r="C2712" s="110" t="str">
        <f t="shared" si="44"/>
        <v>2709.</v>
      </c>
      <c r="D2712" s="110" t="s">
        <v>698</v>
      </c>
    </row>
    <row r="2713" spans="2:4">
      <c r="B2713" s="288">
        <v>2710</v>
      </c>
      <c r="C2713" s="110" t="str">
        <f t="shared" si="44"/>
        <v>2710.</v>
      </c>
      <c r="D2713" s="110" t="s">
        <v>698</v>
      </c>
    </row>
    <row r="2714" spans="2:4">
      <c r="B2714" s="288">
        <v>2711</v>
      </c>
      <c r="C2714" s="110" t="str">
        <f t="shared" si="44"/>
        <v>2711.</v>
      </c>
      <c r="D2714" s="110" t="s">
        <v>698</v>
      </c>
    </row>
    <row r="2715" spans="2:4">
      <c r="B2715" s="288">
        <v>2712</v>
      </c>
      <c r="C2715" s="110" t="str">
        <f t="shared" si="44"/>
        <v>2712.</v>
      </c>
      <c r="D2715" s="110" t="s">
        <v>698</v>
      </c>
    </row>
    <row r="2716" spans="2:4">
      <c r="B2716" s="288">
        <v>2713</v>
      </c>
      <c r="C2716" s="110" t="str">
        <f t="shared" si="44"/>
        <v>2713.</v>
      </c>
      <c r="D2716" s="110" t="s">
        <v>698</v>
      </c>
    </row>
    <row r="2717" spans="2:4">
      <c r="B2717" s="288">
        <v>2714</v>
      </c>
      <c r="C2717" s="110" t="str">
        <f t="shared" si="44"/>
        <v>2714.</v>
      </c>
      <c r="D2717" s="110" t="s">
        <v>698</v>
      </c>
    </row>
    <row r="2718" spans="2:4">
      <c r="B2718" s="288">
        <v>2715</v>
      </c>
      <c r="C2718" s="110" t="str">
        <f t="shared" si="44"/>
        <v>2715.</v>
      </c>
      <c r="D2718" s="110" t="s">
        <v>698</v>
      </c>
    </row>
    <row r="2719" spans="2:4">
      <c r="B2719" s="288">
        <v>2716</v>
      </c>
      <c r="C2719" s="110" t="str">
        <f t="shared" si="44"/>
        <v>2716.</v>
      </c>
      <c r="D2719" s="110" t="s">
        <v>698</v>
      </c>
    </row>
    <row r="2720" spans="2:4">
      <c r="B2720" s="288">
        <v>2717</v>
      </c>
      <c r="C2720" s="110" t="str">
        <f t="shared" si="44"/>
        <v>2717.</v>
      </c>
      <c r="D2720" s="110" t="s">
        <v>698</v>
      </c>
    </row>
    <row r="2721" spans="2:4">
      <c r="B2721" s="288">
        <v>2718</v>
      </c>
      <c r="C2721" s="110" t="str">
        <f t="shared" si="44"/>
        <v>2718.</v>
      </c>
      <c r="D2721" s="110" t="s">
        <v>698</v>
      </c>
    </row>
    <row r="2722" spans="2:4">
      <c r="B2722" s="288">
        <v>2719</v>
      </c>
      <c r="C2722" s="110" t="str">
        <f t="shared" si="44"/>
        <v>2719.</v>
      </c>
      <c r="D2722" s="110" t="s">
        <v>698</v>
      </c>
    </row>
    <row r="2723" spans="2:4">
      <c r="B2723" s="288">
        <v>2720</v>
      </c>
      <c r="C2723" s="110" t="str">
        <f t="shared" si="44"/>
        <v>2720.</v>
      </c>
      <c r="D2723" s="110" t="s">
        <v>698</v>
      </c>
    </row>
    <row r="2724" spans="2:4">
      <c r="B2724" s="288">
        <v>2721</v>
      </c>
      <c r="C2724" s="110" t="str">
        <f t="shared" si="44"/>
        <v>2721.</v>
      </c>
      <c r="D2724" s="110" t="s">
        <v>698</v>
      </c>
    </row>
    <row r="2725" spans="2:4">
      <c r="B2725" s="288">
        <v>2722</v>
      </c>
      <c r="C2725" s="110" t="str">
        <f t="shared" si="44"/>
        <v>2722.</v>
      </c>
      <c r="D2725" s="110" t="s">
        <v>698</v>
      </c>
    </row>
    <row r="2726" spans="2:4">
      <c r="B2726" s="288">
        <v>2723</v>
      </c>
      <c r="C2726" s="110" t="str">
        <f t="shared" si="44"/>
        <v>2723.</v>
      </c>
      <c r="D2726" s="110" t="s">
        <v>698</v>
      </c>
    </row>
    <row r="2727" spans="2:4">
      <c r="B2727" s="288">
        <v>2724</v>
      </c>
      <c r="C2727" s="110" t="str">
        <f t="shared" si="44"/>
        <v>2724.</v>
      </c>
      <c r="D2727" s="110" t="s">
        <v>698</v>
      </c>
    </row>
    <row r="2728" spans="2:4">
      <c r="B2728" s="288">
        <v>2725</v>
      </c>
      <c r="C2728" s="110" t="str">
        <f t="shared" si="44"/>
        <v>2725.</v>
      </c>
      <c r="D2728" s="110" t="s">
        <v>698</v>
      </c>
    </row>
    <row r="2729" spans="2:4">
      <c r="B2729" s="288">
        <v>2726</v>
      </c>
      <c r="C2729" s="110" t="str">
        <f t="shared" si="44"/>
        <v>2726.</v>
      </c>
      <c r="D2729" s="110" t="s">
        <v>698</v>
      </c>
    </row>
    <row r="2730" spans="2:4">
      <c r="B2730" s="288">
        <v>2727</v>
      </c>
      <c r="C2730" s="110" t="str">
        <f t="shared" si="44"/>
        <v>2727.</v>
      </c>
      <c r="D2730" s="110" t="s">
        <v>698</v>
      </c>
    </row>
    <row r="2731" spans="2:4">
      <c r="B2731" s="197">
        <v>2728</v>
      </c>
      <c r="C2731" s="110" t="str">
        <f t="shared" si="44"/>
        <v>2728.</v>
      </c>
      <c r="D2731" s="110" t="s">
        <v>698</v>
      </c>
    </row>
    <row r="2732" spans="2:4">
      <c r="B2732" s="197">
        <v>2729</v>
      </c>
      <c r="C2732" s="110" t="str">
        <f t="shared" si="44"/>
        <v>2729.</v>
      </c>
      <c r="D2732" s="110" t="s">
        <v>698</v>
      </c>
    </row>
    <row r="2733" spans="2:4">
      <c r="B2733" s="197">
        <v>2730</v>
      </c>
      <c r="C2733" s="110" t="str">
        <f t="shared" si="44"/>
        <v>2730.</v>
      </c>
      <c r="D2733" s="110" t="s">
        <v>698</v>
      </c>
    </row>
    <row r="2734" spans="2:4">
      <c r="B2734" s="197">
        <v>2731</v>
      </c>
      <c r="C2734" s="110" t="str">
        <f t="shared" si="44"/>
        <v>2731.</v>
      </c>
      <c r="D2734" s="110" t="s">
        <v>698</v>
      </c>
    </row>
    <row r="2735" spans="2:4">
      <c r="B2735" s="197">
        <v>2732</v>
      </c>
      <c r="C2735" s="110" t="str">
        <f t="shared" si="44"/>
        <v>2732.</v>
      </c>
      <c r="D2735" s="110" t="s">
        <v>698</v>
      </c>
    </row>
    <row r="2736" spans="2:4">
      <c r="B2736" s="197">
        <v>2733</v>
      </c>
      <c r="C2736" s="110" t="str">
        <f t="shared" si="44"/>
        <v>2733.</v>
      </c>
      <c r="D2736" s="110" t="s">
        <v>698</v>
      </c>
    </row>
    <row r="2737" spans="2:4">
      <c r="B2737" s="197">
        <v>2734</v>
      </c>
      <c r="C2737" s="110" t="str">
        <f t="shared" si="44"/>
        <v>2734.</v>
      </c>
      <c r="D2737" s="110" t="s">
        <v>698</v>
      </c>
    </row>
    <row r="2738" spans="2:4">
      <c r="B2738" s="197">
        <v>2735</v>
      </c>
      <c r="C2738" s="110" t="str">
        <f t="shared" si="44"/>
        <v>2735.</v>
      </c>
      <c r="D2738" s="110" t="s">
        <v>698</v>
      </c>
    </row>
    <row r="2739" spans="2:4">
      <c r="B2739" s="197">
        <v>2736</v>
      </c>
      <c r="C2739" s="110" t="str">
        <f t="shared" si="44"/>
        <v>2736.</v>
      </c>
      <c r="D2739" s="110" t="s">
        <v>698</v>
      </c>
    </row>
    <row r="2740" spans="2:4">
      <c r="B2740" s="197">
        <v>2737</v>
      </c>
      <c r="C2740" s="110" t="str">
        <f t="shared" si="44"/>
        <v>2737.</v>
      </c>
      <c r="D2740" s="110" t="s">
        <v>698</v>
      </c>
    </row>
    <row r="2741" spans="2:4">
      <c r="B2741" s="197">
        <v>2738</v>
      </c>
      <c r="C2741" s="110" t="str">
        <f t="shared" si="44"/>
        <v>2738.</v>
      </c>
      <c r="D2741" s="110" t="s">
        <v>698</v>
      </c>
    </row>
    <row r="2742" spans="2:4">
      <c r="B2742" s="197">
        <v>2739</v>
      </c>
      <c r="C2742" s="110" t="str">
        <f t="shared" si="44"/>
        <v>2739.</v>
      </c>
      <c r="D2742" s="110" t="s">
        <v>698</v>
      </c>
    </row>
    <row r="2743" spans="2:4">
      <c r="B2743" s="197">
        <v>2740</v>
      </c>
      <c r="C2743" s="110" t="str">
        <f t="shared" si="44"/>
        <v>2740.</v>
      </c>
      <c r="D2743" s="110" t="s">
        <v>698</v>
      </c>
    </row>
    <row r="2744" spans="2:4">
      <c r="B2744" s="197">
        <v>2741</v>
      </c>
      <c r="C2744" s="110" t="str">
        <f t="shared" si="44"/>
        <v>2741.</v>
      </c>
      <c r="D2744" s="110" t="s">
        <v>698</v>
      </c>
    </row>
    <row r="2745" spans="2:4">
      <c r="B2745" s="197">
        <v>2742</v>
      </c>
      <c r="C2745" s="110" t="str">
        <f t="shared" si="44"/>
        <v>2742.</v>
      </c>
      <c r="D2745" s="110" t="s">
        <v>698</v>
      </c>
    </row>
    <row r="2746" spans="2:4">
      <c r="B2746" s="197">
        <v>2743</v>
      </c>
      <c r="C2746" s="110" t="str">
        <f t="shared" si="44"/>
        <v>2743.</v>
      </c>
      <c r="D2746" s="110" t="s">
        <v>698</v>
      </c>
    </row>
    <row r="2747" spans="2:4">
      <c r="B2747" s="197">
        <v>2744</v>
      </c>
      <c r="C2747" s="110" t="str">
        <f t="shared" si="44"/>
        <v>2744.</v>
      </c>
      <c r="D2747" s="110" t="s">
        <v>698</v>
      </c>
    </row>
    <row r="2748" spans="2:4">
      <c r="B2748" s="288">
        <v>2745</v>
      </c>
      <c r="C2748" s="110" t="str">
        <f t="shared" si="44"/>
        <v>2745.</v>
      </c>
      <c r="D2748" s="110" t="s">
        <v>698</v>
      </c>
    </row>
    <row r="2749" spans="2:4">
      <c r="B2749" s="288">
        <v>2746</v>
      </c>
      <c r="C2749" s="110" t="str">
        <f t="shared" si="44"/>
        <v>2746.</v>
      </c>
      <c r="D2749" s="110" t="s">
        <v>698</v>
      </c>
    </row>
    <row r="2750" spans="2:4">
      <c r="B2750" s="288">
        <v>2747</v>
      </c>
      <c r="C2750" s="110" t="str">
        <f t="shared" si="44"/>
        <v>2747.</v>
      </c>
      <c r="D2750" s="110" t="s">
        <v>698</v>
      </c>
    </row>
    <row r="2751" spans="2:4">
      <c r="B2751" s="288">
        <v>2748</v>
      </c>
      <c r="C2751" s="110" t="str">
        <f t="shared" si="44"/>
        <v>2748.</v>
      </c>
      <c r="D2751" s="110" t="s">
        <v>698</v>
      </c>
    </row>
    <row r="2752" spans="2:4">
      <c r="B2752" s="288">
        <v>2749</v>
      </c>
      <c r="C2752" s="110" t="str">
        <f t="shared" si="44"/>
        <v>2749.</v>
      </c>
      <c r="D2752" s="110" t="s">
        <v>698</v>
      </c>
    </row>
    <row r="2753" spans="2:4">
      <c r="B2753" s="288">
        <v>2750</v>
      </c>
      <c r="C2753" s="110" t="str">
        <f t="shared" si="44"/>
        <v>2750.</v>
      </c>
      <c r="D2753" s="110" t="s">
        <v>698</v>
      </c>
    </row>
    <row r="2754" spans="2:4">
      <c r="B2754" s="288">
        <v>2751</v>
      </c>
      <c r="C2754" s="110" t="str">
        <f t="shared" si="44"/>
        <v>2751.</v>
      </c>
      <c r="D2754" s="110" t="s">
        <v>698</v>
      </c>
    </row>
    <row r="2755" spans="2:4">
      <c r="B2755" s="288">
        <v>2752</v>
      </c>
      <c r="C2755" s="110" t="str">
        <f t="shared" si="44"/>
        <v>2752.</v>
      </c>
      <c r="D2755" s="110" t="s">
        <v>698</v>
      </c>
    </row>
    <row r="2756" spans="2:4">
      <c r="B2756" s="288">
        <v>2753</v>
      </c>
      <c r="C2756" s="110" t="str">
        <f t="shared" ref="C2756:C2819" si="45">CONCATENATE(B2756,D2756)</f>
        <v>2753.</v>
      </c>
      <c r="D2756" s="110" t="s">
        <v>698</v>
      </c>
    </row>
    <row r="2757" spans="2:4">
      <c r="B2757" s="288">
        <v>2754</v>
      </c>
      <c r="C2757" s="110" t="str">
        <f t="shared" si="45"/>
        <v>2754.</v>
      </c>
      <c r="D2757" s="110" t="s">
        <v>698</v>
      </c>
    </row>
    <row r="2758" spans="2:4">
      <c r="B2758" s="288">
        <v>2755</v>
      </c>
      <c r="C2758" s="110" t="str">
        <f t="shared" si="45"/>
        <v>2755.</v>
      </c>
      <c r="D2758" s="110" t="s">
        <v>698</v>
      </c>
    </row>
    <row r="2759" spans="2:4">
      <c r="B2759" s="288">
        <v>2756</v>
      </c>
      <c r="C2759" s="110" t="str">
        <f t="shared" si="45"/>
        <v>2756.</v>
      </c>
      <c r="D2759" s="110" t="s">
        <v>698</v>
      </c>
    </row>
    <row r="2760" spans="2:4">
      <c r="B2760" s="288">
        <v>2757</v>
      </c>
      <c r="C2760" s="110" t="str">
        <f t="shared" si="45"/>
        <v>2757.</v>
      </c>
      <c r="D2760" s="110" t="s">
        <v>698</v>
      </c>
    </row>
    <row r="2761" spans="2:4">
      <c r="B2761" s="288">
        <v>2758</v>
      </c>
      <c r="C2761" s="110" t="str">
        <f t="shared" si="45"/>
        <v>2758.</v>
      </c>
      <c r="D2761" s="110" t="s">
        <v>698</v>
      </c>
    </row>
    <row r="2762" spans="2:4">
      <c r="B2762" s="288">
        <v>2759</v>
      </c>
      <c r="C2762" s="110" t="str">
        <f t="shared" si="45"/>
        <v>2759.</v>
      </c>
      <c r="D2762" s="110" t="s">
        <v>698</v>
      </c>
    </row>
    <row r="2763" spans="2:4">
      <c r="B2763" s="288">
        <v>2760</v>
      </c>
      <c r="C2763" s="110" t="str">
        <f t="shared" si="45"/>
        <v>2760.</v>
      </c>
      <c r="D2763" s="110" t="s">
        <v>698</v>
      </c>
    </row>
    <row r="2764" spans="2:4">
      <c r="B2764" s="288">
        <v>2761</v>
      </c>
      <c r="C2764" s="110" t="str">
        <f t="shared" si="45"/>
        <v>2761.</v>
      </c>
      <c r="D2764" s="110" t="s">
        <v>698</v>
      </c>
    </row>
    <row r="2765" spans="2:4">
      <c r="B2765" s="288">
        <v>2762</v>
      </c>
      <c r="C2765" s="110" t="str">
        <f t="shared" si="45"/>
        <v>2762.</v>
      </c>
      <c r="D2765" s="110" t="s">
        <v>698</v>
      </c>
    </row>
    <row r="2766" spans="2:4">
      <c r="B2766" s="288">
        <v>2763</v>
      </c>
      <c r="C2766" s="110" t="str">
        <f t="shared" si="45"/>
        <v>2763.</v>
      </c>
      <c r="D2766" s="110" t="s">
        <v>698</v>
      </c>
    </row>
    <row r="2767" spans="2:4">
      <c r="B2767" s="288">
        <v>2764</v>
      </c>
      <c r="C2767" s="110" t="str">
        <f t="shared" si="45"/>
        <v>2764.</v>
      </c>
      <c r="D2767" s="110" t="s">
        <v>698</v>
      </c>
    </row>
    <row r="2768" spans="2:4">
      <c r="B2768" s="288">
        <v>2765</v>
      </c>
      <c r="C2768" s="110" t="str">
        <f t="shared" si="45"/>
        <v>2765.</v>
      </c>
      <c r="D2768" s="110" t="s">
        <v>698</v>
      </c>
    </row>
    <row r="2769" spans="2:4">
      <c r="B2769" s="288">
        <v>2766</v>
      </c>
      <c r="C2769" s="110" t="str">
        <f t="shared" si="45"/>
        <v>2766.</v>
      </c>
      <c r="D2769" s="110" t="s">
        <v>698</v>
      </c>
    </row>
    <row r="2770" spans="2:4">
      <c r="B2770" s="288">
        <v>2767</v>
      </c>
      <c r="C2770" s="110" t="str">
        <f t="shared" si="45"/>
        <v>2767.</v>
      </c>
      <c r="D2770" s="110" t="s">
        <v>698</v>
      </c>
    </row>
    <row r="2771" spans="2:4">
      <c r="B2771" s="288">
        <v>2768</v>
      </c>
      <c r="C2771" s="110" t="str">
        <f t="shared" si="45"/>
        <v>2768.</v>
      </c>
      <c r="D2771" s="110" t="s">
        <v>698</v>
      </c>
    </row>
    <row r="2772" spans="2:4">
      <c r="B2772" s="288">
        <v>2769</v>
      </c>
      <c r="C2772" s="110" t="str">
        <f t="shared" si="45"/>
        <v>2769.</v>
      </c>
      <c r="D2772" s="110" t="s">
        <v>698</v>
      </c>
    </row>
    <row r="2773" spans="2:4">
      <c r="B2773" s="288">
        <v>2770</v>
      </c>
      <c r="C2773" s="110" t="str">
        <f t="shared" si="45"/>
        <v>2770.</v>
      </c>
      <c r="D2773" s="110" t="s">
        <v>698</v>
      </c>
    </row>
    <row r="2774" spans="2:4">
      <c r="B2774" s="288">
        <v>2771</v>
      </c>
      <c r="C2774" s="110" t="str">
        <f t="shared" si="45"/>
        <v>2771.</v>
      </c>
      <c r="D2774" s="110" t="s">
        <v>698</v>
      </c>
    </row>
    <row r="2775" spans="2:4">
      <c r="B2775" s="197">
        <v>2772</v>
      </c>
      <c r="C2775" s="110" t="str">
        <f t="shared" si="45"/>
        <v>2772.</v>
      </c>
      <c r="D2775" s="110" t="s">
        <v>698</v>
      </c>
    </row>
    <row r="2776" spans="2:4">
      <c r="B2776" s="288">
        <v>2773</v>
      </c>
      <c r="C2776" s="110" t="str">
        <f t="shared" si="45"/>
        <v>2773.</v>
      </c>
      <c r="D2776" s="110" t="s">
        <v>698</v>
      </c>
    </row>
    <row r="2777" spans="2:4">
      <c r="B2777" s="197">
        <v>2774</v>
      </c>
      <c r="C2777" s="110" t="str">
        <f t="shared" si="45"/>
        <v>2774.</v>
      </c>
      <c r="D2777" s="110" t="s">
        <v>698</v>
      </c>
    </row>
    <row r="2778" spans="2:4">
      <c r="B2778" s="288">
        <v>2775</v>
      </c>
      <c r="C2778" s="110" t="str">
        <f t="shared" si="45"/>
        <v>2775.</v>
      </c>
      <c r="D2778" s="110" t="s">
        <v>698</v>
      </c>
    </row>
    <row r="2779" spans="2:4">
      <c r="B2779" s="197">
        <v>2776</v>
      </c>
      <c r="C2779" s="110" t="str">
        <f t="shared" si="45"/>
        <v>2776.</v>
      </c>
      <c r="D2779" s="110" t="s">
        <v>698</v>
      </c>
    </row>
    <row r="2780" spans="2:4">
      <c r="B2780" s="288">
        <v>2777</v>
      </c>
      <c r="C2780" s="110" t="str">
        <f t="shared" si="45"/>
        <v>2777.</v>
      </c>
      <c r="D2780" s="110" t="s">
        <v>698</v>
      </c>
    </row>
    <row r="2781" spans="2:4">
      <c r="B2781" s="197">
        <v>2778</v>
      </c>
      <c r="C2781" s="110" t="str">
        <f t="shared" si="45"/>
        <v>2778.</v>
      </c>
      <c r="D2781" s="110" t="s">
        <v>698</v>
      </c>
    </row>
    <row r="2782" spans="2:4">
      <c r="B2782" s="288">
        <v>2779</v>
      </c>
      <c r="C2782" s="110" t="str">
        <f t="shared" si="45"/>
        <v>2779.</v>
      </c>
      <c r="D2782" s="110" t="s">
        <v>698</v>
      </c>
    </row>
    <row r="2783" spans="2:4">
      <c r="B2783" s="197">
        <v>2780</v>
      </c>
      <c r="C2783" s="110" t="str">
        <f t="shared" si="45"/>
        <v>2780.</v>
      </c>
      <c r="D2783" s="110" t="s">
        <v>698</v>
      </c>
    </row>
    <row r="2784" spans="2:4">
      <c r="B2784" s="288">
        <v>2781</v>
      </c>
      <c r="C2784" s="110" t="str">
        <f t="shared" si="45"/>
        <v>2781.</v>
      </c>
      <c r="D2784" s="110" t="s">
        <v>698</v>
      </c>
    </row>
    <row r="2785" spans="2:4">
      <c r="B2785" s="197">
        <v>2782</v>
      </c>
      <c r="C2785" s="110" t="str">
        <f t="shared" si="45"/>
        <v>2782.</v>
      </c>
      <c r="D2785" s="110" t="s">
        <v>698</v>
      </c>
    </row>
    <row r="2786" spans="2:4">
      <c r="B2786" s="288">
        <v>2783</v>
      </c>
      <c r="C2786" s="110" t="str">
        <f t="shared" si="45"/>
        <v>2783.</v>
      </c>
      <c r="D2786" s="110" t="s">
        <v>698</v>
      </c>
    </row>
    <row r="2787" spans="2:4">
      <c r="B2787" s="197">
        <v>2784</v>
      </c>
      <c r="C2787" s="110" t="str">
        <f t="shared" si="45"/>
        <v>2784.</v>
      </c>
      <c r="D2787" s="110" t="s">
        <v>698</v>
      </c>
    </row>
    <row r="2788" spans="2:4">
      <c r="B2788" s="288">
        <v>2785</v>
      </c>
      <c r="C2788" s="110" t="str">
        <f t="shared" si="45"/>
        <v>2785.</v>
      </c>
      <c r="D2788" s="110" t="s">
        <v>698</v>
      </c>
    </row>
    <row r="2789" spans="2:4">
      <c r="B2789" s="197">
        <v>2786</v>
      </c>
      <c r="C2789" s="110" t="str">
        <f t="shared" si="45"/>
        <v>2786.</v>
      </c>
      <c r="D2789" s="110" t="s">
        <v>698</v>
      </c>
    </row>
    <row r="2790" spans="2:4">
      <c r="B2790" s="288">
        <v>2787</v>
      </c>
      <c r="C2790" s="110" t="str">
        <f t="shared" si="45"/>
        <v>2787.</v>
      </c>
      <c r="D2790" s="110" t="s">
        <v>698</v>
      </c>
    </row>
    <row r="2791" spans="2:4">
      <c r="B2791" s="197">
        <v>2788</v>
      </c>
      <c r="C2791" s="110" t="str">
        <f t="shared" si="45"/>
        <v>2788.</v>
      </c>
      <c r="D2791" s="110" t="s">
        <v>698</v>
      </c>
    </row>
    <row r="2792" spans="2:4">
      <c r="B2792" s="288">
        <v>2789</v>
      </c>
      <c r="C2792" s="110" t="str">
        <f t="shared" si="45"/>
        <v>2789.</v>
      </c>
      <c r="D2792" s="110" t="s">
        <v>698</v>
      </c>
    </row>
    <row r="2793" spans="2:4">
      <c r="B2793" s="197">
        <v>2790</v>
      </c>
      <c r="C2793" s="110" t="str">
        <f t="shared" si="45"/>
        <v>2790.</v>
      </c>
      <c r="D2793" s="110" t="s">
        <v>698</v>
      </c>
    </row>
    <row r="2794" spans="2:4">
      <c r="B2794" s="288">
        <v>2791</v>
      </c>
      <c r="C2794" s="110" t="str">
        <f t="shared" si="45"/>
        <v>2791.</v>
      </c>
      <c r="D2794" s="110" t="s">
        <v>698</v>
      </c>
    </row>
    <row r="2795" spans="2:4">
      <c r="B2795" s="197">
        <v>2792</v>
      </c>
      <c r="C2795" s="110" t="str">
        <f t="shared" si="45"/>
        <v>2792.</v>
      </c>
      <c r="D2795" s="110" t="s">
        <v>698</v>
      </c>
    </row>
    <row r="2796" spans="2:4">
      <c r="B2796" s="288">
        <v>2793</v>
      </c>
      <c r="C2796" s="110" t="str">
        <f t="shared" si="45"/>
        <v>2793.</v>
      </c>
      <c r="D2796" s="110" t="s">
        <v>698</v>
      </c>
    </row>
    <row r="2797" spans="2:4">
      <c r="B2797" s="197">
        <v>2794</v>
      </c>
      <c r="C2797" s="110" t="str">
        <f t="shared" si="45"/>
        <v>2794.</v>
      </c>
      <c r="D2797" s="110" t="s">
        <v>698</v>
      </c>
    </row>
    <row r="2798" spans="2:4">
      <c r="B2798" s="288">
        <v>2795</v>
      </c>
      <c r="C2798" s="110" t="str">
        <f t="shared" si="45"/>
        <v>2795.</v>
      </c>
      <c r="D2798" s="110" t="s">
        <v>698</v>
      </c>
    </row>
    <row r="2799" spans="2:4">
      <c r="B2799" s="197">
        <v>2796</v>
      </c>
      <c r="C2799" s="110" t="str">
        <f t="shared" si="45"/>
        <v>2796.</v>
      </c>
      <c r="D2799" s="110" t="s">
        <v>698</v>
      </c>
    </row>
    <row r="2800" spans="2:4">
      <c r="B2800" s="288">
        <v>2797</v>
      </c>
      <c r="C2800" s="110" t="str">
        <f t="shared" si="45"/>
        <v>2797.</v>
      </c>
      <c r="D2800" s="110" t="s">
        <v>698</v>
      </c>
    </row>
    <row r="2801" spans="2:4">
      <c r="B2801" s="197">
        <v>2798</v>
      </c>
      <c r="C2801" s="110" t="str">
        <f t="shared" si="45"/>
        <v>2798.</v>
      </c>
      <c r="D2801" s="110" t="s">
        <v>698</v>
      </c>
    </row>
    <row r="2802" spans="2:4">
      <c r="B2802" s="288">
        <v>2799</v>
      </c>
      <c r="C2802" s="110" t="str">
        <f t="shared" si="45"/>
        <v>2799.</v>
      </c>
      <c r="D2802" s="110" t="s">
        <v>698</v>
      </c>
    </row>
    <row r="2803" spans="2:4">
      <c r="B2803" s="197">
        <v>2800</v>
      </c>
      <c r="C2803" s="110" t="str">
        <f t="shared" si="45"/>
        <v>2800.</v>
      </c>
      <c r="D2803" s="110" t="s">
        <v>698</v>
      </c>
    </row>
    <row r="2804" spans="2:4">
      <c r="B2804" s="288">
        <v>2801</v>
      </c>
      <c r="C2804" s="110" t="str">
        <f t="shared" si="45"/>
        <v>2801.</v>
      </c>
      <c r="D2804" s="110" t="s">
        <v>698</v>
      </c>
    </row>
    <row r="2805" spans="2:4">
      <c r="B2805" s="197">
        <v>2802</v>
      </c>
      <c r="C2805" s="110" t="str">
        <f t="shared" si="45"/>
        <v>2802.</v>
      </c>
      <c r="D2805" s="110" t="s">
        <v>698</v>
      </c>
    </row>
    <row r="2806" spans="2:4">
      <c r="B2806" s="288">
        <v>2803</v>
      </c>
      <c r="C2806" s="110" t="str">
        <f t="shared" si="45"/>
        <v>2803.</v>
      </c>
      <c r="D2806" s="110" t="s">
        <v>698</v>
      </c>
    </row>
    <row r="2807" spans="2:4">
      <c r="B2807" s="197">
        <v>2804</v>
      </c>
      <c r="C2807" s="110" t="str">
        <f t="shared" si="45"/>
        <v>2804.</v>
      </c>
      <c r="D2807" s="110" t="s">
        <v>698</v>
      </c>
    </row>
    <row r="2808" spans="2:4">
      <c r="B2808" s="288">
        <v>2805</v>
      </c>
      <c r="C2808" s="110" t="str">
        <f t="shared" si="45"/>
        <v>2805.</v>
      </c>
      <c r="D2808" s="110" t="s">
        <v>698</v>
      </c>
    </row>
    <row r="2809" spans="2:4">
      <c r="B2809" s="197">
        <v>2806</v>
      </c>
      <c r="C2809" s="110" t="str">
        <f t="shared" si="45"/>
        <v>2806.</v>
      </c>
      <c r="D2809" s="110" t="s">
        <v>698</v>
      </c>
    </row>
    <row r="2810" spans="2:4">
      <c r="B2810" s="288">
        <v>2807</v>
      </c>
      <c r="C2810" s="110" t="str">
        <f t="shared" si="45"/>
        <v>2807.</v>
      </c>
      <c r="D2810" s="110" t="s">
        <v>698</v>
      </c>
    </row>
    <row r="2811" spans="2:4">
      <c r="B2811" s="197">
        <v>2808</v>
      </c>
      <c r="C2811" s="110" t="str">
        <f t="shared" si="45"/>
        <v>2808.</v>
      </c>
      <c r="D2811" s="110" t="s">
        <v>698</v>
      </c>
    </row>
    <row r="2812" spans="2:4">
      <c r="B2812" s="288">
        <v>2809</v>
      </c>
      <c r="C2812" s="110" t="str">
        <f t="shared" si="45"/>
        <v>2809.</v>
      </c>
      <c r="D2812" s="110" t="s">
        <v>698</v>
      </c>
    </row>
    <row r="2813" spans="2:4">
      <c r="B2813" s="197">
        <v>2810</v>
      </c>
      <c r="C2813" s="110" t="str">
        <f t="shared" si="45"/>
        <v>2810.</v>
      </c>
      <c r="D2813" s="110" t="s">
        <v>698</v>
      </c>
    </row>
    <row r="2814" spans="2:4">
      <c r="B2814" s="288">
        <v>2811</v>
      </c>
      <c r="C2814" s="110" t="str">
        <f t="shared" si="45"/>
        <v>2811.</v>
      </c>
      <c r="D2814" s="110" t="s">
        <v>698</v>
      </c>
    </row>
    <row r="2815" spans="2:4">
      <c r="B2815" s="197">
        <v>2812</v>
      </c>
      <c r="C2815" s="110" t="str">
        <f t="shared" si="45"/>
        <v>2812.</v>
      </c>
      <c r="D2815" s="110" t="s">
        <v>698</v>
      </c>
    </row>
    <row r="2816" spans="2:4">
      <c r="B2816" s="288">
        <v>2813</v>
      </c>
      <c r="C2816" s="110" t="str">
        <f t="shared" si="45"/>
        <v>2813.</v>
      </c>
      <c r="D2816" s="110" t="s">
        <v>698</v>
      </c>
    </row>
    <row r="2817" spans="2:4">
      <c r="B2817" s="197">
        <v>2814</v>
      </c>
      <c r="C2817" s="110" t="str">
        <f t="shared" si="45"/>
        <v>2814.</v>
      </c>
      <c r="D2817" s="110" t="s">
        <v>698</v>
      </c>
    </row>
    <row r="2818" spans="2:4">
      <c r="B2818" s="288">
        <v>2815</v>
      </c>
      <c r="C2818" s="110" t="str">
        <f t="shared" si="45"/>
        <v>2815.</v>
      </c>
      <c r="D2818" s="110" t="s">
        <v>698</v>
      </c>
    </row>
    <row r="2819" spans="2:4">
      <c r="B2819" s="197">
        <v>2816</v>
      </c>
      <c r="C2819" s="110" t="str">
        <f t="shared" si="45"/>
        <v>2816.</v>
      </c>
      <c r="D2819" s="110" t="s">
        <v>698</v>
      </c>
    </row>
    <row r="2820" spans="2:4">
      <c r="B2820" s="288">
        <v>2817</v>
      </c>
      <c r="C2820" s="110" t="str">
        <f t="shared" ref="C2820:C2883" si="46">CONCATENATE(B2820,D2820)</f>
        <v>2817.</v>
      </c>
      <c r="D2820" s="110" t="s">
        <v>698</v>
      </c>
    </row>
    <row r="2821" spans="2:4">
      <c r="B2821" s="197">
        <v>2818</v>
      </c>
      <c r="C2821" s="110" t="str">
        <f t="shared" si="46"/>
        <v>2818.</v>
      </c>
      <c r="D2821" s="110" t="s">
        <v>698</v>
      </c>
    </row>
    <row r="2822" spans="2:4">
      <c r="B2822" s="288">
        <v>2819</v>
      </c>
      <c r="C2822" s="110" t="str">
        <f t="shared" si="46"/>
        <v>2819.</v>
      </c>
      <c r="D2822" s="110" t="s">
        <v>698</v>
      </c>
    </row>
    <row r="2823" spans="2:4">
      <c r="B2823" s="197">
        <v>2820</v>
      </c>
      <c r="C2823" s="110" t="str">
        <f t="shared" si="46"/>
        <v>2820.</v>
      </c>
      <c r="D2823" s="110" t="s">
        <v>698</v>
      </c>
    </row>
    <row r="2824" spans="2:4">
      <c r="B2824" s="288">
        <v>2821</v>
      </c>
      <c r="C2824" s="110" t="str">
        <f t="shared" si="46"/>
        <v>2821.</v>
      </c>
      <c r="D2824" s="110" t="s">
        <v>698</v>
      </c>
    </row>
    <row r="2825" spans="2:4">
      <c r="B2825" s="197">
        <v>2822</v>
      </c>
      <c r="C2825" s="110" t="str">
        <f t="shared" si="46"/>
        <v>2822.</v>
      </c>
      <c r="D2825" s="110" t="s">
        <v>698</v>
      </c>
    </row>
    <row r="2826" spans="2:4">
      <c r="B2826" s="288">
        <v>2823</v>
      </c>
      <c r="C2826" s="110" t="str">
        <f t="shared" si="46"/>
        <v>2823.</v>
      </c>
      <c r="D2826" s="110" t="s">
        <v>698</v>
      </c>
    </row>
    <row r="2827" spans="2:4">
      <c r="B2827" s="197">
        <v>2824</v>
      </c>
      <c r="C2827" s="110" t="str">
        <f t="shared" si="46"/>
        <v>2824.</v>
      </c>
      <c r="D2827" s="110" t="s">
        <v>698</v>
      </c>
    </row>
    <row r="2828" spans="2:4">
      <c r="B2828" s="288">
        <v>2825</v>
      </c>
      <c r="C2828" s="110" t="str">
        <f t="shared" si="46"/>
        <v>2825.</v>
      </c>
      <c r="D2828" s="110" t="s">
        <v>698</v>
      </c>
    </row>
    <row r="2829" spans="2:4">
      <c r="B2829" s="197">
        <v>2826</v>
      </c>
      <c r="C2829" s="110" t="str">
        <f t="shared" si="46"/>
        <v>2826.</v>
      </c>
      <c r="D2829" s="110" t="s">
        <v>698</v>
      </c>
    </row>
    <row r="2830" spans="2:4">
      <c r="B2830" s="288">
        <v>2827</v>
      </c>
      <c r="C2830" s="110" t="str">
        <f t="shared" si="46"/>
        <v>2827.</v>
      </c>
      <c r="D2830" s="110" t="s">
        <v>698</v>
      </c>
    </row>
    <row r="2831" spans="2:4">
      <c r="B2831" s="197">
        <v>2828</v>
      </c>
      <c r="C2831" s="110" t="str">
        <f t="shared" si="46"/>
        <v>2828.</v>
      </c>
      <c r="D2831" s="110" t="s">
        <v>698</v>
      </c>
    </row>
    <row r="2832" spans="2:4">
      <c r="B2832" s="288">
        <v>2829</v>
      </c>
      <c r="C2832" s="110" t="str">
        <f t="shared" si="46"/>
        <v>2829.</v>
      </c>
      <c r="D2832" s="110" t="s">
        <v>698</v>
      </c>
    </row>
    <row r="2833" spans="2:4">
      <c r="B2833" s="197">
        <v>2830</v>
      </c>
      <c r="C2833" s="110" t="str">
        <f t="shared" si="46"/>
        <v>2830.</v>
      </c>
      <c r="D2833" s="110" t="s">
        <v>698</v>
      </c>
    </row>
    <row r="2834" spans="2:4">
      <c r="B2834" s="288">
        <v>2831</v>
      </c>
      <c r="C2834" s="110" t="str">
        <f t="shared" si="46"/>
        <v>2831.</v>
      </c>
      <c r="D2834" s="110" t="s">
        <v>698</v>
      </c>
    </row>
    <row r="2835" spans="2:4">
      <c r="B2835" s="197">
        <v>2832</v>
      </c>
      <c r="C2835" s="110" t="str">
        <f t="shared" si="46"/>
        <v>2832.</v>
      </c>
      <c r="D2835" s="110" t="s">
        <v>698</v>
      </c>
    </row>
    <row r="2836" spans="2:4">
      <c r="B2836" s="288">
        <v>2833</v>
      </c>
      <c r="C2836" s="110" t="str">
        <f t="shared" si="46"/>
        <v>2833.</v>
      </c>
      <c r="D2836" s="110" t="s">
        <v>698</v>
      </c>
    </row>
    <row r="2837" spans="2:4">
      <c r="B2837" s="197">
        <v>2834</v>
      </c>
      <c r="C2837" s="110" t="str">
        <f t="shared" si="46"/>
        <v>2834.</v>
      </c>
      <c r="D2837" s="110" t="s">
        <v>698</v>
      </c>
    </row>
    <row r="2838" spans="2:4">
      <c r="B2838" s="288">
        <v>2835</v>
      </c>
      <c r="C2838" s="110" t="str">
        <f t="shared" si="46"/>
        <v>2835.</v>
      </c>
      <c r="D2838" s="110" t="s">
        <v>698</v>
      </c>
    </row>
    <row r="2839" spans="2:4">
      <c r="B2839" s="197">
        <v>2836</v>
      </c>
      <c r="C2839" s="110" t="str">
        <f t="shared" si="46"/>
        <v>2836.</v>
      </c>
      <c r="D2839" s="110" t="s">
        <v>698</v>
      </c>
    </row>
    <row r="2840" spans="2:4">
      <c r="B2840" s="288">
        <v>2837</v>
      </c>
      <c r="C2840" s="110" t="str">
        <f t="shared" si="46"/>
        <v>2837.</v>
      </c>
      <c r="D2840" s="110" t="s">
        <v>698</v>
      </c>
    </row>
    <row r="2841" spans="2:4">
      <c r="B2841" s="197">
        <v>2838</v>
      </c>
      <c r="C2841" s="110" t="str">
        <f t="shared" si="46"/>
        <v>2838.</v>
      </c>
      <c r="D2841" s="110" t="s">
        <v>698</v>
      </c>
    </row>
    <row r="2842" spans="2:4">
      <c r="B2842" s="288">
        <v>2839</v>
      </c>
      <c r="C2842" s="110" t="str">
        <f t="shared" si="46"/>
        <v>2839.</v>
      </c>
      <c r="D2842" s="110" t="s">
        <v>698</v>
      </c>
    </row>
    <row r="2843" spans="2:4">
      <c r="B2843" s="288">
        <v>2840</v>
      </c>
      <c r="C2843" s="110" t="str">
        <f t="shared" si="46"/>
        <v>2840.</v>
      </c>
      <c r="D2843" s="110" t="s">
        <v>698</v>
      </c>
    </row>
    <row r="2844" spans="2:4">
      <c r="B2844" s="288">
        <v>2841</v>
      </c>
      <c r="C2844" s="110" t="str">
        <f t="shared" si="46"/>
        <v>2841.</v>
      </c>
      <c r="D2844" s="110" t="s">
        <v>698</v>
      </c>
    </row>
    <row r="2845" spans="2:4">
      <c r="B2845" s="288">
        <v>2842</v>
      </c>
      <c r="C2845" s="110" t="str">
        <f t="shared" si="46"/>
        <v>2842.</v>
      </c>
      <c r="D2845" s="110" t="s">
        <v>698</v>
      </c>
    </row>
    <row r="2846" spans="2:4">
      <c r="B2846" s="288">
        <v>2843</v>
      </c>
      <c r="C2846" s="110" t="str">
        <f t="shared" si="46"/>
        <v>2843.</v>
      </c>
      <c r="D2846" s="110" t="s">
        <v>698</v>
      </c>
    </row>
    <row r="2847" spans="2:4">
      <c r="B2847" s="288">
        <v>2844</v>
      </c>
      <c r="C2847" s="110" t="str">
        <f t="shared" si="46"/>
        <v>2844.</v>
      </c>
      <c r="D2847" s="110" t="s">
        <v>698</v>
      </c>
    </row>
    <row r="2848" spans="2:4">
      <c r="B2848" s="288">
        <v>2845</v>
      </c>
      <c r="C2848" s="110" t="str">
        <f t="shared" si="46"/>
        <v>2845.</v>
      </c>
      <c r="D2848" s="110" t="s">
        <v>698</v>
      </c>
    </row>
    <row r="2849" spans="2:4">
      <c r="B2849" s="288">
        <v>2846</v>
      </c>
      <c r="C2849" s="110" t="str">
        <f t="shared" si="46"/>
        <v>2846.</v>
      </c>
      <c r="D2849" s="110" t="s">
        <v>698</v>
      </c>
    </row>
    <row r="2850" spans="2:4">
      <c r="B2850" s="288">
        <v>2847</v>
      </c>
      <c r="C2850" s="110" t="str">
        <f t="shared" si="46"/>
        <v>2847.</v>
      </c>
      <c r="D2850" s="110" t="s">
        <v>698</v>
      </c>
    </row>
    <row r="2851" spans="2:4">
      <c r="B2851" s="288">
        <v>2848</v>
      </c>
      <c r="C2851" s="110" t="str">
        <f t="shared" si="46"/>
        <v>2848.</v>
      </c>
      <c r="D2851" s="110" t="s">
        <v>698</v>
      </c>
    </row>
    <row r="2852" spans="2:4">
      <c r="B2852" s="288">
        <v>2849</v>
      </c>
      <c r="C2852" s="110" t="str">
        <f t="shared" si="46"/>
        <v>2849.</v>
      </c>
      <c r="D2852" s="110" t="s">
        <v>698</v>
      </c>
    </row>
    <row r="2853" spans="2:4">
      <c r="B2853" s="288">
        <v>2850</v>
      </c>
      <c r="C2853" s="110" t="str">
        <f t="shared" si="46"/>
        <v>2850.</v>
      </c>
      <c r="D2853" s="110" t="s">
        <v>698</v>
      </c>
    </row>
    <row r="2854" spans="2:4">
      <c r="B2854" s="165">
        <v>2851</v>
      </c>
      <c r="C2854" s="110" t="str">
        <f t="shared" si="46"/>
        <v>2851.</v>
      </c>
      <c r="D2854" s="110" t="s">
        <v>698</v>
      </c>
    </row>
    <row r="2855" spans="2:4">
      <c r="B2855" s="193">
        <v>2852</v>
      </c>
      <c r="C2855" s="110" t="str">
        <f t="shared" si="46"/>
        <v>2852.</v>
      </c>
      <c r="D2855" s="110" t="s">
        <v>698</v>
      </c>
    </row>
    <row r="2856" spans="2:4">
      <c r="B2856" s="165">
        <v>2853</v>
      </c>
      <c r="C2856" s="110" t="str">
        <f t="shared" si="46"/>
        <v>2853.</v>
      </c>
      <c r="D2856" s="110" t="s">
        <v>698</v>
      </c>
    </row>
    <row r="2857" spans="2:4">
      <c r="B2857" s="193">
        <v>2854</v>
      </c>
      <c r="C2857" s="110" t="str">
        <f t="shared" si="46"/>
        <v>2854.</v>
      </c>
      <c r="D2857" s="110" t="s">
        <v>698</v>
      </c>
    </row>
    <row r="2858" spans="2:4">
      <c r="B2858" s="165">
        <v>2855</v>
      </c>
      <c r="C2858" s="110" t="str">
        <f t="shared" si="46"/>
        <v>2855.</v>
      </c>
      <c r="D2858" s="110" t="s">
        <v>698</v>
      </c>
    </row>
    <row r="2859" spans="2:4">
      <c r="B2859" s="193">
        <v>2856</v>
      </c>
      <c r="C2859" s="110" t="str">
        <f t="shared" si="46"/>
        <v>2856.</v>
      </c>
      <c r="D2859" s="110" t="s">
        <v>698</v>
      </c>
    </row>
    <row r="2860" spans="2:4">
      <c r="B2860" s="165">
        <v>2857</v>
      </c>
      <c r="C2860" s="110" t="str">
        <f t="shared" si="46"/>
        <v>2857.</v>
      </c>
      <c r="D2860" s="110" t="s">
        <v>698</v>
      </c>
    </row>
    <row r="2861" spans="2:4">
      <c r="B2861" s="193">
        <v>2858</v>
      </c>
      <c r="C2861" s="110" t="str">
        <f t="shared" si="46"/>
        <v>2858.</v>
      </c>
      <c r="D2861" s="110" t="s">
        <v>698</v>
      </c>
    </row>
    <row r="2862" spans="2:4">
      <c r="B2862" s="165">
        <v>2859</v>
      </c>
      <c r="C2862" s="110" t="str">
        <f t="shared" si="46"/>
        <v>2859.</v>
      </c>
      <c r="D2862" s="110" t="s">
        <v>698</v>
      </c>
    </row>
    <row r="2863" spans="2:4">
      <c r="B2863" s="193">
        <v>2860</v>
      </c>
      <c r="C2863" s="110" t="str">
        <f t="shared" si="46"/>
        <v>2860.</v>
      </c>
      <c r="D2863" s="110" t="s">
        <v>698</v>
      </c>
    </row>
    <row r="2864" spans="2:4">
      <c r="B2864" s="165">
        <v>2861</v>
      </c>
      <c r="C2864" s="110" t="str">
        <f t="shared" si="46"/>
        <v>2861.</v>
      </c>
      <c r="D2864" s="110" t="s">
        <v>698</v>
      </c>
    </row>
    <row r="2865" spans="2:4">
      <c r="B2865" s="193">
        <v>2862</v>
      </c>
      <c r="C2865" s="110" t="str">
        <f t="shared" si="46"/>
        <v>2862.</v>
      </c>
      <c r="D2865" s="110" t="s">
        <v>698</v>
      </c>
    </row>
    <row r="2866" spans="2:4">
      <c r="B2866" s="165">
        <v>2863</v>
      </c>
      <c r="C2866" s="110" t="str">
        <f t="shared" si="46"/>
        <v>2863.</v>
      </c>
      <c r="D2866" s="110" t="s">
        <v>698</v>
      </c>
    </row>
    <row r="2867" spans="2:4">
      <c r="B2867" s="193">
        <v>2864</v>
      </c>
      <c r="C2867" s="110" t="str">
        <f t="shared" si="46"/>
        <v>2864.</v>
      </c>
      <c r="D2867" s="110" t="s">
        <v>698</v>
      </c>
    </row>
    <row r="2868" spans="2:4">
      <c r="B2868" s="165">
        <v>2865</v>
      </c>
      <c r="C2868" s="110" t="str">
        <f t="shared" si="46"/>
        <v>2865.</v>
      </c>
      <c r="D2868" s="110" t="s">
        <v>698</v>
      </c>
    </row>
    <row r="2869" spans="2:4">
      <c r="B2869" s="193">
        <v>2866</v>
      </c>
      <c r="C2869" s="110" t="str">
        <f t="shared" si="46"/>
        <v>2866.</v>
      </c>
      <c r="D2869" s="110" t="s">
        <v>698</v>
      </c>
    </row>
    <row r="2870" spans="2:4">
      <c r="B2870" s="165">
        <v>2867</v>
      </c>
      <c r="C2870" s="110" t="str">
        <f t="shared" si="46"/>
        <v>2867.</v>
      </c>
      <c r="D2870" s="110" t="s">
        <v>698</v>
      </c>
    </row>
    <row r="2871" spans="2:4">
      <c r="B2871" s="193">
        <v>2868</v>
      </c>
      <c r="C2871" s="110" t="str">
        <f t="shared" si="46"/>
        <v>2868.</v>
      </c>
      <c r="D2871" s="110" t="s">
        <v>698</v>
      </c>
    </row>
    <row r="2872" spans="2:4">
      <c r="B2872" s="165">
        <v>2869</v>
      </c>
      <c r="C2872" s="110" t="str">
        <f t="shared" si="46"/>
        <v>2869.</v>
      </c>
      <c r="D2872" s="110" t="s">
        <v>698</v>
      </c>
    </row>
    <row r="2873" spans="2:4">
      <c r="B2873" s="165">
        <v>2870</v>
      </c>
      <c r="C2873" s="110" t="str">
        <f t="shared" si="46"/>
        <v>2870.</v>
      </c>
      <c r="D2873" s="110" t="s">
        <v>698</v>
      </c>
    </row>
    <row r="2874" spans="2:4">
      <c r="B2874" s="165">
        <v>2871</v>
      </c>
      <c r="C2874" s="110" t="str">
        <f t="shared" si="46"/>
        <v>2871.</v>
      </c>
      <c r="D2874" s="110" t="s">
        <v>698</v>
      </c>
    </row>
    <row r="2875" spans="2:4">
      <c r="B2875" s="165">
        <v>2872</v>
      </c>
      <c r="C2875" s="110" t="str">
        <f t="shared" si="46"/>
        <v>2872.</v>
      </c>
      <c r="D2875" s="110" t="s">
        <v>698</v>
      </c>
    </row>
    <row r="2876" spans="2:4">
      <c r="B2876" s="165">
        <v>2873</v>
      </c>
      <c r="C2876" s="110" t="str">
        <f t="shared" si="46"/>
        <v>2873.</v>
      </c>
      <c r="D2876" s="110" t="s">
        <v>698</v>
      </c>
    </row>
    <row r="2877" spans="2:4">
      <c r="B2877" s="165">
        <v>2874</v>
      </c>
      <c r="C2877" s="110" t="str">
        <f t="shared" si="46"/>
        <v>2874.</v>
      </c>
      <c r="D2877" s="110" t="s">
        <v>698</v>
      </c>
    </row>
    <row r="2878" spans="2:4">
      <c r="B2878" s="165">
        <v>2875</v>
      </c>
      <c r="C2878" s="110" t="str">
        <f t="shared" si="46"/>
        <v>2875.</v>
      </c>
      <c r="D2878" s="110" t="s">
        <v>698</v>
      </c>
    </row>
    <row r="2879" spans="2:4">
      <c r="B2879" s="165">
        <v>2876</v>
      </c>
      <c r="C2879" s="110" t="str">
        <f t="shared" si="46"/>
        <v>2876.</v>
      </c>
      <c r="D2879" s="110" t="s">
        <v>698</v>
      </c>
    </row>
    <row r="2880" spans="2:4">
      <c r="B2880" s="165">
        <v>2877</v>
      </c>
      <c r="C2880" s="110" t="str">
        <f t="shared" si="46"/>
        <v>2877.</v>
      </c>
      <c r="D2880" s="110" t="s">
        <v>698</v>
      </c>
    </row>
    <row r="2881" spans="2:4">
      <c r="B2881" s="165">
        <v>2878</v>
      </c>
      <c r="C2881" s="110" t="str">
        <f t="shared" si="46"/>
        <v>2878.</v>
      </c>
      <c r="D2881" s="110" t="s">
        <v>698</v>
      </c>
    </row>
    <row r="2882" spans="2:4">
      <c r="B2882" s="165">
        <v>2879</v>
      </c>
      <c r="C2882" s="110" t="str">
        <f t="shared" si="46"/>
        <v>2879.</v>
      </c>
      <c r="D2882" s="110" t="s">
        <v>698</v>
      </c>
    </row>
    <row r="2883" spans="2:4">
      <c r="B2883" s="165">
        <v>2880</v>
      </c>
      <c r="C2883" s="110" t="str">
        <f t="shared" si="46"/>
        <v>2880.</v>
      </c>
      <c r="D2883" s="110" t="s">
        <v>698</v>
      </c>
    </row>
    <row r="2884" spans="2:4">
      <c r="B2884" s="165">
        <v>2881</v>
      </c>
      <c r="C2884" s="110" t="str">
        <f t="shared" ref="C2884:C2947" si="47">CONCATENATE(B2884,D2884)</f>
        <v>2881.</v>
      </c>
      <c r="D2884" s="110" t="s">
        <v>698</v>
      </c>
    </row>
    <row r="2885" spans="2:4">
      <c r="B2885" s="165">
        <v>2882</v>
      </c>
      <c r="C2885" s="110" t="str">
        <f t="shared" si="47"/>
        <v>2882.</v>
      </c>
      <c r="D2885" s="110" t="s">
        <v>698</v>
      </c>
    </row>
    <row r="2886" spans="2:4">
      <c r="B2886" s="165">
        <v>2883</v>
      </c>
      <c r="C2886" s="110" t="str">
        <f t="shared" si="47"/>
        <v>2883.</v>
      </c>
      <c r="D2886" s="110" t="s">
        <v>698</v>
      </c>
    </row>
    <row r="2887" spans="2:4">
      <c r="B2887" s="165">
        <v>2884</v>
      </c>
      <c r="C2887" s="110" t="str">
        <f t="shared" si="47"/>
        <v>2884.</v>
      </c>
      <c r="D2887" s="110" t="s">
        <v>698</v>
      </c>
    </row>
    <row r="2888" spans="2:4">
      <c r="B2888" s="165">
        <v>2885</v>
      </c>
      <c r="C2888" s="110" t="str">
        <f t="shared" si="47"/>
        <v>2885.</v>
      </c>
      <c r="D2888" s="110" t="s">
        <v>698</v>
      </c>
    </row>
    <row r="2889" spans="2:4">
      <c r="B2889" s="165">
        <v>2886</v>
      </c>
      <c r="C2889" s="110" t="str">
        <f t="shared" si="47"/>
        <v>2886.</v>
      </c>
      <c r="D2889" s="110" t="s">
        <v>698</v>
      </c>
    </row>
    <row r="2890" spans="2:4">
      <c r="B2890" s="165">
        <v>2887</v>
      </c>
      <c r="C2890" s="110" t="str">
        <f t="shared" si="47"/>
        <v>2887.</v>
      </c>
      <c r="D2890" s="110" t="s">
        <v>698</v>
      </c>
    </row>
    <row r="2891" spans="2:4">
      <c r="B2891" s="165">
        <v>2888</v>
      </c>
      <c r="C2891" s="110" t="str">
        <f t="shared" si="47"/>
        <v>2888.</v>
      </c>
      <c r="D2891" s="110" t="s">
        <v>698</v>
      </c>
    </row>
    <row r="2892" spans="2:4">
      <c r="B2892" s="165">
        <v>2889</v>
      </c>
      <c r="C2892" s="110" t="str">
        <f t="shared" si="47"/>
        <v>2889.</v>
      </c>
      <c r="D2892" s="110" t="s">
        <v>698</v>
      </c>
    </row>
    <row r="2893" spans="2:4">
      <c r="B2893" s="165">
        <v>2890</v>
      </c>
      <c r="C2893" s="110" t="str">
        <f t="shared" si="47"/>
        <v>2890.</v>
      </c>
      <c r="D2893" s="110" t="s">
        <v>698</v>
      </c>
    </row>
    <row r="2894" spans="2:4">
      <c r="B2894" s="165">
        <v>2891</v>
      </c>
      <c r="C2894" s="110" t="str">
        <f t="shared" si="47"/>
        <v>2891.</v>
      </c>
      <c r="D2894" s="110" t="s">
        <v>698</v>
      </c>
    </row>
    <row r="2895" spans="2:4">
      <c r="B2895" s="165">
        <v>2892</v>
      </c>
      <c r="C2895" s="110" t="str">
        <f t="shared" si="47"/>
        <v>2892.</v>
      </c>
      <c r="D2895" s="110" t="s">
        <v>698</v>
      </c>
    </row>
    <row r="2896" spans="2:4">
      <c r="B2896" s="165">
        <v>2893</v>
      </c>
      <c r="C2896" s="110" t="str">
        <f t="shared" si="47"/>
        <v>2893.</v>
      </c>
      <c r="D2896" s="110" t="s">
        <v>698</v>
      </c>
    </row>
    <row r="2897" spans="2:4">
      <c r="B2897" s="165">
        <v>2894</v>
      </c>
      <c r="C2897" s="110" t="str">
        <f t="shared" si="47"/>
        <v>2894.</v>
      </c>
      <c r="D2897" s="110" t="s">
        <v>698</v>
      </c>
    </row>
    <row r="2898" spans="2:4">
      <c r="B2898" s="165">
        <v>2895</v>
      </c>
      <c r="C2898" s="110" t="str">
        <f t="shared" si="47"/>
        <v>2895.</v>
      </c>
      <c r="D2898" s="110" t="s">
        <v>698</v>
      </c>
    </row>
    <row r="2899" spans="2:4">
      <c r="B2899" s="165">
        <v>2896</v>
      </c>
      <c r="C2899" s="110" t="str">
        <f t="shared" si="47"/>
        <v>2896.</v>
      </c>
      <c r="D2899" s="110" t="s">
        <v>698</v>
      </c>
    </row>
    <row r="2900" spans="2:4">
      <c r="B2900" s="165">
        <v>2897</v>
      </c>
      <c r="C2900" s="110" t="str">
        <f t="shared" si="47"/>
        <v>2897.</v>
      </c>
      <c r="D2900" s="110" t="s">
        <v>698</v>
      </c>
    </row>
    <row r="2901" spans="2:4">
      <c r="B2901" s="165">
        <v>2898</v>
      </c>
      <c r="C2901" s="110" t="str">
        <f t="shared" si="47"/>
        <v>2898.</v>
      </c>
      <c r="D2901" s="110" t="s">
        <v>698</v>
      </c>
    </row>
    <row r="2902" spans="2:4">
      <c r="B2902" s="165">
        <v>2899</v>
      </c>
      <c r="C2902" s="110" t="str">
        <f t="shared" si="47"/>
        <v>2899.</v>
      </c>
      <c r="D2902" s="110" t="s">
        <v>698</v>
      </c>
    </row>
    <row r="2903" spans="2:4">
      <c r="B2903" s="165">
        <v>2900</v>
      </c>
      <c r="C2903" s="110" t="str">
        <f t="shared" si="47"/>
        <v>2900.</v>
      </c>
      <c r="D2903" s="110" t="s">
        <v>698</v>
      </c>
    </row>
    <row r="2904" spans="2:4">
      <c r="B2904" s="165">
        <v>2901</v>
      </c>
      <c r="C2904" s="110" t="str">
        <f t="shared" si="47"/>
        <v>2901.</v>
      </c>
      <c r="D2904" s="110" t="s">
        <v>698</v>
      </c>
    </row>
    <row r="2905" spans="2:4">
      <c r="B2905" s="165">
        <v>2902</v>
      </c>
      <c r="C2905" s="110" t="str">
        <f t="shared" si="47"/>
        <v>2902.</v>
      </c>
      <c r="D2905" s="110" t="s">
        <v>698</v>
      </c>
    </row>
    <row r="2906" spans="2:4">
      <c r="B2906" s="165">
        <v>2903</v>
      </c>
      <c r="C2906" s="110" t="str">
        <f t="shared" si="47"/>
        <v>2903.</v>
      </c>
      <c r="D2906" s="110" t="s">
        <v>698</v>
      </c>
    </row>
    <row r="2907" spans="2:4">
      <c r="B2907" s="165">
        <v>2904</v>
      </c>
      <c r="C2907" s="110" t="str">
        <f t="shared" si="47"/>
        <v>2904.</v>
      </c>
      <c r="D2907" s="110" t="s">
        <v>698</v>
      </c>
    </row>
    <row r="2908" spans="2:4">
      <c r="B2908" s="165">
        <v>2905</v>
      </c>
      <c r="C2908" s="110" t="str">
        <f t="shared" si="47"/>
        <v>2905.</v>
      </c>
      <c r="D2908" s="110" t="s">
        <v>698</v>
      </c>
    </row>
    <row r="2909" spans="2:4">
      <c r="B2909" s="165">
        <v>2906</v>
      </c>
      <c r="C2909" s="110" t="str">
        <f t="shared" si="47"/>
        <v>2906.</v>
      </c>
      <c r="D2909" s="110" t="s">
        <v>698</v>
      </c>
    </row>
    <row r="2910" spans="2:4">
      <c r="B2910" s="165">
        <v>2907</v>
      </c>
      <c r="C2910" s="110" t="str">
        <f t="shared" si="47"/>
        <v>2907.</v>
      </c>
      <c r="D2910" s="110" t="s">
        <v>698</v>
      </c>
    </row>
    <row r="2911" spans="2:4">
      <c r="B2911" s="165">
        <v>2908</v>
      </c>
      <c r="C2911" s="110" t="str">
        <f t="shared" si="47"/>
        <v>2908.</v>
      </c>
      <c r="D2911" s="110" t="s">
        <v>698</v>
      </c>
    </row>
    <row r="2912" spans="2:4">
      <c r="B2912" s="165">
        <v>2909</v>
      </c>
      <c r="C2912" s="110" t="str">
        <f t="shared" si="47"/>
        <v>2909.</v>
      </c>
      <c r="D2912" s="110" t="s">
        <v>698</v>
      </c>
    </row>
    <row r="2913" spans="2:4">
      <c r="B2913" s="165">
        <v>2910</v>
      </c>
      <c r="C2913" s="110" t="str">
        <f t="shared" si="47"/>
        <v>2910.</v>
      </c>
      <c r="D2913" s="110" t="s">
        <v>698</v>
      </c>
    </row>
    <row r="2914" spans="2:4">
      <c r="B2914" s="165">
        <v>2911</v>
      </c>
      <c r="C2914" s="110" t="str">
        <f t="shared" si="47"/>
        <v>2911.</v>
      </c>
      <c r="D2914" s="110" t="s">
        <v>698</v>
      </c>
    </row>
    <row r="2915" spans="2:4">
      <c r="B2915" s="165">
        <v>2912</v>
      </c>
      <c r="C2915" s="110" t="str">
        <f t="shared" si="47"/>
        <v>2912.</v>
      </c>
      <c r="D2915" s="110" t="s">
        <v>698</v>
      </c>
    </row>
    <row r="2916" spans="2:4">
      <c r="B2916" s="165">
        <v>2913</v>
      </c>
      <c r="C2916" s="110" t="str">
        <f t="shared" si="47"/>
        <v>2913.</v>
      </c>
      <c r="D2916" s="110" t="s">
        <v>698</v>
      </c>
    </row>
    <row r="2917" spans="2:4">
      <c r="B2917" s="165">
        <v>2914</v>
      </c>
      <c r="C2917" s="110" t="str">
        <f t="shared" si="47"/>
        <v>2914.</v>
      </c>
      <c r="D2917" s="110" t="s">
        <v>698</v>
      </c>
    </row>
    <row r="2918" spans="2:4">
      <c r="B2918" s="165">
        <v>2915</v>
      </c>
      <c r="C2918" s="110" t="str">
        <f t="shared" si="47"/>
        <v>2915.</v>
      </c>
      <c r="D2918" s="110" t="s">
        <v>698</v>
      </c>
    </row>
    <row r="2919" spans="2:4">
      <c r="B2919" s="165">
        <v>2916</v>
      </c>
      <c r="C2919" s="110" t="str">
        <f t="shared" si="47"/>
        <v>2916.</v>
      </c>
      <c r="D2919" s="110" t="s">
        <v>698</v>
      </c>
    </row>
    <row r="2920" spans="2:4">
      <c r="B2920" s="165">
        <v>2917</v>
      </c>
      <c r="C2920" s="110" t="str">
        <f t="shared" si="47"/>
        <v>2917.</v>
      </c>
      <c r="D2920" s="110" t="s">
        <v>698</v>
      </c>
    </row>
    <row r="2921" spans="2:4">
      <c r="B2921" s="165">
        <v>2918</v>
      </c>
      <c r="C2921" s="110" t="str">
        <f t="shared" si="47"/>
        <v>2918.</v>
      </c>
      <c r="D2921" s="110" t="s">
        <v>698</v>
      </c>
    </row>
    <row r="2922" spans="2:4">
      <c r="B2922" s="165">
        <v>2919</v>
      </c>
      <c r="C2922" s="110" t="str">
        <f t="shared" si="47"/>
        <v>2919.</v>
      </c>
      <c r="D2922" s="110" t="s">
        <v>698</v>
      </c>
    </row>
    <row r="2923" spans="2:4">
      <c r="B2923" s="165">
        <v>2920</v>
      </c>
      <c r="C2923" s="110" t="str">
        <f t="shared" si="47"/>
        <v>2920.</v>
      </c>
      <c r="D2923" s="110" t="s">
        <v>698</v>
      </c>
    </row>
    <row r="2924" spans="2:4">
      <c r="B2924" s="165">
        <v>2921</v>
      </c>
      <c r="C2924" s="110" t="str">
        <f t="shared" si="47"/>
        <v>2921.</v>
      </c>
      <c r="D2924" s="110" t="s">
        <v>698</v>
      </c>
    </row>
    <row r="2925" spans="2:4">
      <c r="B2925" s="165">
        <v>2922</v>
      </c>
      <c r="C2925" s="110" t="str">
        <f t="shared" si="47"/>
        <v>2922.</v>
      </c>
      <c r="D2925" s="110" t="s">
        <v>698</v>
      </c>
    </row>
    <row r="2926" spans="2:4">
      <c r="B2926" s="165">
        <v>2923</v>
      </c>
      <c r="C2926" s="110" t="str">
        <f t="shared" si="47"/>
        <v>2923.</v>
      </c>
      <c r="D2926" s="110" t="s">
        <v>698</v>
      </c>
    </row>
    <row r="2927" spans="2:4">
      <c r="B2927" s="165">
        <v>2924</v>
      </c>
      <c r="C2927" s="110" t="str">
        <f t="shared" si="47"/>
        <v>2924.</v>
      </c>
      <c r="D2927" s="110" t="s">
        <v>698</v>
      </c>
    </row>
    <row r="2928" spans="2:4">
      <c r="B2928" s="165">
        <v>2925</v>
      </c>
      <c r="C2928" s="110" t="str">
        <f t="shared" si="47"/>
        <v>2925.</v>
      </c>
      <c r="D2928" s="110" t="s">
        <v>698</v>
      </c>
    </row>
    <row r="2929" spans="2:4">
      <c r="B2929" s="165">
        <v>2926</v>
      </c>
      <c r="C2929" s="110" t="str">
        <f t="shared" si="47"/>
        <v>2926.</v>
      </c>
      <c r="D2929" s="110" t="s">
        <v>698</v>
      </c>
    </row>
    <row r="2930" spans="2:4">
      <c r="B2930" s="165">
        <v>2927</v>
      </c>
      <c r="C2930" s="110" t="str">
        <f t="shared" si="47"/>
        <v>2927.</v>
      </c>
      <c r="D2930" s="110" t="s">
        <v>698</v>
      </c>
    </row>
    <row r="2931" spans="2:4">
      <c r="B2931" s="165">
        <v>2928</v>
      </c>
      <c r="C2931" s="110" t="str">
        <f t="shared" si="47"/>
        <v>2928.</v>
      </c>
      <c r="D2931" s="110" t="s">
        <v>698</v>
      </c>
    </row>
    <row r="2932" spans="2:4">
      <c r="B2932" s="165">
        <v>2929</v>
      </c>
      <c r="C2932" s="110" t="str">
        <f t="shared" si="47"/>
        <v>2929.</v>
      </c>
      <c r="D2932" s="110" t="s">
        <v>698</v>
      </c>
    </row>
    <row r="2933" spans="2:4">
      <c r="B2933" s="165">
        <v>2930</v>
      </c>
      <c r="C2933" s="110" t="str">
        <f t="shared" si="47"/>
        <v>2930.</v>
      </c>
      <c r="D2933" s="110" t="s">
        <v>698</v>
      </c>
    </row>
    <row r="2934" spans="2:4">
      <c r="B2934" s="165">
        <v>2931</v>
      </c>
      <c r="C2934" s="110" t="str">
        <f t="shared" si="47"/>
        <v>2931.</v>
      </c>
      <c r="D2934" s="110" t="s">
        <v>698</v>
      </c>
    </row>
    <row r="2935" spans="2:4">
      <c r="B2935" s="165">
        <v>2932</v>
      </c>
      <c r="C2935" s="110" t="str">
        <f t="shared" si="47"/>
        <v>2932.</v>
      </c>
      <c r="D2935" s="110" t="s">
        <v>698</v>
      </c>
    </row>
    <row r="2936" spans="2:4">
      <c r="B2936" s="165">
        <v>2933</v>
      </c>
      <c r="C2936" s="110" t="str">
        <f t="shared" si="47"/>
        <v>2933.</v>
      </c>
      <c r="D2936" s="110" t="s">
        <v>698</v>
      </c>
    </row>
    <row r="2937" spans="2:4">
      <c r="B2937" s="165">
        <v>2934</v>
      </c>
      <c r="C2937" s="110" t="str">
        <f t="shared" si="47"/>
        <v>2934.</v>
      </c>
      <c r="D2937" s="110" t="s">
        <v>698</v>
      </c>
    </row>
    <row r="2938" spans="2:4">
      <c r="B2938" s="165">
        <v>2935</v>
      </c>
      <c r="C2938" s="110" t="str">
        <f t="shared" si="47"/>
        <v>2935.</v>
      </c>
      <c r="D2938" s="110" t="s">
        <v>698</v>
      </c>
    </row>
    <row r="2939" spans="2:4">
      <c r="B2939" s="165">
        <v>2936</v>
      </c>
      <c r="C2939" s="110" t="str">
        <f t="shared" si="47"/>
        <v>2936.</v>
      </c>
      <c r="D2939" s="110" t="s">
        <v>698</v>
      </c>
    </row>
    <row r="2940" spans="2:4">
      <c r="B2940" s="165">
        <v>2937</v>
      </c>
      <c r="C2940" s="110" t="str">
        <f t="shared" si="47"/>
        <v>2937.</v>
      </c>
      <c r="D2940" s="110" t="s">
        <v>698</v>
      </c>
    </row>
    <row r="2941" spans="2:4">
      <c r="B2941" s="165">
        <v>2938</v>
      </c>
      <c r="C2941" s="110" t="str">
        <f t="shared" si="47"/>
        <v>2938.</v>
      </c>
      <c r="D2941" s="110" t="s">
        <v>698</v>
      </c>
    </row>
    <row r="2942" spans="2:4">
      <c r="B2942" s="165">
        <v>2939</v>
      </c>
      <c r="C2942" s="110" t="str">
        <f t="shared" si="47"/>
        <v>2939.</v>
      </c>
      <c r="D2942" s="110" t="s">
        <v>698</v>
      </c>
    </row>
    <row r="2943" spans="2:4">
      <c r="B2943" s="165">
        <v>2940</v>
      </c>
      <c r="C2943" s="110" t="str">
        <f t="shared" si="47"/>
        <v>2940.</v>
      </c>
      <c r="D2943" s="110" t="s">
        <v>698</v>
      </c>
    </row>
    <row r="2944" spans="2:4">
      <c r="B2944" s="165">
        <v>2941</v>
      </c>
      <c r="C2944" s="110" t="str">
        <f t="shared" si="47"/>
        <v>2941.</v>
      </c>
      <c r="D2944" s="110" t="s">
        <v>698</v>
      </c>
    </row>
    <row r="2945" spans="2:4">
      <c r="B2945" s="165">
        <v>2942</v>
      </c>
      <c r="C2945" s="110" t="str">
        <f t="shared" si="47"/>
        <v>2942.</v>
      </c>
      <c r="D2945" s="110" t="s">
        <v>698</v>
      </c>
    </row>
    <row r="2946" spans="2:4">
      <c r="B2946" s="165">
        <v>2943</v>
      </c>
      <c r="C2946" s="110" t="str">
        <f t="shared" si="47"/>
        <v>2943.</v>
      </c>
      <c r="D2946" s="110" t="s">
        <v>698</v>
      </c>
    </row>
    <row r="2947" spans="2:4">
      <c r="B2947" s="165">
        <v>2944</v>
      </c>
      <c r="C2947" s="110" t="str">
        <f t="shared" si="47"/>
        <v>2944.</v>
      </c>
      <c r="D2947" s="110" t="s">
        <v>698</v>
      </c>
    </row>
    <row r="2948" spans="2:4">
      <c r="B2948" s="165">
        <v>2945</v>
      </c>
      <c r="C2948" s="110" t="str">
        <f t="shared" ref="C2948:C3011" si="48">CONCATENATE(B2948,D2948)</f>
        <v>2945.</v>
      </c>
      <c r="D2948" s="110" t="s">
        <v>698</v>
      </c>
    </row>
    <row r="2949" spans="2:4">
      <c r="B2949" s="165">
        <v>2946</v>
      </c>
      <c r="C2949" s="110" t="str">
        <f t="shared" si="48"/>
        <v>2946.</v>
      </c>
      <c r="D2949" s="110" t="s">
        <v>698</v>
      </c>
    </row>
    <row r="2950" spans="2:4">
      <c r="B2950" s="165">
        <v>2947</v>
      </c>
      <c r="C2950" s="110" t="str">
        <f t="shared" si="48"/>
        <v>2947.</v>
      </c>
      <c r="D2950" s="110" t="s">
        <v>698</v>
      </c>
    </row>
    <row r="2951" spans="2:4">
      <c r="B2951" s="165">
        <v>2948</v>
      </c>
      <c r="C2951" s="110" t="str">
        <f t="shared" si="48"/>
        <v>2948.</v>
      </c>
      <c r="D2951" s="110" t="s">
        <v>698</v>
      </c>
    </row>
    <row r="2952" spans="2:4">
      <c r="B2952" s="165">
        <v>2949</v>
      </c>
      <c r="C2952" s="110" t="str">
        <f t="shared" si="48"/>
        <v>2949.</v>
      </c>
      <c r="D2952" s="110" t="s">
        <v>698</v>
      </c>
    </row>
    <row r="2953" spans="2:4">
      <c r="B2953" s="165">
        <v>2950</v>
      </c>
      <c r="C2953" s="110" t="str">
        <f t="shared" si="48"/>
        <v>2950.</v>
      </c>
      <c r="D2953" s="110" t="s">
        <v>698</v>
      </c>
    </row>
    <row r="2954" spans="2:4">
      <c r="B2954" s="165">
        <v>2951</v>
      </c>
      <c r="C2954" s="110" t="str">
        <f t="shared" si="48"/>
        <v>2951.</v>
      </c>
      <c r="D2954" s="110" t="s">
        <v>698</v>
      </c>
    </row>
    <row r="2955" spans="2:4">
      <c r="B2955" s="165">
        <v>2952</v>
      </c>
      <c r="C2955" s="110" t="str">
        <f t="shared" si="48"/>
        <v>2952.</v>
      </c>
      <c r="D2955" s="110" t="s">
        <v>698</v>
      </c>
    </row>
    <row r="2956" spans="2:4">
      <c r="B2956" s="165">
        <v>2953</v>
      </c>
      <c r="C2956" s="110" t="str">
        <f t="shared" si="48"/>
        <v>2953.</v>
      </c>
      <c r="D2956" s="110" t="s">
        <v>698</v>
      </c>
    </row>
    <row r="2957" spans="2:4">
      <c r="B2957" s="165">
        <v>2954</v>
      </c>
      <c r="C2957" s="110" t="str">
        <f t="shared" si="48"/>
        <v>2954.</v>
      </c>
      <c r="D2957" s="110" t="s">
        <v>698</v>
      </c>
    </row>
    <row r="2958" spans="2:4">
      <c r="B2958" s="165">
        <v>2955</v>
      </c>
      <c r="C2958" s="110" t="str">
        <f t="shared" si="48"/>
        <v>2955.</v>
      </c>
      <c r="D2958" s="110" t="s">
        <v>698</v>
      </c>
    </row>
    <row r="2959" spans="2:4">
      <c r="B2959" s="165">
        <v>2956</v>
      </c>
      <c r="C2959" s="110" t="str">
        <f t="shared" si="48"/>
        <v>2956.</v>
      </c>
      <c r="D2959" s="110" t="s">
        <v>698</v>
      </c>
    </row>
    <row r="2960" spans="2:4">
      <c r="B2960" s="165">
        <v>2957</v>
      </c>
      <c r="C2960" s="110" t="str">
        <f t="shared" si="48"/>
        <v>2957.</v>
      </c>
      <c r="D2960" s="110" t="s">
        <v>698</v>
      </c>
    </row>
    <row r="2961" spans="2:4">
      <c r="B2961" s="165">
        <v>2958</v>
      </c>
      <c r="C2961" s="110" t="str">
        <f t="shared" si="48"/>
        <v>2958.</v>
      </c>
      <c r="D2961" s="110" t="s">
        <v>698</v>
      </c>
    </row>
    <row r="2962" spans="2:4">
      <c r="B2962" s="165">
        <v>2959</v>
      </c>
      <c r="C2962" s="110" t="str">
        <f t="shared" si="48"/>
        <v>2959.</v>
      </c>
      <c r="D2962" s="110" t="s">
        <v>698</v>
      </c>
    </row>
    <row r="2963" spans="2:4">
      <c r="B2963" s="165">
        <v>2960</v>
      </c>
      <c r="C2963" s="110" t="str">
        <f t="shared" si="48"/>
        <v>2960.</v>
      </c>
      <c r="D2963" s="110" t="s">
        <v>698</v>
      </c>
    </row>
    <row r="2964" spans="2:4">
      <c r="B2964" s="165">
        <v>2961</v>
      </c>
      <c r="C2964" s="110" t="str">
        <f t="shared" si="48"/>
        <v>2961.</v>
      </c>
      <c r="D2964" s="110" t="s">
        <v>698</v>
      </c>
    </row>
    <row r="2965" spans="2:4">
      <c r="B2965" s="165">
        <v>2962</v>
      </c>
      <c r="C2965" s="110" t="str">
        <f t="shared" si="48"/>
        <v>2962.</v>
      </c>
      <c r="D2965" s="110" t="s">
        <v>698</v>
      </c>
    </row>
    <row r="2966" spans="2:4">
      <c r="B2966" s="165">
        <v>2963</v>
      </c>
      <c r="C2966" s="110" t="str">
        <f t="shared" si="48"/>
        <v>2963.</v>
      </c>
      <c r="D2966" s="110" t="s">
        <v>698</v>
      </c>
    </row>
    <row r="2967" spans="2:4">
      <c r="B2967" s="165">
        <v>2964</v>
      </c>
      <c r="C2967" s="110" t="str">
        <f t="shared" si="48"/>
        <v>2964.</v>
      </c>
      <c r="D2967" s="110" t="s">
        <v>698</v>
      </c>
    </row>
    <row r="2968" spans="2:4">
      <c r="B2968" s="165">
        <v>2965</v>
      </c>
      <c r="C2968" s="110" t="str">
        <f t="shared" si="48"/>
        <v>2965.</v>
      </c>
      <c r="D2968" s="110" t="s">
        <v>698</v>
      </c>
    </row>
    <row r="2969" spans="2:4">
      <c r="B2969" s="165">
        <v>2966</v>
      </c>
      <c r="C2969" s="110" t="str">
        <f t="shared" si="48"/>
        <v>2966.</v>
      </c>
      <c r="D2969" s="110" t="s">
        <v>698</v>
      </c>
    </row>
    <row r="2970" spans="2:4">
      <c r="B2970" s="165">
        <v>2967</v>
      </c>
      <c r="C2970" s="110" t="str">
        <f t="shared" si="48"/>
        <v>2967.</v>
      </c>
      <c r="D2970" s="110" t="s">
        <v>698</v>
      </c>
    </row>
    <row r="2971" spans="2:4">
      <c r="B2971" s="165">
        <v>2968</v>
      </c>
      <c r="C2971" s="110" t="str">
        <f t="shared" si="48"/>
        <v>2968.</v>
      </c>
      <c r="D2971" s="110" t="s">
        <v>698</v>
      </c>
    </row>
    <row r="2972" spans="2:4">
      <c r="B2972" s="165">
        <v>2969</v>
      </c>
      <c r="C2972" s="110" t="str">
        <f t="shared" si="48"/>
        <v>2969.</v>
      </c>
      <c r="D2972" s="110" t="s">
        <v>698</v>
      </c>
    </row>
    <row r="2973" spans="2:4">
      <c r="B2973" s="165">
        <v>2970</v>
      </c>
      <c r="C2973" s="110" t="str">
        <f t="shared" si="48"/>
        <v>2970.</v>
      </c>
      <c r="D2973" s="110" t="s">
        <v>698</v>
      </c>
    </row>
    <row r="2974" spans="2:4">
      <c r="B2974" s="165">
        <v>2971</v>
      </c>
      <c r="C2974" s="110" t="str">
        <f t="shared" si="48"/>
        <v>2971.</v>
      </c>
      <c r="D2974" s="110" t="s">
        <v>698</v>
      </c>
    </row>
    <row r="2975" spans="2:4">
      <c r="B2975" s="165">
        <v>2972</v>
      </c>
      <c r="C2975" s="110" t="str">
        <f t="shared" si="48"/>
        <v>2972.</v>
      </c>
      <c r="D2975" s="110" t="s">
        <v>698</v>
      </c>
    </row>
    <row r="2976" spans="2:4">
      <c r="B2976" s="165">
        <v>2973</v>
      </c>
      <c r="C2976" s="110" t="str">
        <f t="shared" si="48"/>
        <v>2973.</v>
      </c>
      <c r="D2976" s="110" t="s">
        <v>698</v>
      </c>
    </row>
    <row r="2977" spans="2:4">
      <c r="B2977" s="165">
        <v>2974</v>
      </c>
      <c r="C2977" s="110" t="str">
        <f t="shared" si="48"/>
        <v>2974.</v>
      </c>
      <c r="D2977" s="110" t="s">
        <v>698</v>
      </c>
    </row>
    <row r="2978" spans="2:4">
      <c r="B2978" s="165">
        <v>2975</v>
      </c>
      <c r="C2978" s="110" t="str">
        <f t="shared" si="48"/>
        <v>2975.</v>
      </c>
      <c r="D2978" s="110" t="s">
        <v>698</v>
      </c>
    </row>
    <row r="2979" spans="2:4">
      <c r="B2979" s="165">
        <v>2976</v>
      </c>
      <c r="C2979" s="110" t="str">
        <f t="shared" si="48"/>
        <v>2976.</v>
      </c>
      <c r="D2979" s="110" t="s">
        <v>698</v>
      </c>
    </row>
    <row r="2980" spans="2:4">
      <c r="B2980" s="165">
        <v>2977</v>
      </c>
      <c r="C2980" s="110" t="str">
        <f t="shared" si="48"/>
        <v>2977.</v>
      </c>
      <c r="D2980" s="110" t="s">
        <v>698</v>
      </c>
    </row>
    <row r="2981" spans="2:4">
      <c r="B2981" s="165">
        <v>2978</v>
      </c>
      <c r="C2981" s="110" t="str">
        <f t="shared" si="48"/>
        <v>2978.</v>
      </c>
      <c r="D2981" s="110" t="s">
        <v>698</v>
      </c>
    </row>
    <row r="2982" spans="2:4">
      <c r="B2982" s="165">
        <v>2979</v>
      </c>
      <c r="C2982" s="110" t="str">
        <f t="shared" si="48"/>
        <v>2979.</v>
      </c>
      <c r="D2982" s="110" t="s">
        <v>698</v>
      </c>
    </row>
    <row r="2983" spans="2:4">
      <c r="B2983" s="165">
        <v>2980</v>
      </c>
      <c r="C2983" s="110" t="str">
        <f t="shared" si="48"/>
        <v>2980.</v>
      </c>
      <c r="D2983" s="110" t="s">
        <v>698</v>
      </c>
    </row>
    <row r="2984" spans="2:4">
      <c r="B2984" s="165">
        <v>2981</v>
      </c>
      <c r="C2984" s="110" t="str">
        <f t="shared" si="48"/>
        <v>2981.</v>
      </c>
      <c r="D2984" s="110" t="s">
        <v>698</v>
      </c>
    </row>
    <row r="2985" spans="2:4">
      <c r="B2985" s="165">
        <v>2982</v>
      </c>
      <c r="C2985" s="110" t="str">
        <f t="shared" si="48"/>
        <v>2982.</v>
      </c>
      <c r="D2985" s="110" t="s">
        <v>698</v>
      </c>
    </row>
    <row r="2986" spans="2:4">
      <c r="B2986" s="165">
        <v>2983</v>
      </c>
      <c r="C2986" s="110" t="str">
        <f t="shared" si="48"/>
        <v>2983.</v>
      </c>
      <c r="D2986" s="110" t="s">
        <v>698</v>
      </c>
    </row>
    <row r="2987" spans="2:4">
      <c r="B2987" s="165">
        <v>2984</v>
      </c>
      <c r="C2987" s="110" t="str">
        <f t="shared" si="48"/>
        <v>2984.</v>
      </c>
      <c r="D2987" s="110" t="s">
        <v>698</v>
      </c>
    </row>
    <row r="2988" spans="2:4">
      <c r="B2988" s="165">
        <v>2985</v>
      </c>
      <c r="C2988" s="110" t="str">
        <f t="shared" si="48"/>
        <v>2985.</v>
      </c>
      <c r="D2988" s="110" t="s">
        <v>698</v>
      </c>
    </row>
    <row r="2989" spans="2:4">
      <c r="B2989" s="165">
        <v>2986</v>
      </c>
      <c r="C2989" s="110" t="str">
        <f t="shared" si="48"/>
        <v>2986.</v>
      </c>
      <c r="D2989" s="110" t="s">
        <v>698</v>
      </c>
    </row>
    <row r="2990" spans="2:4">
      <c r="B2990" s="165">
        <v>2987</v>
      </c>
      <c r="C2990" s="110" t="str">
        <f t="shared" si="48"/>
        <v>2987.</v>
      </c>
      <c r="D2990" s="110" t="s">
        <v>698</v>
      </c>
    </row>
    <row r="2991" spans="2:4">
      <c r="B2991" s="165">
        <v>2988</v>
      </c>
      <c r="C2991" s="110" t="str">
        <f t="shared" si="48"/>
        <v>2988.</v>
      </c>
      <c r="D2991" s="110" t="s">
        <v>698</v>
      </c>
    </row>
    <row r="2992" spans="2:4">
      <c r="B2992" s="165">
        <v>2989</v>
      </c>
      <c r="C2992" s="110" t="str">
        <f t="shared" si="48"/>
        <v>2989.</v>
      </c>
      <c r="D2992" s="110" t="s">
        <v>698</v>
      </c>
    </row>
    <row r="2993" spans="2:4">
      <c r="B2993" s="165">
        <v>2990</v>
      </c>
      <c r="C2993" s="110" t="str">
        <f t="shared" si="48"/>
        <v>2990.</v>
      </c>
      <c r="D2993" s="110" t="s">
        <v>698</v>
      </c>
    </row>
    <row r="2994" spans="2:4">
      <c r="B2994" s="165">
        <v>2991</v>
      </c>
      <c r="C2994" s="110" t="str">
        <f t="shared" si="48"/>
        <v>2991.</v>
      </c>
      <c r="D2994" s="110" t="s">
        <v>698</v>
      </c>
    </row>
    <row r="2995" spans="2:4">
      <c r="B2995" s="165">
        <v>2992</v>
      </c>
      <c r="C2995" s="110" t="str">
        <f t="shared" si="48"/>
        <v>2992.</v>
      </c>
      <c r="D2995" s="110" t="s">
        <v>698</v>
      </c>
    </row>
    <row r="2996" spans="2:4">
      <c r="B2996" s="165">
        <v>2993</v>
      </c>
      <c r="C2996" s="110" t="str">
        <f t="shared" si="48"/>
        <v>2993.</v>
      </c>
      <c r="D2996" s="110" t="s">
        <v>698</v>
      </c>
    </row>
    <row r="2997" spans="2:4">
      <c r="B2997" s="165">
        <v>2994</v>
      </c>
      <c r="C2997" s="110" t="str">
        <f t="shared" si="48"/>
        <v>2994.</v>
      </c>
      <c r="D2997" s="110" t="s">
        <v>698</v>
      </c>
    </row>
    <row r="2998" spans="2:4">
      <c r="B2998" s="165">
        <v>2995</v>
      </c>
      <c r="C2998" s="110" t="str">
        <f t="shared" si="48"/>
        <v>2995.</v>
      </c>
      <c r="D2998" s="110" t="s">
        <v>698</v>
      </c>
    </row>
    <row r="2999" spans="2:4">
      <c r="B2999" s="165">
        <v>2996</v>
      </c>
      <c r="C2999" s="110" t="str">
        <f t="shared" si="48"/>
        <v>2996.</v>
      </c>
      <c r="D2999" s="110" t="s">
        <v>698</v>
      </c>
    </row>
    <row r="3000" spans="2:4">
      <c r="B3000" s="165">
        <v>2997</v>
      </c>
      <c r="C3000" s="110" t="str">
        <f t="shared" si="48"/>
        <v>2997.</v>
      </c>
      <c r="D3000" s="110" t="s">
        <v>698</v>
      </c>
    </row>
    <row r="3001" spans="2:4">
      <c r="B3001" s="165">
        <v>2998</v>
      </c>
      <c r="C3001" s="110" t="str">
        <f t="shared" si="48"/>
        <v>2998.</v>
      </c>
      <c r="D3001" s="110" t="s">
        <v>698</v>
      </c>
    </row>
    <row r="3002" spans="2:4">
      <c r="B3002" s="165">
        <v>2999</v>
      </c>
      <c r="C3002" s="110" t="str">
        <f t="shared" si="48"/>
        <v>2999.</v>
      </c>
      <c r="D3002" s="110" t="s">
        <v>698</v>
      </c>
    </row>
    <row r="3003" spans="2:4">
      <c r="B3003" s="165">
        <v>3000</v>
      </c>
      <c r="C3003" s="110" t="str">
        <f t="shared" si="48"/>
        <v>3000.</v>
      </c>
      <c r="D3003" s="110" t="s">
        <v>698</v>
      </c>
    </row>
    <row r="3004" spans="2:4">
      <c r="B3004" s="165">
        <v>3001</v>
      </c>
      <c r="C3004" s="110" t="str">
        <f t="shared" si="48"/>
        <v>3001.</v>
      </c>
      <c r="D3004" s="110" t="s">
        <v>698</v>
      </c>
    </row>
    <row r="3005" spans="2:4">
      <c r="B3005" s="165">
        <v>3002</v>
      </c>
      <c r="C3005" s="110" t="str">
        <f t="shared" si="48"/>
        <v>3002.</v>
      </c>
      <c r="D3005" s="110" t="s">
        <v>698</v>
      </c>
    </row>
    <row r="3006" spans="2:4">
      <c r="B3006" s="165">
        <v>3003</v>
      </c>
      <c r="C3006" s="110" t="str">
        <f t="shared" si="48"/>
        <v>3003.</v>
      </c>
      <c r="D3006" s="110" t="s">
        <v>698</v>
      </c>
    </row>
    <row r="3007" spans="2:4">
      <c r="B3007" s="165">
        <v>3004</v>
      </c>
      <c r="C3007" s="110" t="str">
        <f t="shared" si="48"/>
        <v>3004.</v>
      </c>
      <c r="D3007" s="110" t="s">
        <v>698</v>
      </c>
    </row>
    <row r="3008" spans="2:4">
      <c r="B3008" s="165">
        <v>3005</v>
      </c>
      <c r="C3008" s="110" t="str">
        <f t="shared" si="48"/>
        <v>3005.</v>
      </c>
      <c r="D3008" s="110" t="s">
        <v>698</v>
      </c>
    </row>
    <row r="3009" spans="2:4">
      <c r="B3009" s="165">
        <v>3006</v>
      </c>
      <c r="C3009" s="110" t="str">
        <f t="shared" si="48"/>
        <v>3006.</v>
      </c>
      <c r="D3009" s="110" t="s">
        <v>698</v>
      </c>
    </row>
    <row r="3010" spans="2:4">
      <c r="B3010" s="165">
        <v>3007</v>
      </c>
      <c r="C3010" s="110" t="str">
        <f t="shared" si="48"/>
        <v>3007.</v>
      </c>
      <c r="D3010" s="110" t="s">
        <v>698</v>
      </c>
    </row>
    <row r="3011" spans="2:4">
      <c r="B3011" s="165">
        <v>3008</v>
      </c>
      <c r="C3011" s="110" t="str">
        <f t="shared" si="48"/>
        <v>3008.</v>
      </c>
      <c r="D3011" s="110" t="s">
        <v>698</v>
      </c>
    </row>
    <row r="3012" spans="2:4">
      <c r="B3012" s="165">
        <v>3009</v>
      </c>
      <c r="C3012" s="110" t="str">
        <f t="shared" ref="C3012:C3075" si="49">CONCATENATE(B3012,D3012)</f>
        <v>3009.</v>
      </c>
      <c r="D3012" s="110" t="s">
        <v>698</v>
      </c>
    </row>
    <row r="3013" spans="2:4">
      <c r="B3013" s="165">
        <v>3010</v>
      </c>
      <c r="C3013" s="110" t="str">
        <f t="shared" si="49"/>
        <v>3010.</v>
      </c>
      <c r="D3013" s="110" t="s">
        <v>698</v>
      </c>
    </row>
    <row r="3014" spans="2:4">
      <c r="B3014" s="165">
        <v>3011</v>
      </c>
      <c r="C3014" s="110" t="str">
        <f t="shared" si="49"/>
        <v>3011.</v>
      </c>
      <c r="D3014" s="110" t="s">
        <v>698</v>
      </c>
    </row>
    <row r="3015" spans="2:4">
      <c r="B3015" s="165">
        <v>3012</v>
      </c>
      <c r="C3015" s="110" t="str">
        <f t="shared" si="49"/>
        <v>3012.</v>
      </c>
      <c r="D3015" s="110" t="s">
        <v>698</v>
      </c>
    </row>
    <row r="3016" spans="2:4">
      <c r="B3016" s="165">
        <v>3013</v>
      </c>
      <c r="C3016" s="110" t="str">
        <f t="shared" si="49"/>
        <v>3013.</v>
      </c>
      <c r="D3016" s="110" t="s">
        <v>698</v>
      </c>
    </row>
    <row r="3017" spans="2:4">
      <c r="B3017" s="165">
        <v>3014</v>
      </c>
      <c r="C3017" s="110" t="str">
        <f t="shared" si="49"/>
        <v>3014.</v>
      </c>
      <c r="D3017" s="110" t="s">
        <v>698</v>
      </c>
    </row>
    <row r="3018" spans="2:4">
      <c r="B3018" s="165">
        <v>3015</v>
      </c>
      <c r="C3018" s="110" t="str">
        <f t="shared" si="49"/>
        <v>3015.</v>
      </c>
      <c r="D3018" s="110" t="s">
        <v>698</v>
      </c>
    </row>
    <row r="3019" spans="2:4">
      <c r="B3019" s="165">
        <v>3016</v>
      </c>
      <c r="C3019" s="110" t="str">
        <f t="shared" si="49"/>
        <v>3016.</v>
      </c>
      <c r="D3019" s="110" t="s">
        <v>698</v>
      </c>
    </row>
    <row r="3020" spans="2:4">
      <c r="B3020" s="165">
        <v>3017</v>
      </c>
      <c r="C3020" s="110" t="str">
        <f t="shared" si="49"/>
        <v>3017.</v>
      </c>
      <c r="D3020" s="110" t="s">
        <v>698</v>
      </c>
    </row>
    <row r="3021" spans="2:4">
      <c r="B3021" s="165">
        <v>3018</v>
      </c>
      <c r="C3021" s="110" t="str">
        <f t="shared" si="49"/>
        <v>3018.</v>
      </c>
      <c r="D3021" s="110" t="s">
        <v>698</v>
      </c>
    </row>
    <row r="3022" spans="2:4">
      <c r="B3022" s="165">
        <v>3019</v>
      </c>
      <c r="C3022" s="110" t="str">
        <f t="shared" si="49"/>
        <v>3019.</v>
      </c>
      <c r="D3022" s="110" t="s">
        <v>698</v>
      </c>
    </row>
    <row r="3023" spans="2:4">
      <c r="B3023" s="165">
        <v>3020</v>
      </c>
      <c r="C3023" s="110" t="str">
        <f t="shared" si="49"/>
        <v>3020.</v>
      </c>
      <c r="D3023" s="110" t="s">
        <v>698</v>
      </c>
    </row>
    <row r="3024" spans="2:4">
      <c r="B3024" s="165">
        <v>3021</v>
      </c>
      <c r="C3024" s="110" t="str">
        <f t="shared" si="49"/>
        <v>3021.</v>
      </c>
      <c r="D3024" s="110" t="s">
        <v>698</v>
      </c>
    </row>
    <row r="3025" spans="2:4">
      <c r="B3025" s="165">
        <v>3022</v>
      </c>
      <c r="C3025" s="110" t="str">
        <f t="shared" si="49"/>
        <v>3022.</v>
      </c>
      <c r="D3025" s="110" t="s">
        <v>698</v>
      </c>
    </row>
    <row r="3026" spans="2:4">
      <c r="B3026" s="165">
        <v>3023</v>
      </c>
      <c r="C3026" s="110" t="str">
        <f t="shared" si="49"/>
        <v>3023.</v>
      </c>
      <c r="D3026" s="110" t="s">
        <v>698</v>
      </c>
    </row>
    <row r="3027" spans="2:4">
      <c r="B3027" s="165">
        <v>3024</v>
      </c>
      <c r="C3027" s="110" t="str">
        <f t="shared" si="49"/>
        <v>3024.</v>
      </c>
      <c r="D3027" s="110" t="s">
        <v>698</v>
      </c>
    </row>
    <row r="3028" spans="2:4">
      <c r="B3028" s="165">
        <v>3025</v>
      </c>
      <c r="C3028" s="110" t="str">
        <f t="shared" si="49"/>
        <v>3025.</v>
      </c>
      <c r="D3028" s="110" t="s">
        <v>698</v>
      </c>
    </row>
    <row r="3029" spans="2:4">
      <c r="B3029" s="165">
        <v>3026</v>
      </c>
      <c r="C3029" s="110" t="str">
        <f t="shared" si="49"/>
        <v>3026.</v>
      </c>
      <c r="D3029" s="110" t="s">
        <v>698</v>
      </c>
    </row>
    <row r="3030" spans="2:4">
      <c r="B3030" s="165">
        <v>3027</v>
      </c>
      <c r="C3030" s="110" t="str">
        <f t="shared" si="49"/>
        <v>3027.</v>
      </c>
      <c r="D3030" s="110" t="s">
        <v>698</v>
      </c>
    </row>
    <row r="3031" spans="2:4">
      <c r="B3031" s="165">
        <v>3028</v>
      </c>
      <c r="C3031" s="110" t="str">
        <f t="shared" si="49"/>
        <v>3028.</v>
      </c>
      <c r="D3031" s="110" t="s">
        <v>698</v>
      </c>
    </row>
    <row r="3032" spans="2:4">
      <c r="B3032" s="165">
        <v>3029</v>
      </c>
      <c r="C3032" s="110" t="str">
        <f t="shared" si="49"/>
        <v>3029.</v>
      </c>
      <c r="D3032" s="110" t="s">
        <v>698</v>
      </c>
    </row>
    <row r="3033" spans="2:4">
      <c r="B3033" s="165">
        <v>3030</v>
      </c>
      <c r="C3033" s="110" t="str">
        <f t="shared" si="49"/>
        <v>3030.</v>
      </c>
      <c r="D3033" s="110" t="s">
        <v>698</v>
      </c>
    </row>
    <row r="3034" spans="2:4">
      <c r="B3034" s="165">
        <v>3031</v>
      </c>
      <c r="C3034" s="110" t="str">
        <f t="shared" si="49"/>
        <v>3031.</v>
      </c>
      <c r="D3034" s="110" t="s">
        <v>698</v>
      </c>
    </row>
    <row r="3035" spans="2:4">
      <c r="B3035" s="165">
        <v>3032</v>
      </c>
      <c r="C3035" s="110" t="str">
        <f t="shared" si="49"/>
        <v>3032.</v>
      </c>
      <c r="D3035" s="110" t="s">
        <v>698</v>
      </c>
    </row>
    <row r="3036" spans="2:4">
      <c r="B3036" s="165">
        <v>3033</v>
      </c>
      <c r="C3036" s="110" t="str">
        <f t="shared" si="49"/>
        <v>3033.</v>
      </c>
      <c r="D3036" s="110" t="s">
        <v>698</v>
      </c>
    </row>
    <row r="3037" spans="2:4">
      <c r="B3037" s="165">
        <v>3034</v>
      </c>
      <c r="C3037" s="110" t="str">
        <f t="shared" si="49"/>
        <v>3034.</v>
      </c>
      <c r="D3037" s="110" t="s">
        <v>698</v>
      </c>
    </row>
    <row r="3038" spans="2:4">
      <c r="B3038" s="165">
        <v>3035</v>
      </c>
      <c r="C3038" s="110" t="str">
        <f t="shared" si="49"/>
        <v>3035.</v>
      </c>
      <c r="D3038" s="110" t="s">
        <v>698</v>
      </c>
    </row>
    <row r="3039" spans="2:4">
      <c r="B3039" s="165">
        <v>3036</v>
      </c>
      <c r="C3039" s="110" t="str">
        <f t="shared" si="49"/>
        <v>3036.</v>
      </c>
      <c r="D3039" s="110" t="s">
        <v>698</v>
      </c>
    </row>
    <row r="3040" spans="2:4">
      <c r="B3040" s="165">
        <v>3037</v>
      </c>
      <c r="C3040" s="110" t="str">
        <f t="shared" si="49"/>
        <v>3037.</v>
      </c>
      <c r="D3040" s="110" t="s">
        <v>698</v>
      </c>
    </row>
    <row r="3041" spans="2:4">
      <c r="B3041" s="165">
        <v>3038</v>
      </c>
      <c r="C3041" s="110" t="str">
        <f t="shared" si="49"/>
        <v>3038.</v>
      </c>
      <c r="D3041" s="110" t="s">
        <v>698</v>
      </c>
    </row>
    <row r="3042" spans="2:4">
      <c r="B3042" s="165">
        <v>3039</v>
      </c>
      <c r="C3042" s="110" t="str">
        <f t="shared" si="49"/>
        <v>3039.</v>
      </c>
      <c r="D3042" s="110" t="s">
        <v>698</v>
      </c>
    </row>
    <row r="3043" spans="2:4">
      <c r="B3043" s="165">
        <v>3040</v>
      </c>
      <c r="C3043" s="110" t="str">
        <f t="shared" si="49"/>
        <v>3040.</v>
      </c>
      <c r="D3043" s="110" t="s">
        <v>698</v>
      </c>
    </row>
    <row r="3044" spans="2:4">
      <c r="B3044" s="165">
        <v>3041</v>
      </c>
      <c r="C3044" s="110" t="str">
        <f t="shared" si="49"/>
        <v>3041.</v>
      </c>
      <c r="D3044" s="110" t="s">
        <v>698</v>
      </c>
    </row>
    <row r="3045" spans="2:4">
      <c r="B3045" s="165">
        <v>3042</v>
      </c>
      <c r="C3045" s="110" t="str">
        <f t="shared" si="49"/>
        <v>3042.</v>
      </c>
      <c r="D3045" s="110" t="s">
        <v>698</v>
      </c>
    </row>
    <row r="3046" spans="2:4">
      <c r="B3046" s="165">
        <v>3043</v>
      </c>
      <c r="C3046" s="110" t="str">
        <f t="shared" si="49"/>
        <v>3043.</v>
      </c>
      <c r="D3046" s="110" t="s">
        <v>698</v>
      </c>
    </row>
    <row r="3047" spans="2:4">
      <c r="B3047" s="165">
        <v>3044</v>
      </c>
      <c r="C3047" s="110" t="str">
        <f t="shared" si="49"/>
        <v>3044.</v>
      </c>
      <c r="D3047" s="110" t="s">
        <v>698</v>
      </c>
    </row>
    <row r="3048" spans="2:4">
      <c r="B3048" s="165">
        <v>3045</v>
      </c>
      <c r="C3048" s="110" t="str">
        <f t="shared" si="49"/>
        <v>3045.</v>
      </c>
      <c r="D3048" s="110" t="s">
        <v>698</v>
      </c>
    </row>
    <row r="3049" spans="2:4">
      <c r="B3049" s="165">
        <v>3046</v>
      </c>
      <c r="C3049" s="110" t="str">
        <f t="shared" si="49"/>
        <v>3046.</v>
      </c>
      <c r="D3049" s="110" t="s">
        <v>698</v>
      </c>
    </row>
    <row r="3050" spans="2:4">
      <c r="B3050" s="165">
        <v>3047</v>
      </c>
      <c r="C3050" s="110" t="str">
        <f t="shared" si="49"/>
        <v>3047.</v>
      </c>
      <c r="D3050" s="110" t="s">
        <v>698</v>
      </c>
    </row>
    <row r="3051" spans="2:4">
      <c r="B3051" s="165">
        <v>3048</v>
      </c>
      <c r="C3051" s="110" t="str">
        <f t="shared" si="49"/>
        <v>3048.</v>
      </c>
      <c r="D3051" s="110" t="s">
        <v>698</v>
      </c>
    </row>
    <row r="3052" spans="2:4">
      <c r="B3052" s="165">
        <v>3049</v>
      </c>
      <c r="C3052" s="110" t="str">
        <f t="shared" si="49"/>
        <v>3049.</v>
      </c>
      <c r="D3052" s="110" t="s">
        <v>698</v>
      </c>
    </row>
    <row r="3053" spans="2:4">
      <c r="B3053" s="165">
        <v>3050</v>
      </c>
      <c r="C3053" s="110" t="str">
        <f t="shared" si="49"/>
        <v>3050.</v>
      </c>
      <c r="D3053" s="110" t="s">
        <v>698</v>
      </c>
    </row>
    <row r="3054" spans="2:4">
      <c r="B3054" s="165">
        <v>3051</v>
      </c>
      <c r="C3054" s="110" t="str">
        <f t="shared" si="49"/>
        <v>3051.</v>
      </c>
      <c r="D3054" s="110" t="s">
        <v>698</v>
      </c>
    </row>
    <row r="3055" spans="2:4">
      <c r="B3055" s="165">
        <v>3052</v>
      </c>
      <c r="C3055" s="110" t="str">
        <f t="shared" si="49"/>
        <v>3052.</v>
      </c>
      <c r="D3055" s="110" t="s">
        <v>698</v>
      </c>
    </row>
    <row r="3056" spans="2:4">
      <c r="B3056" s="165">
        <v>3053</v>
      </c>
      <c r="C3056" s="110" t="str">
        <f t="shared" si="49"/>
        <v>3053.</v>
      </c>
      <c r="D3056" s="110" t="s">
        <v>698</v>
      </c>
    </row>
    <row r="3057" spans="2:4">
      <c r="B3057" s="165">
        <v>3054</v>
      </c>
      <c r="C3057" s="110" t="str">
        <f t="shared" si="49"/>
        <v>3054.</v>
      </c>
      <c r="D3057" s="110" t="s">
        <v>698</v>
      </c>
    </row>
    <row r="3058" spans="2:4">
      <c r="B3058" s="165">
        <v>3055</v>
      </c>
      <c r="C3058" s="110" t="str">
        <f t="shared" si="49"/>
        <v>3055.</v>
      </c>
      <c r="D3058" s="110" t="s">
        <v>698</v>
      </c>
    </row>
    <row r="3059" spans="2:4">
      <c r="B3059" s="165">
        <v>3056</v>
      </c>
      <c r="C3059" s="110" t="str">
        <f t="shared" si="49"/>
        <v>3056.</v>
      </c>
      <c r="D3059" s="110" t="s">
        <v>698</v>
      </c>
    </row>
    <row r="3060" spans="2:4">
      <c r="B3060" s="165">
        <v>3057</v>
      </c>
      <c r="C3060" s="110" t="str">
        <f t="shared" si="49"/>
        <v>3057.</v>
      </c>
      <c r="D3060" s="110" t="s">
        <v>698</v>
      </c>
    </row>
    <row r="3061" spans="2:4">
      <c r="B3061" s="165">
        <v>3058</v>
      </c>
      <c r="C3061" s="110" t="str">
        <f t="shared" si="49"/>
        <v>3058.</v>
      </c>
      <c r="D3061" s="110" t="s">
        <v>698</v>
      </c>
    </row>
    <row r="3062" spans="2:4">
      <c r="B3062" s="165">
        <v>3059</v>
      </c>
      <c r="C3062" s="110" t="str">
        <f t="shared" si="49"/>
        <v>3059.</v>
      </c>
      <c r="D3062" s="110" t="s">
        <v>698</v>
      </c>
    </row>
    <row r="3063" spans="2:4">
      <c r="B3063" s="165">
        <v>3060</v>
      </c>
      <c r="C3063" s="110" t="str">
        <f t="shared" si="49"/>
        <v>3060.</v>
      </c>
      <c r="D3063" s="110" t="s">
        <v>698</v>
      </c>
    </row>
    <row r="3064" spans="2:4">
      <c r="B3064" s="165">
        <v>3061</v>
      </c>
      <c r="C3064" s="110" t="str">
        <f t="shared" si="49"/>
        <v>3061.</v>
      </c>
      <c r="D3064" s="110" t="s">
        <v>698</v>
      </c>
    </row>
    <row r="3065" spans="2:4">
      <c r="B3065" s="165">
        <v>3062</v>
      </c>
      <c r="C3065" s="110" t="str">
        <f t="shared" si="49"/>
        <v>3062.</v>
      </c>
      <c r="D3065" s="110" t="s">
        <v>698</v>
      </c>
    </row>
    <row r="3066" spans="2:4">
      <c r="B3066" s="165">
        <v>3063</v>
      </c>
      <c r="C3066" s="110" t="str">
        <f t="shared" si="49"/>
        <v>3063.</v>
      </c>
      <c r="D3066" s="110" t="s">
        <v>698</v>
      </c>
    </row>
    <row r="3067" spans="2:4">
      <c r="B3067" s="165">
        <v>3064</v>
      </c>
      <c r="C3067" s="110" t="str">
        <f t="shared" si="49"/>
        <v>3064.</v>
      </c>
      <c r="D3067" s="110" t="s">
        <v>698</v>
      </c>
    </row>
    <row r="3068" spans="2:4">
      <c r="B3068" s="165">
        <v>3065</v>
      </c>
      <c r="C3068" s="110" t="str">
        <f t="shared" si="49"/>
        <v>3065.</v>
      </c>
      <c r="D3068" s="110" t="s">
        <v>698</v>
      </c>
    </row>
    <row r="3069" spans="2:4">
      <c r="B3069" s="165">
        <v>3066</v>
      </c>
      <c r="C3069" s="110" t="str">
        <f t="shared" si="49"/>
        <v>3066.</v>
      </c>
      <c r="D3069" s="110" t="s">
        <v>698</v>
      </c>
    </row>
    <row r="3070" spans="2:4">
      <c r="B3070" s="165">
        <v>3067</v>
      </c>
      <c r="C3070" s="110" t="str">
        <f t="shared" si="49"/>
        <v>3067.</v>
      </c>
      <c r="D3070" s="110" t="s">
        <v>698</v>
      </c>
    </row>
    <row r="3071" spans="2:4">
      <c r="B3071" s="165">
        <v>3068</v>
      </c>
      <c r="C3071" s="110" t="str">
        <f t="shared" si="49"/>
        <v>3068.</v>
      </c>
      <c r="D3071" s="110" t="s">
        <v>698</v>
      </c>
    </row>
    <row r="3072" spans="2:4">
      <c r="B3072" s="165">
        <v>3069</v>
      </c>
      <c r="C3072" s="110" t="str">
        <f t="shared" si="49"/>
        <v>3069.</v>
      </c>
      <c r="D3072" s="110" t="s">
        <v>698</v>
      </c>
    </row>
    <row r="3073" spans="2:4">
      <c r="B3073" s="165">
        <v>3070</v>
      </c>
      <c r="C3073" s="110" t="str">
        <f t="shared" si="49"/>
        <v>3070.</v>
      </c>
      <c r="D3073" s="110" t="s">
        <v>698</v>
      </c>
    </row>
    <row r="3074" spans="2:4">
      <c r="B3074" s="165">
        <v>3071</v>
      </c>
      <c r="C3074" s="110" t="str">
        <f t="shared" si="49"/>
        <v>3071.</v>
      </c>
      <c r="D3074" s="110" t="s">
        <v>698</v>
      </c>
    </row>
    <row r="3075" spans="2:4">
      <c r="B3075" s="165">
        <v>3072</v>
      </c>
      <c r="C3075" s="110" t="str">
        <f t="shared" si="49"/>
        <v>3072.</v>
      </c>
      <c r="D3075" s="110" t="s">
        <v>698</v>
      </c>
    </row>
    <row r="3076" spans="2:4">
      <c r="B3076" s="165">
        <v>3073</v>
      </c>
      <c r="C3076" s="110" t="str">
        <f t="shared" ref="C3076:C3139" si="50">CONCATENATE(B3076,D3076)</f>
        <v>3073.</v>
      </c>
      <c r="D3076" s="110" t="s">
        <v>698</v>
      </c>
    </row>
    <row r="3077" spans="2:4">
      <c r="B3077" s="165">
        <v>3074</v>
      </c>
      <c r="C3077" s="110" t="str">
        <f t="shared" si="50"/>
        <v>3074.</v>
      </c>
      <c r="D3077" s="110" t="s">
        <v>698</v>
      </c>
    </row>
    <row r="3078" spans="2:4">
      <c r="B3078" s="165">
        <v>3075</v>
      </c>
      <c r="C3078" s="110" t="str">
        <f t="shared" si="50"/>
        <v>3075.</v>
      </c>
      <c r="D3078" s="110" t="s">
        <v>698</v>
      </c>
    </row>
    <row r="3079" spans="2:4">
      <c r="B3079" s="165">
        <v>3076</v>
      </c>
      <c r="C3079" s="110" t="str">
        <f t="shared" si="50"/>
        <v>3076.</v>
      </c>
      <c r="D3079" s="110" t="s">
        <v>698</v>
      </c>
    </row>
    <row r="3080" spans="2:4">
      <c r="B3080" s="165">
        <v>3077</v>
      </c>
      <c r="C3080" s="110" t="str">
        <f t="shared" si="50"/>
        <v>3077.</v>
      </c>
      <c r="D3080" s="110" t="s">
        <v>698</v>
      </c>
    </row>
    <row r="3081" spans="2:4">
      <c r="B3081" s="165">
        <v>3078</v>
      </c>
      <c r="C3081" s="110" t="str">
        <f t="shared" si="50"/>
        <v>3078.</v>
      </c>
      <c r="D3081" s="110" t="s">
        <v>698</v>
      </c>
    </row>
    <row r="3082" spans="2:4">
      <c r="B3082" s="165">
        <v>3079</v>
      </c>
      <c r="C3082" s="110" t="str">
        <f t="shared" si="50"/>
        <v>3079.</v>
      </c>
      <c r="D3082" s="110" t="s">
        <v>698</v>
      </c>
    </row>
    <row r="3083" spans="2:4">
      <c r="B3083" s="165">
        <v>3080</v>
      </c>
      <c r="C3083" s="110" t="str">
        <f t="shared" si="50"/>
        <v>3080.</v>
      </c>
      <c r="D3083" s="110" t="s">
        <v>698</v>
      </c>
    </row>
    <row r="3084" spans="2:4">
      <c r="B3084" s="165">
        <v>3081</v>
      </c>
      <c r="C3084" s="110" t="str">
        <f t="shared" si="50"/>
        <v>3081.</v>
      </c>
      <c r="D3084" s="110" t="s">
        <v>698</v>
      </c>
    </row>
    <row r="3085" spans="2:4">
      <c r="B3085" s="165">
        <v>3082</v>
      </c>
      <c r="C3085" s="110" t="str">
        <f t="shared" si="50"/>
        <v>3082.</v>
      </c>
      <c r="D3085" s="110" t="s">
        <v>698</v>
      </c>
    </row>
    <row r="3086" spans="2:4">
      <c r="B3086" s="165">
        <v>3083</v>
      </c>
      <c r="C3086" s="110" t="str">
        <f t="shared" si="50"/>
        <v>3083.</v>
      </c>
      <c r="D3086" s="110" t="s">
        <v>698</v>
      </c>
    </row>
    <row r="3087" spans="2:4">
      <c r="B3087" s="165">
        <v>3084</v>
      </c>
      <c r="C3087" s="110" t="str">
        <f t="shared" si="50"/>
        <v>3084.</v>
      </c>
      <c r="D3087" s="110" t="s">
        <v>698</v>
      </c>
    </row>
    <row r="3088" spans="2:4">
      <c r="B3088" s="165">
        <v>3085</v>
      </c>
      <c r="C3088" s="110" t="str">
        <f t="shared" si="50"/>
        <v>3085.</v>
      </c>
      <c r="D3088" s="110" t="s">
        <v>698</v>
      </c>
    </row>
    <row r="3089" spans="2:4">
      <c r="B3089" s="165">
        <v>3086</v>
      </c>
      <c r="C3089" s="110" t="str">
        <f t="shared" si="50"/>
        <v>3086.</v>
      </c>
      <c r="D3089" s="110" t="s">
        <v>698</v>
      </c>
    </row>
    <row r="3090" spans="2:4">
      <c r="B3090" s="165">
        <v>3087</v>
      </c>
      <c r="C3090" s="110" t="str">
        <f t="shared" si="50"/>
        <v>3087.</v>
      </c>
      <c r="D3090" s="110" t="s">
        <v>698</v>
      </c>
    </row>
    <row r="3091" spans="2:4">
      <c r="B3091" s="165">
        <v>3088</v>
      </c>
      <c r="C3091" s="110" t="str">
        <f t="shared" si="50"/>
        <v>3088.</v>
      </c>
      <c r="D3091" s="110" t="s">
        <v>698</v>
      </c>
    </row>
    <row r="3092" spans="2:4">
      <c r="B3092" s="165">
        <v>3089</v>
      </c>
      <c r="C3092" s="110" t="str">
        <f t="shared" si="50"/>
        <v>3089.</v>
      </c>
      <c r="D3092" s="110" t="s">
        <v>698</v>
      </c>
    </row>
    <row r="3093" spans="2:4">
      <c r="B3093" s="165">
        <v>3090</v>
      </c>
      <c r="C3093" s="110" t="str">
        <f t="shared" si="50"/>
        <v>3090.</v>
      </c>
      <c r="D3093" s="110" t="s">
        <v>698</v>
      </c>
    </row>
    <row r="3094" spans="2:4">
      <c r="B3094" s="165">
        <v>3091</v>
      </c>
      <c r="C3094" s="110" t="str">
        <f t="shared" si="50"/>
        <v>3091.</v>
      </c>
      <c r="D3094" s="110" t="s">
        <v>698</v>
      </c>
    </row>
    <row r="3095" spans="2:4">
      <c r="B3095" s="165">
        <v>3092</v>
      </c>
      <c r="C3095" s="110" t="str">
        <f t="shared" si="50"/>
        <v>3092.</v>
      </c>
      <c r="D3095" s="110" t="s">
        <v>698</v>
      </c>
    </row>
    <row r="3096" spans="2:4">
      <c r="B3096" s="165">
        <v>3093</v>
      </c>
      <c r="C3096" s="110" t="str">
        <f t="shared" si="50"/>
        <v>3093.</v>
      </c>
      <c r="D3096" s="110" t="s">
        <v>698</v>
      </c>
    </row>
    <row r="3097" spans="2:4">
      <c r="B3097" s="165">
        <v>3094</v>
      </c>
      <c r="C3097" s="110" t="str">
        <f t="shared" si="50"/>
        <v>3094.</v>
      </c>
      <c r="D3097" s="110" t="s">
        <v>698</v>
      </c>
    </row>
    <row r="3098" spans="2:4">
      <c r="B3098" s="165">
        <v>3095</v>
      </c>
      <c r="C3098" s="110" t="str">
        <f t="shared" si="50"/>
        <v>3095.</v>
      </c>
      <c r="D3098" s="110" t="s">
        <v>698</v>
      </c>
    </row>
    <row r="3099" spans="2:4">
      <c r="B3099" s="165">
        <v>3096</v>
      </c>
      <c r="C3099" s="110" t="str">
        <f t="shared" si="50"/>
        <v>3096.</v>
      </c>
      <c r="D3099" s="110" t="s">
        <v>698</v>
      </c>
    </row>
    <row r="3100" spans="2:4">
      <c r="B3100" s="165">
        <v>3097</v>
      </c>
      <c r="C3100" s="110" t="str">
        <f t="shared" si="50"/>
        <v>3097.</v>
      </c>
      <c r="D3100" s="110" t="s">
        <v>698</v>
      </c>
    </row>
    <row r="3101" spans="2:4">
      <c r="B3101" s="165">
        <v>3098</v>
      </c>
      <c r="C3101" s="110" t="str">
        <f t="shared" si="50"/>
        <v>3098.</v>
      </c>
      <c r="D3101" s="110" t="s">
        <v>698</v>
      </c>
    </row>
    <row r="3102" spans="2:4">
      <c r="B3102" s="165">
        <v>3099</v>
      </c>
      <c r="C3102" s="110" t="str">
        <f t="shared" si="50"/>
        <v>3099.</v>
      </c>
      <c r="D3102" s="110" t="s">
        <v>698</v>
      </c>
    </row>
    <row r="3103" spans="2:4">
      <c r="B3103" s="165">
        <v>3100</v>
      </c>
      <c r="C3103" s="110" t="str">
        <f t="shared" si="50"/>
        <v>3100.</v>
      </c>
      <c r="D3103" s="110" t="s">
        <v>698</v>
      </c>
    </row>
    <row r="3104" spans="2:4">
      <c r="B3104" s="165">
        <v>3101</v>
      </c>
      <c r="C3104" s="110" t="str">
        <f t="shared" si="50"/>
        <v>3101.</v>
      </c>
      <c r="D3104" s="110" t="s">
        <v>698</v>
      </c>
    </row>
    <row r="3105" spans="2:4">
      <c r="B3105" s="165">
        <v>3102</v>
      </c>
      <c r="C3105" s="110" t="str">
        <f t="shared" si="50"/>
        <v>3102.</v>
      </c>
      <c r="D3105" s="110" t="s">
        <v>698</v>
      </c>
    </row>
    <row r="3106" spans="2:4">
      <c r="B3106" s="165">
        <v>3103</v>
      </c>
      <c r="C3106" s="110" t="str">
        <f t="shared" si="50"/>
        <v>3103.</v>
      </c>
      <c r="D3106" s="110" t="s">
        <v>698</v>
      </c>
    </row>
    <row r="3107" spans="2:4">
      <c r="B3107" s="165">
        <v>3104</v>
      </c>
      <c r="C3107" s="110" t="str">
        <f t="shared" si="50"/>
        <v>3104.</v>
      </c>
      <c r="D3107" s="110" t="s">
        <v>698</v>
      </c>
    </row>
    <row r="3108" spans="2:4">
      <c r="B3108" s="165">
        <v>3105</v>
      </c>
      <c r="C3108" s="110" t="str">
        <f t="shared" si="50"/>
        <v>3105.</v>
      </c>
      <c r="D3108" s="110" t="s">
        <v>698</v>
      </c>
    </row>
    <row r="3109" spans="2:4">
      <c r="B3109" s="165">
        <v>3106</v>
      </c>
      <c r="C3109" s="110" t="str">
        <f t="shared" si="50"/>
        <v>3106.</v>
      </c>
      <c r="D3109" s="110" t="s">
        <v>698</v>
      </c>
    </row>
    <row r="3110" spans="2:4">
      <c r="B3110" s="165">
        <v>3107</v>
      </c>
      <c r="C3110" s="110" t="str">
        <f t="shared" si="50"/>
        <v>3107.</v>
      </c>
      <c r="D3110" s="110" t="s">
        <v>698</v>
      </c>
    </row>
    <row r="3111" spans="2:4">
      <c r="B3111" s="165">
        <v>3108</v>
      </c>
      <c r="C3111" s="110" t="str">
        <f t="shared" si="50"/>
        <v>3108.</v>
      </c>
      <c r="D3111" s="110" t="s">
        <v>698</v>
      </c>
    </row>
    <row r="3112" spans="2:4">
      <c r="B3112" s="165">
        <v>3109</v>
      </c>
      <c r="C3112" s="110" t="str">
        <f t="shared" si="50"/>
        <v>3109.</v>
      </c>
      <c r="D3112" s="110" t="s">
        <v>698</v>
      </c>
    </row>
    <row r="3113" spans="2:4">
      <c r="B3113" s="165">
        <v>3110</v>
      </c>
      <c r="C3113" s="110" t="str">
        <f t="shared" si="50"/>
        <v>3110.</v>
      </c>
      <c r="D3113" s="110" t="s">
        <v>698</v>
      </c>
    </row>
    <row r="3114" spans="2:4">
      <c r="B3114" s="165">
        <v>3111</v>
      </c>
      <c r="C3114" s="110" t="str">
        <f t="shared" si="50"/>
        <v>3111.</v>
      </c>
      <c r="D3114" s="110" t="s">
        <v>698</v>
      </c>
    </row>
    <row r="3115" spans="2:4">
      <c r="B3115" s="165">
        <v>3112</v>
      </c>
      <c r="C3115" s="110" t="str">
        <f t="shared" si="50"/>
        <v>3112.</v>
      </c>
      <c r="D3115" s="110" t="s">
        <v>698</v>
      </c>
    </row>
    <row r="3116" spans="2:4">
      <c r="B3116" s="165">
        <v>3113</v>
      </c>
      <c r="C3116" s="110" t="str">
        <f t="shared" si="50"/>
        <v>3113.</v>
      </c>
      <c r="D3116" s="110" t="s">
        <v>698</v>
      </c>
    </row>
    <row r="3117" spans="2:4">
      <c r="B3117" s="165">
        <v>3114</v>
      </c>
      <c r="C3117" s="110" t="str">
        <f t="shared" si="50"/>
        <v>3114.</v>
      </c>
      <c r="D3117" s="110" t="s">
        <v>698</v>
      </c>
    </row>
    <row r="3118" spans="2:4">
      <c r="B3118" s="165">
        <v>3115</v>
      </c>
      <c r="C3118" s="110" t="str">
        <f t="shared" si="50"/>
        <v>3115.</v>
      </c>
      <c r="D3118" s="110" t="s">
        <v>698</v>
      </c>
    </row>
    <row r="3119" spans="2:4">
      <c r="B3119" s="165">
        <v>3116</v>
      </c>
      <c r="C3119" s="110" t="str">
        <f t="shared" si="50"/>
        <v>3116.</v>
      </c>
      <c r="D3119" s="110" t="s">
        <v>698</v>
      </c>
    </row>
    <row r="3120" spans="2:4">
      <c r="B3120" s="165">
        <v>3117</v>
      </c>
      <c r="C3120" s="110" t="str">
        <f t="shared" si="50"/>
        <v>3117.</v>
      </c>
      <c r="D3120" s="110" t="s">
        <v>698</v>
      </c>
    </row>
    <row r="3121" spans="2:4">
      <c r="B3121" s="165">
        <v>3118</v>
      </c>
      <c r="C3121" s="110" t="str">
        <f t="shared" si="50"/>
        <v>3118.</v>
      </c>
      <c r="D3121" s="110" t="s">
        <v>698</v>
      </c>
    </row>
    <row r="3122" spans="2:4">
      <c r="B3122" s="165">
        <v>3119</v>
      </c>
      <c r="C3122" s="110" t="str">
        <f t="shared" si="50"/>
        <v>3119.</v>
      </c>
      <c r="D3122" s="110" t="s">
        <v>698</v>
      </c>
    </row>
    <row r="3123" spans="2:4">
      <c r="B3123" s="165">
        <v>3120</v>
      </c>
      <c r="C3123" s="110" t="str">
        <f t="shared" si="50"/>
        <v>3120.</v>
      </c>
      <c r="D3123" s="110" t="s">
        <v>698</v>
      </c>
    </row>
    <row r="3124" spans="2:4">
      <c r="B3124" s="165">
        <v>3121</v>
      </c>
      <c r="C3124" s="110" t="str">
        <f t="shared" si="50"/>
        <v>3121.</v>
      </c>
      <c r="D3124" s="110" t="s">
        <v>698</v>
      </c>
    </row>
    <row r="3125" spans="2:4">
      <c r="B3125" s="165">
        <v>3122</v>
      </c>
      <c r="C3125" s="110" t="str">
        <f t="shared" si="50"/>
        <v>3122.</v>
      </c>
      <c r="D3125" s="110" t="s">
        <v>698</v>
      </c>
    </row>
    <row r="3126" spans="2:4">
      <c r="B3126" s="165">
        <v>3123</v>
      </c>
      <c r="C3126" s="110" t="str">
        <f t="shared" si="50"/>
        <v>3123.</v>
      </c>
      <c r="D3126" s="110" t="s">
        <v>698</v>
      </c>
    </row>
    <row r="3127" spans="2:4">
      <c r="B3127" s="165">
        <v>3124</v>
      </c>
      <c r="C3127" s="110" t="str">
        <f t="shared" si="50"/>
        <v>3124.</v>
      </c>
      <c r="D3127" s="110" t="s">
        <v>698</v>
      </c>
    </row>
    <row r="3128" spans="2:4">
      <c r="B3128" s="165">
        <v>3125</v>
      </c>
      <c r="C3128" s="110" t="str">
        <f t="shared" si="50"/>
        <v>3125.</v>
      </c>
      <c r="D3128" s="110" t="s">
        <v>698</v>
      </c>
    </row>
    <row r="3129" spans="2:4">
      <c r="B3129" s="165">
        <v>3126</v>
      </c>
      <c r="C3129" s="110" t="str">
        <f t="shared" si="50"/>
        <v>3126.</v>
      </c>
      <c r="D3129" s="110" t="s">
        <v>698</v>
      </c>
    </row>
    <row r="3130" spans="2:4">
      <c r="B3130" s="165">
        <v>3127</v>
      </c>
      <c r="C3130" s="110" t="str">
        <f t="shared" si="50"/>
        <v>3127.</v>
      </c>
      <c r="D3130" s="110" t="s">
        <v>698</v>
      </c>
    </row>
    <row r="3131" spans="2:4">
      <c r="B3131" s="165">
        <v>3128</v>
      </c>
      <c r="C3131" s="110" t="str">
        <f t="shared" si="50"/>
        <v>3128.</v>
      </c>
      <c r="D3131" s="110" t="s">
        <v>698</v>
      </c>
    </row>
    <row r="3132" spans="2:4">
      <c r="B3132" s="165">
        <v>3129</v>
      </c>
      <c r="C3132" s="110" t="str">
        <f t="shared" si="50"/>
        <v>3129.</v>
      </c>
      <c r="D3132" s="110" t="s">
        <v>698</v>
      </c>
    </row>
    <row r="3133" spans="2:4">
      <c r="B3133" s="165">
        <v>3130</v>
      </c>
      <c r="C3133" s="110" t="str">
        <f t="shared" si="50"/>
        <v>3130.</v>
      </c>
      <c r="D3133" s="110" t="s">
        <v>698</v>
      </c>
    </row>
    <row r="3134" spans="2:4">
      <c r="B3134" s="165">
        <v>3131</v>
      </c>
      <c r="C3134" s="110" t="str">
        <f t="shared" si="50"/>
        <v>3131.</v>
      </c>
      <c r="D3134" s="110" t="s">
        <v>698</v>
      </c>
    </row>
    <row r="3135" spans="2:4">
      <c r="B3135" s="165">
        <v>3132</v>
      </c>
      <c r="C3135" s="110" t="str">
        <f t="shared" si="50"/>
        <v>3132.</v>
      </c>
      <c r="D3135" s="110" t="s">
        <v>698</v>
      </c>
    </row>
    <row r="3136" spans="2:4">
      <c r="B3136" s="165">
        <v>3133</v>
      </c>
      <c r="C3136" s="110" t="str">
        <f t="shared" si="50"/>
        <v>3133.</v>
      </c>
      <c r="D3136" s="110" t="s">
        <v>698</v>
      </c>
    </row>
    <row r="3137" spans="2:4">
      <c r="B3137" s="165">
        <v>3134</v>
      </c>
      <c r="C3137" s="110" t="str">
        <f t="shared" si="50"/>
        <v>3134.</v>
      </c>
      <c r="D3137" s="110" t="s">
        <v>698</v>
      </c>
    </row>
    <row r="3138" spans="2:4">
      <c r="B3138" s="165">
        <v>3135</v>
      </c>
      <c r="C3138" s="110" t="str">
        <f t="shared" si="50"/>
        <v>3135.</v>
      </c>
      <c r="D3138" s="110" t="s">
        <v>698</v>
      </c>
    </row>
    <row r="3139" spans="2:4">
      <c r="B3139" s="165">
        <v>3136</v>
      </c>
      <c r="C3139" s="110" t="str">
        <f t="shared" si="50"/>
        <v>3136.</v>
      </c>
      <c r="D3139" s="110" t="s">
        <v>698</v>
      </c>
    </row>
    <row r="3140" spans="2:4">
      <c r="B3140" s="212">
        <v>3137</v>
      </c>
      <c r="C3140" s="110" t="str">
        <f t="shared" ref="C3140:C3203" si="51">CONCATENATE(B3140,D3140)</f>
        <v>3137.</v>
      </c>
      <c r="D3140" s="110" t="s">
        <v>698</v>
      </c>
    </row>
    <row r="3141" spans="2:4">
      <c r="B3141" s="164">
        <v>3138</v>
      </c>
      <c r="C3141" s="110" t="str">
        <f t="shared" si="51"/>
        <v>3138.</v>
      </c>
      <c r="D3141" s="110" t="s">
        <v>698</v>
      </c>
    </row>
    <row r="3142" spans="2:4">
      <c r="B3142" s="212">
        <v>3139</v>
      </c>
      <c r="C3142" s="110" t="str">
        <f t="shared" si="51"/>
        <v>3139.</v>
      </c>
      <c r="D3142" s="110" t="s">
        <v>698</v>
      </c>
    </row>
    <row r="3143" spans="2:4">
      <c r="B3143" s="164">
        <v>3140</v>
      </c>
      <c r="C3143" s="110" t="str">
        <f t="shared" si="51"/>
        <v>3140.</v>
      </c>
      <c r="D3143" s="110" t="s">
        <v>698</v>
      </c>
    </row>
    <row r="3144" spans="2:4">
      <c r="B3144" s="212">
        <v>3141</v>
      </c>
      <c r="C3144" s="110" t="str">
        <f t="shared" si="51"/>
        <v>3141.</v>
      </c>
      <c r="D3144" s="110" t="s">
        <v>698</v>
      </c>
    </row>
    <row r="3145" spans="2:4">
      <c r="B3145" s="164">
        <v>3142</v>
      </c>
      <c r="C3145" s="110" t="str">
        <f t="shared" si="51"/>
        <v>3142.</v>
      </c>
      <c r="D3145" s="110" t="s">
        <v>698</v>
      </c>
    </row>
    <row r="3146" spans="2:4">
      <c r="B3146" s="212">
        <v>3143</v>
      </c>
      <c r="C3146" s="110" t="str">
        <f t="shared" si="51"/>
        <v>3143.</v>
      </c>
      <c r="D3146" s="110" t="s">
        <v>698</v>
      </c>
    </row>
    <row r="3147" spans="2:4">
      <c r="B3147" s="164">
        <v>3144</v>
      </c>
      <c r="C3147" s="110" t="str">
        <f t="shared" si="51"/>
        <v>3144.</v>
      </c>
      <c r="D3147" s="110" t="s">
        <v>698</v>
      </c>
    </row>
    <row r="3148" spans="2:4">
      <c r="B3148" s="212">
        <v>3145</v>
      </c>
      <c r="C3148" s="110" t="str">
        <f t="shared" si="51"/>
        <v>3145.</v>
      </c>
      <c r="D3148" s="110" t="s">
        <v>698</v>
      </c>
    </row>
    <row r="3149" spans="2:4">
      <c r="B3149" s="164">
        <v>3146</v>
      </c>
      <c r="C3149" s="110" t="str">
        <f t="shared" si="51"/>
        <v>3146.</v>
      </c>
      <c r="D3149" s="110" t="s">
        <v>698</v>
      </c>
    </row>
    <row r="3150" spans="2:4">
      <c r="B3150" s="212">
        <v>3147</v>
      </c>
      <c r="C3150" s="110" t="str">
        <f t="shared" si="51"/>
        <v>3147.</v>
      </c>
      <c r="D3150" s="110" t="s">
        <v>698</v>
      </c>
    </row>
    <row r="3151" spans="2:4">
      <c r="B3151" s="164">
        <v>3148</v>
      </c>
      <c r="C3151" s="110" t="str">
        <f t="shared" si="51"/>
        <v>3148.</v>
      </c>
      <c r="D3151" s="110" t="s">
        <v>698</v>
      </c>
    </row>
    <row r="3152" spans="2:4">
      <c r="B3152" s="212">
        <v>3149</v>
      </c>
      <c r="C3152" s="110" t="str">
        <f t="shared" si="51"/>
        <v>3149.</v>
      </c>
      <c r="D3152" s="110" t="s">
        <v>698</v>
      </c>
    </row>
    <row r="3153" spans="2:4">
      <c r="B3153" s="164">
        <v>3150</v>
      </c>
      <c r="C3153" s="110" t="str">
        <f t="shared" si="51"/>
        <v>3150.</v>
      </c>
      <c r="D3153" s="110" t="s">
        <v>698</v>
      </c>
    </row>
    <row r="3154" spans="2:4">
      <c r="B3154" s="212">
        <v>3151</v>
      </c>
      <c r="C3154" s="110" t="str">
        <f t="shared" si="51"/>
        <v>3151.</v>
      </c>
      <c r="D3154" s="110" t="s">
        <v>698</v>
      </c>
    </row>
    <row r="3155" spans="2:4">
      <c r="B3155" s="164">
        <v>3152</v>
      </c>
      <c r="C3155" s="110" t="str">
        <f t="shared" si="51"/>
        <v>3152.</v>
      </c>
      <c r="D3155" s="110" t="s">
        <v>698</v>
      </c>
    </row>
    <row r="3156" spans="2:4">
      <c r="B3156" s="212">
        <v>3153</v>
      </c>
      <c r="C3156" s="110" t="str">
        <f t="shared" si="51"/>
        <v>3153.</v>
      </c>
      <c r="D3156" s="110" t="s">
        <v>698</v>
      </c>
    </row>
    <row r="3157" spans="2:4">
      <c r="B3157" s="164">
        <v>3154</v>
      </c>
      <c r="C3157" s="110" t="str">
        <f t="shared" si="51"/>
        <v>3154.</v>
      </c>
      <c r="D3157" s="110" t="s">
        <v>698</v>
      </c>
    </row>
    <row r="3158" spans="2:4">
      <c r="B3158" s="212">
        <v>3155</v>
      </c>
      <c r="C3158" s="110" t="str">
        <f t="shared" si="51"/>
        <v>3155.</v>
      </c>
      <c r="D3158" s="110" t="s">
        <v>698</v>
      </c>
    </row>
    <row r="3159" spans="2:4">
      <c r="B3159" s="164">
        <v>3156</v>
      </c>
      <c r="C3159" s="110" t="str">
        <f t="shared" si="51"/>
        <v>3156.</v>
      </c>
      <c r="D3159" s="110" t="s">
        <v>698</v>
      </c>
    </row>
    <row r="3160" spans="2:4">
      <c r="B3160" s="212">
        <v>3157</v>
      </c>
      <c r="C3160" s="110" t="str">
        <f t="shared" si="51"/>
        <v>3157.</v>
      </c>
      <c r="D3160" s="110" t="s">
        <v>698</v>
      </c>
    </row>
    <row r="3161" spans="2:4">
      <c r="B3161" s="164">
        <v>3158</v>
      </c>
      <c r="C3161" s="110" t="str">
        <f t="shared" si="51"/>
        <v>3158.</v>
      </c>
      <c r="D3161" s="110" t="s">
        <v>698</v>
      </c>
    </row>
    <row r="3162" spans="2:4">
      <c r="B3162" s="212">
        <v>3159</v>
      </c>
      <c r="C3162" s="110" t="str">
        <f t="shared" si="51"/>
        <v>3159.</v>
      </c>
      <c r="D3162" s="110" t="s">
        <v>698</v>
      </c>
    </row>
    <row r="3163" spans="2:4">
      <c r="B3163" s="164">
        <v>3160</v>
      </c>
      <c r="C3163" s="110" t="str">
        <f t="shared" si="51"/>
        <v>3160.</v>
      </c>
      <c r="D3163" s="110" t="s">
        <v>698</v>
      </c>
    </row>
    <row r="3164" spans="2:4">
      <c r="B3164" s="212">
        <v>3161</v>
      </c>
      <c r="C3164" s="110" t="str">
        <f t="shared" si="51"/>
        <v>3161.</v>
      </c>
      <c r="D3164" s="110" t="s">
        <v>698</v>
      </c>
    </row>
    <row r="3165" spans="2:4">
      <c r="B3165" s="164">
        <v>3162</v>
      </c>
      <c r="C3165" s="110" t="str">
        <f t="shared" si="51"/>
        <v>3162.</v>
      </c>
      <c r="D3165" s="110" t="s">
        <v>698</v>
      </c>
    </row>
    <row r="3166" spans="2:4">
      <c r="B3166" s="212">
        <v>3163</v>
      </c>
      <c r="C3166" s="110" t="str">
        <f t="shared" si="51"/>
        <v>3163.</v>
      </c>
      <c r="D3166" s="110" t="s">
        <v>698</v>
      </c>
    </row>
    <row r="3167" spans="2:4">
      <c r="B3167" s="164">
        <v>3164</v>
      </c>
      <c r="C3167" s="110" t="str">
        <f t="shared" si="51"/>
        <v>3164.</v>
      </c>
      <c r="D3167" s="110" t="s">
        <v>698</v>
      </c>
    </row>
    <row r="3168" spans="2:4">
      <c r="B3168" s="212">
        <v>3165</v>
      </c>
      <c r="C3168" s="110" t="str">
        <f t="shared" si="51"/>
        <v>3165.</v>
      </c>
      <c r="D3168" s="110" t="s">
        <v>698</v>
      </c>
    </row>
    <row r="3169" spans="2:4">
      <c r="B3169" s="164">
        <v>3166</v>
      </c>
      <c r="C3169" s="110" t="str">
        <f t="shared" si="51"/>
        <v>3166.</v>
      </c>
      <c r="D3169" s="110" t="s">
        <v>698</v>
      </c>
    </row>
    <row r="3170" spans="2:4">
      <c r="B3170" s="212">
        <v>3167</v>
      </c>
      <c r="C3170" s="110" t="str">
        <f t="shared" si="51"/>
        <v>3167.</v>
      </c>
      <c r="D3170" s="110" t="s">
        <v>698</v>
      </c>
    </row>
    <row r="3171" spans="2:4">
      <c r="B3171" s="164">
        <v>3168</v>
      </c>
      <c r="C3171" s="110" t="str">
        <f t="shared" si="51"/>
        <v>3168.</v>
      </c>
      <c r="D3171" s="110" t="s">
        <v>698</v>
      </c>
    </row>
    <row r="3172" spans="2:4">
      <c r="B3172" s="212">
        <v>3169</v>
      </c>
      <c r="C3172" s="110" t="str">
        <f t="shared" si="51"/>
        <v>3169.</v>
      </c>
      <c r="D3172" s="110" t="s">
        <v>698</v>
      </c>
    </row>
    <row r="3173" spans="2:4">
      <c r="B3173" s="164">
        <v>3170</v>
      </c>
      <c r="C3173" s="110" t="str">
        <f t="shared" si="51"/>
        <v>3170.</v>
      </c>
      <c r="D3173" s="110" t="s">
        <v>698</v>
      </c>
    </row>
    <row r="3174" spans="2:4">
      <c r="B3174" s="212">
        <v>3171</v>
      </c>
      <c r="C3174" s="110" t="str">
        <f t="shared" si="51"/>
        <v>3171.</v>
      </c>
      <c r="D3174" s="110" t="s">
        <v>698</v>
      </c>
    </row>
    <row r="3175" spans="2:4">
      <c r="B3175" s="164">
        <v>3172</v>
      </c>
      <c r="C3175" s="110" t="str">
        <f t="shared" si="51"/>
        <v>3172.</v>
      </c>
      <c r="D3175" s="110" t="s">
        <v>698</v>
      </c>
    </row>
    <row r="3176" spans="2:4">
      <c r="B3176" s="212">
        <v>3173</v>
      </c>
      <c r="C3176" s="110" t="str">
        <f t="shared" si="51"/>
        <v>3173.</v>
      </c>
      <c r="D3176" s="110" t="s">
        <v>698</v>
      </c>
    </row>
    <row r="3177" spans="2:4">
      <c r="B3177" s="164">
        <v>3174</v>
      </c>
      <c r="C3177" s="110" t="str">
        <f t="shared" si="51"/>
        <v>3174.</v>
      </c>
      <c r="D3177" s="110" t="s">
        <v>698</v>
      </c>
    </row>
    <row r="3178" spans="2:4">
      <c r="B3178" s="212">
        <v>3175</v>
      </c>
      <c r="C3178" s="110" t="str">
        <f t="shared" si="51"/>
        <v>3175.</v>
      </c>
      <c r="D3178" s="110" t="s">
        <v>698</v>
      </c>
    </row>
    <row r="3179" spans="2:4">
      <c r="B3179" s="164">
        <v>3176</v>
      </c>
      <c r="C3179" s="110" t="str">
        <f t="shared" si="51"/>
        <v>3176.</v>
      </c>
      <c r="D3179" s="110" t="s">
        <v>698</v>
      </c>
    </row>
    <row r="3180" spans="2:4">
      <c r="B3180" s="212">
        <v>3177</v>
      </c>
      <c r="C3180" s="110" t="str">
        <f t="shared" si="51"/>
        <v>3177.</v>
      </c>
      <c r="D3180" s="110" t="s">
        <v>698</v>
      </c>
    </row>
    <row r="3181" spans="2:4">
      <c r="B3181" s="164">
        <v>3178</v>
      </c>
      <c r="C3181" s="110" t="str">
        <f t="shared" si="51"/>
        <v>3178.</v>
      </c>
      <c r="D3181" s="110" t="s">
        <v>698</v>
      </c>
    </row>
    <row r="3182" spans="2:4">
      <c r="B3182" s="212">
        <v>3179</v>
      </c>
      <c r="C3182" s="110" t="str">
        <f t="shared" si="51"/>
        <v>3179.</v>
      </c>
      <c r="D3182" s="110" t="s">
        <v>698</v>
      </c>
    </row>
    <row r="3183" spans="2:4">
      <c r="B3183" s="164">
        <v>3180</v>
      </c>
      <c r="C3183" s="110" t="str">
        <f t="shared" si="51"/>
        <v>3180.</v>
      </c>
      <c r="D3183" s="110" t="s">
        <v>698</v>
      </c>
    </row>
    <row r="3184" spans="2:4">
      <c r="B3184" s="212">
        <v>3181</v>
      </c>
      <c r="C3184" s="110" t="str">
        <f t="shared" si="51"/>
        <v>3181.</v>
      </c>
      <c r="D3184" s="110" t="s">
        <v>698</v>
      </c>
    </row>
    <row r="3185" spans="2:4">
      <c r="B3185" s="164">
        <v>3182</v>
      </c>
      <c r="C3185" s="110" t="str">
        <f t="shared" si="51"/>
        <v>3182.</v>
      </c>
      <c r="D3185" s="110" t="s">
        <v>698</v>
      </c>
    </row>
    <row r="3186" spans="2:4">
      <c r="B3186" s="212">
        <v>3183</v>
      </c>
      <c r="C3186" s="110" t="str">
        <f t="shared" si="51"/>
        <v>3183.</v>
      </c>
      <c r="D3186" s="110" t="s">
        <v>698</v>
      </c>
    </row>
    <row r="3187" spans="2:4">
      <c r="B3187" s="164">
        <v>3184</v>
      </c>
      <c r="C3187" s="110" t="str">
        <f t="shared" si="51"/>
        <v>3184.</v>
      </c>
      <c r="D3187" s="110" t="s">
        <v>698</v>
      </c>
    </row>
    <row r="3188" spans="2:4">
      <c r="B3188" s="212">
        <v>3185</v>
      </c>
      <c r="C3188" s="110" t="str">
        <f t="shared" si="51"/>
        <v>3185.</v>
      </c>
      <c r="D3188" s="110" t="s">
        <v>698</v>
      </c>
    </row>
    <row r="3189" spans="2:4">
      <c r="B3189" s="164">
        <v>3186</v>
      </c>
      <c r="C3189" s="110" t="str">
        <f t="shared" si="51"/>
        <v>3186.</v>
      </c>
      <c r="D3189" s="110" t="s">
        <v>698</v>
      </c>
    </row>
    <row r="3190" spans="2:4">
      <c r="B3190" s="212">
        <v>3187</v>
      </c>
      <c r="C3190" s="110" t="str">
        <f t="shared" si="51"/>
        <v>3187.</v>
      </c>
      <c r="D3190" s="110" t="s">
        <v>698</v>
      </c>
    </row>
    <row r="3191" spans="2:4">
      <c r="B3191" s="164">
        <v>3188</v>
      </c>
      <c r="C3191" s="110" t="str">
        <f t="shared" si="51"/>
        <v>3188.</v>
      </c>
      <c r="D3191" s="110" t="s">
        <v>698</v>
      </c>
    </row>
    <row r="3192" spans="2:4">
      <c r="B3192" s="212">
        <v>3189</v>
      </c>
      <c r="C3192" s="110" t="str">
        <f t="shared" si="51"/>
        <v>3189.</v>
      </c>
      <c r="D3192" s="110" t="s">
        <v>698</v>
      </c>
    </row>
    <row r="3193" spans="2:4">
      <c r="B3193" s="164">
        <v>3190</v>
      </c>
      <c r="C3193" s="110" t="str">
        <f t="shared" si="51"/>
        <v>3190.</v>
      </c>
      <c r="D3193" s="110" t="s">
        <v>698</v>
      </c>
    </row>
    <row r="3194" spans="2:4">
      <c r="B3194" s="212">
        <v>3191</v>
      </c>
      <c r="C3194" s="110" t="str">
        <f t="shared" si="51"/>
        <v>3191.</v>
      </c>
      <c r="D3194" s="110" t="s">
        <v>698</v>
      </c>
    </row>
    <row r="3195" spans="2:4">
      <c r="B3195" s="164">
        <v>3192</v>
      </c>
      <c r="C3195" s="110" t="str">
        <f t="shared" si="51"/>
        <v>3192.</v>
      </c>
      <c r="D3195" s="110" t="s">
        <v>698</v>
      </c>
    </row>
    <row r="3196" spans="2:4">
      <c r="B3196" s="212">
        <v>3193</v>
      </c>
      <c r="C3196" s="110" t="str">
        <f t="shared" si="51"/>
        <v>3193.</v>
      </c>
      <c r="D3196" s="110" t="s">
        <v>698</v>
      </c>
    </row>
    <row r="3197" spans="2:4">
      <c r="B3197" s="164">
        <v>3194</v>
      </c>
      <c r="C3197" s="110" t="str">
        <f t="shared" si="51"/>
        <v>3194.</v>
      </c>
      <c r="D3197" s="110" t="s">
        <v>698</v>
      </c>
    </row>
    <row r="3198" spans="2:4">
      <c r="B3198" s="212">
        <v>3195</v>
      </c>
      <c r="C3198" s="110" t="str">
        <f t="shared" si="51"/>
        <v>3195.</v>
      </c>
      <c r="D3198" s="110" t="s">
        <v>698</v>
      </c>
    </row>
    <row r="3199" spans="2:4">
      <c r="B3199" s="164">
        <v>3196</v>
      </c>
      <c r="C3199" s="110" t="str">
        <f t="shared" si="51"/>
        <v>3196.</v>
      </c>
      <c r="D3199" s="110" t="s">
        <v>698</v>
      </c>
    </row>
    <row r="3200" spans="2:4">
      <c r="B3200" s="212">
        <v>3197</v>
      </c>
      <c r="C3200" s="110" t="str">
        <f t="shared" si="51"/>
        <v>3197.</v>
      </c>
      <c r="D3200" s="110" t="s">
        <v>698</v>
      </c>
    </row>
    <row r="3201" spans="2:4">
      <c r="B3201" s="164">
        <v>3198</v>
      </c>
      <c r="C3201" s="110" t="str">
        <f t="shared" si="51"/>
        <v>3198.</v>
      </c>
      <c r="D3201" s="110" t="s">
        <v>698</v>
      </c>
    </row>
    <row r="3202" spans="2:4">
      <c r="B3202" s="212">
        <v>3199</v>
      </c>
      <c r="C3202" s="110" t="str">
        <f t="shared" si="51"/>
        <v>3199.</v>
      </c>
      <c r="D3202" s="110" t="s">
        <v>698</v>
      </c>
    </row>
    <row r="3203" spans="2:4">
      <c r="B3203" s="164">
        <v>3200</v>
      </c>
      <c r="C3203" s="110" t="str">
        <f t="shared" si="51"/>
        <v>3200.</v>
      </c>
      <c r="D3203" s="110" t="s">
        <v>698</v>
      </c>
    </row>
    <row r="3204" spans="2:4">
      <c r="B3204" s="212">
        <v>3201</v>
      </c>
      <c r="C3204" s="110" t="str">
        <f t="shared" ref="C3204:C3267" si="52">CONCATENATE(B3204,D3204)</f>
        <v>3201.</v>
      </c>
      <c r="D3204" s="110" t="s">
        <v>698</v>
      </c>
    </row>
    <row r="3205" spans="2:4">
      <c r="B3205" s="164">
        <v>3202</v>
      </c>
      <c r="C3205" s="110" t="str">
        <f t="shared" si="52"/>
        <v>3202.</v>
      </c>
      <c r="D3205" s="110" t="s">
        <v>698</v>
      </c>
    </row>
    <row r="3206" spans="2:4">
      <c r="B3206" s="212">
        <v>3203</v>
      </c>
      <c r="C3206" s="110" t="str">
        <f t="shared" si="52"/>
        <v>3203.</v>
      </c>
      <c r="D3206" s="110" t="s">
        <v>698</v>
      </c>
    </row>
    <row r="3207" spans="2:4">
      <c r="B3207" s="164">
        <v>3204</v>
      </c>
      <c r="C3207" s="110" t="str">
        <f t="shared" si="52"/>
        <v>3204.</v>
      </c>
      <c r="D3207" s="110" t="s">
        <v>698</v>
      </c>
    </row>
    <row r="3208" spans="2:4">
      <c r="B3208" s="212">
        <v>3205</v>
      </c>
      <c r="C3208" s="110" t="str">
        <f t="shared" si="52"/>
        <v>3205.</v>
      </c>
      <c r="D3208" s="110" t="s">
        <v>698</v>
      </c>
    </row>
    <row r="3209" spans="2:4">
      <c r="B3209" s="164">
        <v>3206</v>
      </c>
      <c r="C3209" s="110" t="str">
        <f t="shared" si="52"/>
        <v>3206.</v>
      </c>
      <c r="D3209" s="110" t="s">
        <v>698</v>
      </c>
    </row>
    <row r="3210" spans="2:4">
      <c r="B3210" s="212">
        <v>3207</v>
      </c>
      <c r="C3210" s="110" t="str">
        <f t="shared" si="52"/>
        <v>3207.</v>
      </c>
      <c r="D3210" s="110" t="s">
        <v>698</v>
      </c>
    </row>
    <row r="3211" spans="2:4">
      <c r="B3211" s="164">
        <v>3208</v>
      </c>
      <c r="C3211" s="110" t="str">
        <f t="shared" si="52"/>
        <v>3208.</v>
      </c>
      <c r="D3211" s="110" t="s">
        <v>698</v>
      </c>
    </row>
    <row r="3212" spans="2:4">
      <c r="B3212" s="212">
        <v>3209</v>
      </c>
      <c r="C3212" s="110" t="str">
        <f t="shared" si="52"/>
        <v>3209.</v>
      </c>
      <c r="D3212" s="110" t="s">
        <v>698</v>
      </c>
    </row>
    <row r="3213" spans="2:4">
      <c r="B3213" s="164">
        <v>3210</v>
      </c>
      <c r="C3213" s="110" t="str">
        <f t="shared" si="52"/>
        <v>3210.</v>
      </c>
      <c r="D3213" s="110" t="s">
        <v>698</v>
      </c>
    </row>
    <row r="3214" spans="2:4">
      <c r="B3214" s="212">
        <v>3211</v>
      </c>
      <c r="C3214" s="110" t="str">
        <f t="shared" si="52"/>
        <v>3211.</v>
      </c>
      <c r="D3214" s="110" t="s">
        <v>698</v>
      </c>
    </row>
    <row r="3215" spans="2:4">
      <c r="B3215" s="164">
        <v>3212</v>
      </c>
      <c r="C3215" s="110" t="str">
        <f t="shared" si="52"/>
        <v>3212.</v>
      </c>
      <c r="D3215" s="110" t="s">
        <v>698</v>
      </c>
    </row>
    <row r="3216" spans="2:4">
      <c r="B3216" s="212">
        <v>3213</v>
      </c>
      <c r="C3216" s="110" t="str">
        <f t="shared" si="52"/>
        <v>3213.</v>
      </c>
      <c r="D3216" s="110" t="s">
        <v>698</v>
      </c>
    </row>
    <row r="3217" spans="2:4">
      <c r="B3217" s="164">
        <v>3214</v>
      </c>
      <c r="C3217" s="110" t="str">
        <f t="shared" si="52"/>
        <v>3214.</v>
      </c>
      <c r="D3217" s="110" t="s">
        <v>698</v>
      </c>
    </row>
    <row r="3218" spans="2:4">
      <c r="B3218" s="212">
        <v>3215</v>
      </c>
      <c r="C3218" s="110" t="str">
        <f t="shared" si="52"/>
        <v>3215.</v>
      </c>
      <c r="D3218" s="110" t="s">
        <v>698</v>
      </c>
    </row>
    <row r="3219" spans="2:4">
      <c r="B3219" s="164">
        <v>3216</v>
      </c>
      <c r="C3219" s="110" t="str">
        <f t="shared" si="52"/>
        <v>3216.</v>
      </c>
      <c r="D3219" s="110" t="s">
        <v>698</v>
      </c>
    </row>
    <row r="3220" spans="2:4">
      <c r="B3220" s="212">
        <v>3217</v>
      </c>
      <c r="C3220" s="110" t="str">
        <f t="shared" si="52"/>
        <v>3217.</v>
      </c>
      <c r="D3220" s="110" t="s">
        <v>698</v>
      </c>
    </row>
    <row r="3221" spans="2:4">
      <c r="B3221" s="164">
        <v>3218</v>
      </c>
      <c r="C3221" s="110" t="str">
        <f t="shared" si="52"/>
        <v>3218.</v>
      </c>
      <c r="D3221" s="110" t="s">
        <v>698</v>
      </c>
    </row>
    <row r="3222" spans="2:4">
      <c r="B3222" s="212">
        <v>3219</v>
      </c>
      <c r="C3222" s="110" t="str">
        <f t="shared" si="52"/>
        <v>3219.</v>
      </c>
      <c r="D3222" s="110" t="s">
        <v>698</v>
      </c>
    </row>
    <row r="3223" spans="2:4">
      <c r="B3223" s="164">
        <v>3220</v>
      </c>
      <c r="C3223" s="110" t="str">
        <f t="shared" si="52"/>
        <v>3220.</v>
      </c>
      <c r="D3223" s="110" t="s">
        <v>698</v>
      </c>
    </row>
    <row r="3224" spans="2:4">
      <c r="B3224" s="212">
        <v>3221</v>
      </c>
      <c r="C3224" s="110" t="str">
        <f t="shared" si="52"/>
        <v>3221.</v>
      </c>
      <c r="D3224" s="110" t="s">
        <v>698</v>
      </c>
    </row>
    <row r="3225" spans="2:4">
      <c r="B3225" s="164">
        <v>3222</v>
      </c>
      <c r="C3225" s="110" t="str">
        <f t="shared" si="52"/>
        <v>3222.</v>
      </c>
      <c r="D3225" s="110" t="s">
        <v>698</v>
      </c>
    </row>
    <row r="3226" spans="2:4">
      <c r="B3226" s="212">
        <v>3223</v>
      </c>
      <c r="C3226" s="110" t="str">
        <f t="shared" si="52"/>
        <v>3223.</v>
      </c>
      <c r="D3226" s="110" t="s">
        <v>698</v>
      </c>
    </row>
    <row r="3227" spans="2:4">
      <c r="B3227" s="164">
        <v>3224</v>
      </c>
      <c r="C3227" s="110" t="str">
        <f t="shared" si="52"/>
        <v>3224.</v>
      </c>
      <c r="D3227" s="110" t="s">
        <v>698</v>
      </c>
    </row>
    <row r="3228" spans="2:4">
      <c r="B3228" s="212">
        <v>3225</v>
      </c>
      <c r="C3228" s="110" t="str">
        <f t="shared" si="52"/>
        <v>3225.</v>
      </c>
      <c r="D3228" s="110" t="s">
        <v>698</v>
      </c>
    </row>
    <row r="3229" spans="2:4">
      <c r="B3229" s="164">
        <v>3226</v>
      </c>
      <c r="C3229" s="110" t="str">
        <f t="shared" si="52"/>
        <v>3226.</v>
      </c>
      <c r="D3229" s="110" t="s">
        <v>698</v>
      </c>
    </row>
    <row r="3230" spans="2:4">
      <c r="B3230" s="212">
        <v>3227</v>
      </c>
      <c r="C3230" s="110" t="str">
        <f t="shared" si="52"/>
        <v>3227.</v>
      </c>
      <c r="D3230" s="110" t="s">
        <v>698</v>
      </c>
    </row>
    <row r="3231" spans="2:4">
      <c r="B3231" s="164">
        <v>3228</v>
      </c>
      <c r="C3231" s="110" t="str">
        <f t="shared" si="52"/>
        <v>3228.</v>
      </c>
      <c r="D3231" s="110" t="s">
        <v>698</v>
      </c>
    </row>
    <row r="3232" spans="2:4">
      <c r="B3232" s="212">
        <v>3229</v>
      </c>
      <c r="C3232" s="110" t="str">
        <f t="shared" si="52"/>
        <v>3229.</v>
      </c>
      <c r="D3232" s="110" t="s">
        <v>698</v>
      </c>
    </row>
    <row r="3233" spans="2:4">
      <c r="B3233" s="164">
        <v>3230</v>
      </c>
      <c r="C3233" s="110" t="str">
        <f t="shared" si="52"/>
        <v>3230.</v>
      </c>
      <c r="D3233" s="110" t="s">
        <v>698</v>
      </c>
    </row>
    <row r="3234" spans="2:4">
      <c r="B3234" s="212">
        <v>3231</v>
      </c>
      <c r="C3234" s="110" t="str">
        <f t="shared" si="52"/>
        <v>3231.</v>
      </c>
      <c r="D3234" s="110" t="s">
        <v>698</v>
      </c>
    </row>
    <row r="3235" spans="2:4">
      <c r="B3235" s="164">
        <v>3232</v>
      </c>
      <c r="C3235" s="110" t="str">
        <f t="shared" si="52"/>
        <v>3232.</v>
      </c>
      <c r="D3235" s="110" t="s">
        <v>698</v>
      </c>
    </row>
    <row r="3236" spans="2:4">
      <c r="B3236" s="212">
        <v>3233</v>
      </c>
      <c r="C3236" s="110" t="str">
        <f t="shared" si="52"/>
        <v>3233.</v>
      </c>
      <c r="D3236" s="110" t="s">
        <v>698</v>
      </c>
    </row>
    <row r="3237" spans="2:4">
      <c r="B3237" s="164">
        <v>3234</v>
      </c>
      <c r="C3237" s="110" t="str">
        <f t="shared" si="52"/>
        <v>3234.</v>
      </c>
      <c r="D3237" s="110" t="s">
        <v>698</v>
      </c>
    </row>
    <row r="3238" spans="2:4">
      <c r="B3238" s="212">
        <v>3235</v>
      </c>
      <c r="C3238" s="110" t="str">
        <f t="shared" si="52"/>
        <v>3235.</v>
      </c>
      <c r="D3238" s="110" t="s">
        <v>698</v>
      </c>
    </row>
    <row r="3239" spans="2:4">
      <c r="B3239" s="164">
        <v>3236</v>
      </c>
      <c r="C3239" s="110" t="str">
        <f t="shared" si="52"/>
        <v>3236.</v>
      </c>
      <c r="D3239" s="110" t="s">
        <v>698</v>
      </c>
    </row>
    <row r="3240" spans="2:4">
      <c r="B3240" s="212">
        <v>3237</v>
      </c>
      <c r="C3240" s="110" t="str">
        <f t="shared" si="52"/>
        <v>3237.</v>
      </c>
      <c r="D3240" s="110" t="s">
        <v>698</v>
      </c>
    </row>
    <row r="3241" spans="2:4">
      <c r="B3241" s="164">
        <v>3238</v>
      </c>
      <c r="C3241" s="110" t="str">
        <f t="shared" si="52"/>
        <v>3238.</v>
      </c>
      <c r="D3241" s="110" t="s">
        <v>698</v>
      </c>
    </row>
    <row r="3242" spans="2:4">
      <c r="B3242" s="212">
        <v>3239</v>
      </c>
      <c r="C3242" s="110" t="str">
        <f t="shared" si="52"/>
        <v>3239.</v>
      </c>
      <c r="D3242" s="110" t="s">
        <v>698</v>
      </c>
    </row>
    <row r="3243" spans="2:4">
      <c r="B3243" s="164">
        <v>3240</v>
      </c>
      <c r="C3243" s="110" t="str">
        <f t="shared" si="52"/>
        <v>3240.</v>
      </c>
      <c r="D3243" s="110" t="s">
        <v>698</v>
      </c>
    </row>
    <row r="3244" spans="2:4">
      <c r="B3244" s="212">
        <v>3241</v>
      </c>
      <c r="C3244" s="110" t="str">
        <f t="shared" si="52"/>
        <v>3241.</v>
      </c>
      <c r="D3244" s="110" t="s">
        <v>698</v>
      </c>
    </row>
    <row r="3245" spans="2:4">
      <c r="B3245" s="164">
        <v>3242</v>
      </c>
      <c r="C3245" s="110" t="str">
        <f t="shared" si="52"/>
        <v>3242.</v>
      </c>
      <c r="D3245" s="110" t="s">
        <v>698</v>
      </c>
    </row>
    <row r="3246" spans="2:4">
      <c r="B3246" s="212">
        <v>3243</v>
      </c>
      <c r="C3246" s="110" t="str">
        <f t="shared" si="52"/>
        <v>3243.</v>
      </c>
      <c r="D3246" s="110" t="s">
        <v>698</v>
      </c>
    </row>
    <row r="3247" spans="2:4">
      <c r="B3247" s="164">
        <v>3244</v>
      </c>
      <c r="C3247" s="110" t="str">
        <f t="shared" si="52"/>
        <v>3244.</v>
      </c>
      <c r="D3247" s="110" t="s">
        <v>698</v>
      </c>
    </row>
    <row r="3248" spans="2:4">
      <c r="B3248" s="212">
        <v>3245</v>
      </c>
      <c r="C3248" s="110" t="str">
        <f t="shared" si="52"/>
        <v>3245.</v>
      </c>
      <c r="D3248" s="110" t="s">
        <v>698</v>
      </c>
    </row>
    <row r="3249" spans="2:4">
      <c r="B3249" s="164">
        <v>3246</v>
      </c>
      <c r="C3249" s="110" t="str">
        <f t="shared" si="52"/>
        <v>3246.</v>
      </c>
      <c r="D3249" s="110" t="s">
        <v>698</v>
      </c>
    </row>
    <row r="3250" spans="2:4">
      <c r="B3250" s="212">
        <v>3247</v>
      </c>
      <c r="C3250" s="110" t="str">
        <f t="shared" si="52"/>
        <v>3247.</v>
      </c>
      <c r="D3250" s="110" t="s">
        <v>698</v>
      </c>
    </row>
    <row r="3251" spans="2:4">
      <c r="B3251" s="212">
        <v>3248</v>
      </c>
      <c r="C3251" s="110" t="str">
        <f t="shared" si="52"/>
        <v>3248.</v>
      </c>
      <c r="D3251" s="110" t="s">
        <v>698</v>
      </c>
    </row>
    <row r="3252" spans="2:4">
      <c r="B3252" s="212">
        <v>3249</v>
      </c>
      <c r="C3252" s="110" t="str">
        <f t="shared" si="52"/>
        <v>3249.</v>
      </c>
      <c r="D3252" s="110" t="s">
        <v>698</v>
      </c>
    </row>
    <row r="3253" spans="2:4">
      <c r="B3253" s="212">
        <v>3250</v>
      </c>
      <c r="C3253" s="110" t="str">
        <f t="shared" si="52"/>
        <v>3250.</v>
      </c>
      <c r="D3253" s="110" t="s">
        <v>698</v>
      </c>
    </row>
    <row r="3254" spans="2:4">
      <c r="B3254" s="212">
        <v>3251</v>
      </c>
      <c r="C3254" s="110" t="str">
        <f t="shared" si="52"/>
        <v>3251.</v>
      </c>
      <c r="D3254" s="110" t="s">
        <v>698</v>
      </c>
    </row>
    <row r="3255" spans="2:4">
      <c r="B3255" s="212">
        <v>3252</v>
      </c>
      <c r="C3255" s="110" t="str">
        <f t="shared" si="52"/>
        <v>3252.</v>
      </c>
      <c r="D3255" s="110" t="s">
        <v>698</v>
      </c>
    </row>
    <row r="3256" spans="2:4">
      <c r="B3256" s="212">
        <v>3253</v>
      </c>
      <c r="C3256" s="110" t="str">
        <f t="shared" si="52"/>
        <v>3253.</v>
      </c>
      <c r="D3256" s="110" t="s">
        <v>698</v>
      </c>
    </row>
    <row r="3257" spans="2:4">
      <c r="B3257" s="212">
        <v>3254</v>
      </c>
      <c r="C3257" s="110" t="str">
        <f t="shared" si="52"/>
        <v>3254.</v>
      </c>
      <c r="D3257" s="110" t="s">
        <v>698</v>
      </c>
    </row>
    <row r="3258" spans="2:4">
      <c r="B3258" s="212">
        <v>3255</v>
      </c>
      <c r="C3258" s="110" t="str">
        <f t="shared" si="52"/>
        <v>3255.</v>
      </c>
      <c r="D3258" s="110" t="s">
        <v>698</v>
      </c>
    </row>
    <row r="3259" spans="2:4">
      <c r="B3259" s="212">
        <v>3256</v>
      </c>
      <c r="C3259" s="110" t="str">
        <f t="shared" si="52"/>
        <v>3256.</v>
      </c>
      <c r="D3259" s="110" t="s">
        <v>698</v>
      </c>
    </row>
    <row r="3260" spans="2:4">
      <c r="B3260" s="212">
        <v>3257</v>
      </c>
      <c r="C3260" s="110" t="str">
        <f t="shared" si="52"/>
        <v>3257.</v>
      </c>
      <c r="D3260" s="110" t="s">
        <v>698</v>
      </c>
    </row>
    <row r="3261" spans="2:4">
      <c r="B3261" s="212">
        <v>3258</v>
      </c>
      <c r="C3261" s="110" t="str">
        <f t="shared" si="52"/>
        <v>3258.</v>
      </c>
      <c r="D3261" s="110" t="s">
        <v>698</v>
      </c>
    </row>
    <row r="3262" spans="2:4">
      <c r="B3262" s="212">
        <v>3259</v>
      </c>
      <c r="C3262" s="110" t="str">
        <f t="shared" si="52"/>
        <v>3259.</v>
      </c>
      <c r="D3262" s="110" t="s">
        <v>698</v>
      </c>
    </row>
    <row r="3263" spans="2:4">
      <c r="B3263" s="212">
        <v>3260</v>
      </c>
      <c r="C3263" s="110" t="str">
        <f t="shared" si="52"/>
        <v>3260.</v>
      </c>
      <c r="D3263" s="110" t="s">
        <v>698</v>
      </c>
    </row>
    <row r="3264" spans="2:4">
      <c r="B3264" s="212">
        <v>3261</v>
      </c>
      <c r="C3264" s="110" t="str">
        <f t="shared" si="52"/>
        <v>3261.</v>
      </c>
      <c r="D3264" s="110" t="s">
        <v>698</v>
      </c>
    </row>
    <row r="3265" spans="2:4">
      <c r="B3265" s="212">
        <v>3262</v>
      </c>
      <c r="C3265" s="110" t="str">
        <f t="shared" si="52"/>
        <v>3262.</v>
      </c>
      <c r="D3265" s="110" t="s">
        <v>698</v>
      </c>
    </row>
    <row r="3266" spans="2:4">
      <c r="B3266" s="212">
        <v>3263</v>
      </c>
      <c r="C3266" s="110" t="str">
        <f t="shared" si="52"/>
        <v>3263.</v>
      </c>
      <c r="D3266" s="110" t="s">
        <v>698</v>
      </c>
    </row>
    <row r="3267" spans="2:4">
      <c r="B3267" s="212">
        <v>3264</v>
      </c>
      <c r="C3267" s="110" t="str">
        <f t="shared" si="52"/>
        <v>3264.</v>
      </c>
      <c r="D3267" s="110" t="s">
        <v>698</v>
      </c>
    </row>
    <row r="3268" spans="2:4">
      <c r="B3268" s="212">
        <v>3265</v>
      </c>
      <c r="C3268" s="110" t="str">
        <f t="shared" ref="C3268:C3331" si="53">CONCATENATE(B3268,D3268)</f>
        <v>3265.</v>
      </c>
      <c r="D3268" s="110" t="s">
        <v>698</v>
      </c>
    </row>
    <row r="3269" spans="2:4">
      <c r="B3269" s="212">
        <v>3266</v>
      </c>
      <c r="C3269" s="110" t="str">
        <f t="shared" si="53"/>
        <v>3266.</v>
      </c>
      <c r="D3269" s="110" t="s">
        <v>698</v>
      </c>
    </row>
    <row r="3270" spans="2:4">
      <c r="B3270" s="212">
        <v>3267</v>
      </c>
      <c r="C3270" s="110" t="str">
        <f t="shared" si="53"/>
        <v>3267.</v>
      </c>
      <c r="D3270" s="110" t="s">
        <v>698</v>
      </c>
    </row>
    <row r="3271" spans="2:4">
      <c r="B3271" s="212">
        <v>3268</v>
      </c>
      <c r="C3271" s="110" t="str">
        <f t="shared" si="53"/>
        <v>3268.</v>
      </c>
      <c r="D3271" s="110" t="s">
        <v>698</v>
      </c>
    </row>
    <row r="3272" spans="2:4">
      <c r="B3272" s="212">
        <v>3269</v>
      </c>
      <c r="C3272" s="110" t="str">
        <f t="shared" si="53"/>
        <v>3269.</v>
      </c>
      <c r="D3272" s="110" t="s">
        <v>698</v>
      </c>
    </row>
    <row r="3273" spans="2:4">
      <c r="B3273" s="212">
        <v>3270</v>
      </c>
      <c r="C3273" s="110" t="str">
        <f t="shared" si="53"/>
        <v>3270.</v>
      </c>
      <c r="D3273" s="110" t="s">
        <v>698</v>
      </c>
    </row>
    <row r="3274" spans="2:4">
      <c r="B3274" s="212">
        <v>3271</v>
      </c>
      <c r="C3274" s="110" t="str">
        <f t="shared" si="53"/>
        <v>3271.</v>
      </c>
      <c r="D3274" s="110" t="s">
        <v>698</v>
      </c>
    </row>
    <row r="3275" spans="2:4">
      <c r="B3275" s="212">
        <v>3272</v>
      </c>
      <c r="C3275" s="110" t="str">
        <f t="shared" si="53"/>
        <v>3272.</v>
      </c>
      <c r="D3275" s="110" t="s">
        <v>698</v>
      </c>
    </row>
    <row r="3276" spans="2:4">
      <c r="B3276" s="212">
        <v>3273</v>
      </c>
      <c r="C3276" s="110" t="str">
        <f t="shared" si="53"/>
        <v>3273.</v>
      </c>
      <c r="D3276" s="110" t="s">
        <v>698</v>
      </c>
    </row>
    <row r="3277" spans="2:4">
      <c r="B3277" s="212">
        <v>3274</v>
      </c>
      <c r="C3277" s="110" t="str">
        <f t="shared" si="53"/>
        <v>3274.</v>
      </c>
      <c r="D3277" s="110" t="s">
        <v>698</v>
      </c>
    </row>
    <row r="3278" spans="2:4">
      <c r="B3278" s="212">
        <v>3275</v>
      </c>
      <c r="C3278" s="110" t="str">
        <f t="shared" si="53"/>
        <v>3275.</v>
      </c>
      <c r="D3278" s="110" t="s">
        <v>698</v>
      </c>
    </row>
    <row r="3279" spans="2:4">
      <c r="B3279" s="212">
        <v>3276</v>
      </c>
      <c r="C3279" s="110" t="str">
        <f t="shared" si="53"/>
        <v>3276.</v>
      </c>
      <c r="D3279" s="110" t="s">
        <v>698</v>
      </c>
    </row>
    <row r="3280" spans="2:4">
      <c r="B3280" s="212">
        <v>3277</v>
      </c>
      <c r="C3280" s="110" t="str">
        <f t="shared" si="53"/>
        <v>3277.</v>
      </c>
      <c r="D3280" s="110" t="s">
        <v>698</v>
      </c>
    </row>
    <row r="3281" spans="2:4">
      <c r="B3281" s="212">
        <v>3278</v>
      </c>
      <c r="C3281" s="110" t="str">
        <f t="shared" si="53"/>
        <v>3278.</v>
      </c>
      <c r="D3281" s="110" t="s">
        <v>698</v>
      </c>
    </row>
    <row r="3282" spans="2:4">
      <c r="B3282" s="212">
        <v>3279</v>
      </c>
      <c r="C3282" s="110" t="str">
        <f t="shared" si="53"/>
        <v>3279.</v>
      </c>
      <c r="D3282" s="110" t="s">
        <v>698</v>
      </c>
    </row>
    <row r="3283" spans="2:4">
      <c r="B3283" s="212">
        <v>3280</v>
      </c>
      <c r="C3283" s="110" t="str">
        <f t="shared" si="53"/>
        <v>3280.</v>
      </c>
      <c r="D3283" s="110" t="s">
        <v>698</v>
      </c>
    </row>
    <row r="3284" spans="2:4">
      <c r="B3284" s="212">
        <v>3281</v>
      </c>
      <c r="C3284" s="110" t="str">
        <f t="shared" si="53"/>
        <v>3281.</v>
      </c>
      <c r="D3284" s="110" t="s">
        <v>698</v>
      </c>
    </row>
    <row r="3285" spans="2:4">
      <c r="B3285" s="212">
        <v>3282</v>
      </c>
      <c r="C3285" s="110" t="str">
        <f t="shared" si="53"/>
        <v>3282.</v>
      </c>
      <c r="D3285" s="110" t="s">
        <v>698</v>
      </c>
    </row>
    <row r="3286" spans="2:4">
      <c r="B3286" s="212">
        <v>3283</v>
      </c>
      <c r="C3286" s="110" t="str">
        <f t="shared" si="53"/>
        <v>3283.</v>
      </c>
      <c r="D3286" s="110" t="s">
        <v>698</v>
      </c>
    </row>
    <row r="3287" spans="2:4">
      <c r="B3287" s="212">
        <v>3284</v>
      </c>
      <c r="C3287" s="110" t="str">
        <f t="shared" si="53"/>
        <v>3284.</v>
      </c>
      <c r="D3287" s="110" t="s">
        <v>698</v>
      </c>
    </row>
    <row r="3288" spans="2:4">
      <c r="B3288" s="212">
        <v>3285</v>
      </c>
      <c r="C3288" s="110" t="str">
        <f t="shared" si="53"/>
        <v>3285.</v>
      </c>
      <c r="D3288" s="110" t="s">
        <v>698</v>
      </c>
    </row>
    <row r="3289" spans="2:4">
      <c r="B3289" s="212">
        <v>3286</v>
      </c>
      <c r="C3289" s="110" t="str">
        <f t="shared" si="53"/>
        <v>3286.</v>
      </c>
      <c r="D3289" s="110" t="s">
        <v>698</v>
      </c>
    </row>
    <row r="3290" spans="2:4">
      <c r="B3290" s="212">
        <v>3287</v>
      </c>
      <c r="C3290" s="110" t="str">
        <f t="shared" si="53"/>
        <v>3287.</v>
      </c>
      <c r="D3290" s="110" t="s">
        <v>698</v>
      </c>
    </row>
    <row r="3291" spans="2:4">
      <c r="B3291" s="212">
        <v>3288</v>
      </c>
      <c r="C3291" s="110" t="str">
        <f t="shared" si="53"/>
        <v>3288.</v>
      </c>
      <c r="D3291" s="110" t="s">
        <v>698</v>
      </c>
    </row>
    <row r="3292" spans="2:4">
      <c r="B3292" s="212">
        <v>3289</v>
      </c>
      <c r="C3292" s="110" t="str">
        <f t="shared" si="53"/>
        <v>3289.</v>
      </c>
      <c r="D3292" s="110" t="s">
        <v>698</v>
      </c>
    </row>
    <row r="3293" spans="2:4">
      <c r="B3293" s="212">
        <v>3290</v>
      </c>
      <c r="C3293" s="110" t="str">
        <f t="shared" si="53"/>
        <v>3290.</v>
      </c>
      <c r="D3293" s="110" t="s">
        <v>698</v>
      </c>
    </row>
    <row r="3294" spans="2:4">
      <c r="B3294" s="212">
        <v>3291</v>
      </c>
      <c r="C3294" s="110" t="str">
        <f t="shared" si="53"/>
        <v>3291.</v>
      </c>
      <c r="D3294" s="110" t="s">
        <v>698</v>
      </c>
    </row>
    <row r="3295" spans="2:4">
      <c r="B3295" s="212">
        <v>3292</v>
      </c>
      <c r="C3295" s="110" t="str">
        <f t="shared" si="53"/>
        <v>3292.</v>
      </c>
      <c r="D3295" s="110" t="s">
        <v>698</v>
      </c>
    </row>
    <row r="3296" spans="2:4">
      <c r="B3296" s="212">
        <v>3293</v>
      </c>
      <c r="C3296" s="110" t="str">
        <f t="shared" si="53"/>
        <v>3293.</v>
      </c>
      <c r="D3296" s="110" t="s">
        <v>698</v>
      </c>
    </row>
    <row r="3297" spans="2:4">
      <c r="B3297" s="212">
        <v>3294</v>
      </c>
      <c r="C3297" s="110" t="str">
        <f t="shared" si="53"/>
        <v>3294.</v>
      </c>
      <c r="D3297" s="110" t="s">
        <v>698</v>
      </c>
    </row>
    <row r="3298" spans="2:4">
      <c r="B3298" s="212">
        <v>3295</v>
      </c>
      <c r="C3298" s="110" t="str">
        <f t="shared" si="53"/>
        <v>3295.</v>
      </c>
      <c r="D3298" s="110" t="s">
        <v>698</v>
      </c>
    </row>
    <row r="3299" spans="2:4">
      <c r="B3299" s="212">
        <v>3296</v>
      </c>
      <c r="C3299" s="110" t="str">
        <f t="shared" si="53"/>
        <v>3296.</v>
      </c>
      <c r="D3299" s="110" t="s">
        <v>698</v>
      </c>
    </row>
    <row r="3300" spans="2:4">
      <c r="B3300" s="212">
        <v>3297</v>
      </c>
      <c r="C3300" s="110" t="str">
        <f t="shared" si="53"/>
        <v>3297.</v>
      </c>
      <c r="D3300" s="110" t="s">
        <v>698</v>
      </c>
    </row>
    <row r="3301" spans="2:4">
      <c r="B3301" s="212">
        <v>3298</v>
      </c>
      <c r="C3301" s="110" t="str">
        <f t="shared" si="53"/>
        <v>3298.</v>
      </c>
      <c r="D3301" s="110" t="s">
        <v>698</v>
      </c>
    </row>
    <row r="3302" spans="2:4">
      <c r="B3302" s="212">
        <v>3299</v>
      </c>
      <c r="C3302" s="110" t="str">
        <f t="shared" si="53"/>
        <v>3299.</v>
      </c>
      <c r="D3302" s="110" t="s">
        <v>698</v>
      </c>
    </row>
    <row r="3303" spans="2:4">
      <c r="B3303" s="212">
        <v>3300</v>
      </c>
      <c r="C3303" s="110" t="str">
        <f t="shared" si="53"/>
        <v>3300.</v>
      </c>
      <c r="D3303" s="110" t="s">
        <v>698</v>
      </c>
    </row>
    <row r="3304" spans="2:4">
      <c r="B3304" s="212">
        <v>3301</v>
      </c>
      <c r="C3304" s="110" t="str">
        <f t="shared" si="53"/>
        <v>3301.</v>
      </c>
      <c r="D3304" s="110" t="s">
        <v>698</v>
      </c>
    </row>
    <row r="3305" spans="2:4">
      <c r="B3305" s="212">
        <v>3302</v>
      </c>
      <c r="C3305" s="110" t="str">
        <f t="shared" si="53"/>
        <v>3302.</v>
      </c>
      <c r="D3305" s="110" t="s">
        <v>698</v>
      </c>
    </row>
    <row r="3306" spans="2:4">
      <c r="B3306" s="212">
        <v>3303</v>
      </c>
      <c r="C3306" s="110" t="str">
        <f t="shared" si="53"/>
        <v>3303.</v>
      </c>
      <c r="D3306" s="110" t="s">
        <v>698</v>
      </c>
    </row>
    <row r="3307" spans="2:4">
      <c r="B3307" s="212">
        <v>3304</v>
      </c>
      <c r="C3307" s="110" t="str">
        <f t="shared" si="53"/>
        <v>3304.</v>
      </c>
      <c r="D3307" s="110" t="s">
        <v>698</v>
      </c>
    </row>
    <row r="3308" spans="2:4">
      <c r="B3308" s="212">
        <v>3305</v>
      </c>
      <c r="C3308" s="110" t="str">
        <f t="shared" si="53"/>
        <v>3305.</v>
      </c>
      <c r="D3308" s="110" t="s">
        <v>698</v>
      </c>
    </row>
    <row r="3309" spans="2:4">
      <c r="B3309" s="212">
        <v>3306</v>
      </c>
      <c r="C3309" s="110" t="str">
        <f t="shared" si="53"/>
        <v>3306.</v>
      </c>
      <c r="D3309" s="110" t="s">
        <v>698</v>
      </c>
    </row>
    <row r="3310" spans="2:4">
      <c r="B3310" s="212">
        <v>3307</v>
      </c>
      <c r="C3310" s="110" t="str">
        <f t="shared" si="53"/>
        <v>3307.</v>
      </c>
      <c r="D3310" s="110" t="s">
        <v>698</v>
      </c>
    </row>
    <row r="3311" spans="2:4">
      <c r="B3311" s="212">
        <v>3308</v>
      </c>
      <c r="C3311" s="110" t="str">
        <f t="shared" si="53"/>
        <v>3308.</v>
      </c>
      <c r="D3311" s="110" t="s">
        <v>698</v>
      </c>
    </row>
    <row r="3312" spans="2:4">
      <c r="B3312" s="212">
        <v>3309</v>
      </c>
      <c r="C3312" s="110" t="str">
        <f t="shared" si="53"/>
        <v>3309.</v>
      </c>
      <c r="D3312" s="110" t="s">
        <v>698</v>
      </c>
    </row>
    <row r="3313" spans="2:4">
      <c r="B3313" s="212">
        <v>3310</v>
      </c>
      <c r="C3313" s="110" t="str">
        <f t="shared" si="53"/>
        <v>3310.</v>
      </c>
      <c r="D3313" s="110" t="s">
        <v>698</v>
      </c>
    </row>
    <row r="3314" spans="2:4">
      <c r="B3314" s="212">
        <v>3311</v>
      </c>
      <c r="C3314" s="110" t="str">
        <f t="shared" si="53"/>
        <v>3311.</v>
      </c>
      <c r="D3314" s="110" t="s">
        <v>698</v>
      </c>
    </row>
    <row r="3315" spans="2:4">
      <c r="B3315" s="212">
        <v>3312</v>
      </c>
      <c r="C3315" s="110" t="str">
        <f t="shared" si="53"/>
        <v>3312.</v>
      </c>
      <c r="D3315" s="110" t="s">
        <v>698</v>
      </c>
    </row>
    <row r="3316" spans="2:4">
      <c r="B3316" s="212">
        <v>3313</v>
      </c>
      <c r="C3316" s="110" t="str">
        <f t="shared" si="53"/>
        <v>3313.</v>
      </c>
      <c r="D3316" s="110" t="s">
        <v>698</v>
      </c>
    </row>
    <row r="3317" spans="2:4">
      <c r="B3317" s="212">
        <v>3314</v>
      </c>
      <c r="C3317" s="110" t="str">
        <f t="shared" si="53"/>
        <v>3314.</v>
      </c>
      <c r="D3317" s="110" t="s">
        <v>698</v>
      </c>
    </row>
    <row r="3318" spans="2:4">
      <c r="B3318" s="212">
        <v>3315</v>
      </c>
      <c r="C3318" s="110" t="str">
        <f t="shared" si="53"/>
        <v>3315.</v>
      </c>
      <c r="D3318" s="110" t="s">
        <v>698</v>
      </c>
    </row>
    <row r="3319" spans="2:4">
      <c r="B3319" s="212">
        <v>3316</v>
      </c>
      <c r="C3319" s="110" t="str">
        <f t="shared" si="53"/>
        <v>3316.</v>
      </c>
      <c r="D3319" s="110" t="s">
        <v>698</v>
      </c>
    </row>
    <row r="3320" spans="2:4">
      <c r="B3320" s="212">
        <v>3317</v>
      </c>
      <c r="C3320" s="110" t="str">
        <f t="shared" si="53"/>
        <v>3317.</v>
      </c>
      <c r="D3320" s="110" t="s">
        <v>698</v>
      </c>
    </row>
    <row r="3321" spans="2:4">
      <c r="B3321" s="212">
        <v>3318</v>
      </c>
      <c r="C3321" s="110" t="str">
        <f t="shared" si="53"/>
        <v>3318.</v>
      </c>
      <c r="D3321" s="110" t="s">
        <v>698</v>
      </c>
    </row>
    <row r="3322" spans="2:4">
      <c r="B3322" s="212">
        <v>3319</v>
      </c>
      <c r="C3322" s="110" t="str">
        <f t="shared" si="53"/>
        <v>3319.</v>
      </c>
      <c r="D3322" s="110" t="s">
        <v>698</v>
      </c>
    </row>
    <row r="3323" spans="2:4">
      <c r="B3323" s="212">
        <v>3320</v>
      </c>
      <c r="C3323" s="110" t="str">
        <f t="shared" si="53"/>
        <v>3320.</v>
      </c>
      <c r="D3323" s="110" t="s">
        <v>698</v>
      </c>
    </row>
    <row r="3324" spans="2:4">
      <c r="B3324" s="212">
        <v>3321</v>
      </c>
      <c r="C3324" s="110" t="str">
        <f t="shared" si="53"/>
        <v>3321.</v>
      </c>
      <c r="D3324" s="110" t="s">
        <v>698</v>
      </c>
    </row>
    <row r="3325" spans="2:4">
      <c r="B3325" s="212">
        <v>3322</v>
      </c>
      <c r="C3325" s="110" t="str">
        <f t="shared" si="53"/>
        <v>3322.</v>
      </c>
      <c r="D3325" s="110" t="s">
        <v>698</v>
      </c>
    </row>
    <row r="3326" spans="2:4">
      <c r="B3326" s="212">
        <v>3323</v>
      </c>
      <c r="C3326" s="110" t="str">
        <f t="shared" si="53"/>
        <v>3323.</v>
      </c>
      <c r="D3326" s="110" t="s">
        <v>698</v>
      </c>
    </row>
    <row r="3327" spans="2:4">
      <c r="B3327" s="212">
        <v>3324</v>
      </c>
      <c r="C3327" s="110" t="str">
        <f t="shared" si="53"/>
        <v>3324.</v>
      </c>
      <c r="D3327" s="110" t="s">
        <v>698</v>
      </c>
    </row>
    <row r="3328" spans="2:4">
      <c r="B3328" s="212">
        <v>3325</v>
      </c>
      <c r="C3328" s="110" t="str">
        <f t="shared" si="53"/>
        <v>3325.</v>
      </c>
      <c r="D3328" s="110" t="s">
        <v>698</v>
      </c>
    </row>
    <row r="3329" spans="2:4">
      <c r="B3329" s="212">
        <v>3326</v>
      </c>
      <c r="C3329" s="110" t="str">
        <f t="shared" si="53"/>
        <v>3326.</v>
      </c>
      <c r="D3329" s="110" t="s">
        <v>698</v>
      </c>
    </row>
    <row r="3330" spans="2:4">
      <c r="B3330" s="212">
        <v>3327</v>
      </c>
      <c r="C3330" s="110" t="str">
        <f t="shared" si="53"/>
        <v>3327.</v>
      </c>
      <c r="D3330" s="110" t="s">
        <v>698</v>
      </c>
    </row>
    <row r="3331" spans="2:4">
      <c r="B3331" s="212">
        <v>3328</v>
      </c>
      <c r="C3331" s="110" t="str">
        <f t="shared" si="53"/>
        <v>3328.</v>
      </c>
      <c r="D3331" s="110" t="s">
        <v>698</v>
      </c>
    </row>
    <row r="3332" spans="2:4">
      <c r="B3332" s="212">
        <v>3329</v>
      </c>
      <c r="C3332" s="110" t="str">
        <f t="shared" ref="C3332:C3395" si="54">CONCATENATE(B3332,D3332)</f>
        <v>3329.</v>
      </c>
      <c r="D3332" s="110" t="s">
        <v>698</v>
      </c>
    </row>
    <row r="3333" spans="2:4">
      <c r="B3333" s="212">
        <v>3330</v>
      </c>
      <c r="C3333" s="110" t="str">
        <f t="shared" si="54"/>
        <v>3330.</v>
      </c>
      <c r="D3333" s="110" t="s">
        <v>698</v>
      </c>
    </row>
    <row r="3334" spans="2:4">
      <c r="B3334" s="212">
        <v>3331</v>
      </c>
      <c r="C3334" s="110" t="str">
        <f t="shared" si="54"/>
        <v>3331.</v>
      </c>
      <c r="D3334" s="110" t="s">
        <v>698</v>
      </c>
    </row>
    <row r="3335" spans="2:4">
      <c r="B3335" s="212">
        <v>3332</v>
      </c>
      <c r="C3335" s="110" t="str">
        <f t="shared" si="54"/>
        <v>3332.</v>
      </c>
      <c r="D3335" s="110" t="s">
        <v>698</v>
      </c>
    </row>
    <row r="3336" spans="2:4">
      <c r="B3336" s="212">
        <v>3333</v>
      </c>
      <c r="C3336" s="110" t="str">
        <f t="shared" si="54"/>
        <v>3333.</v>
      </c>
      <c r="D3336" s="110" t="s">
        <v>698</v>
      </c>
    </row>
    <row r="3337" spans="2:4">
      <c r="B3337" s="212">
        <v>3334</v>
      </c>
      <c r="C3337" s="110" t="str">
        <f t="shared" si="54"/>
        <v>3334.</v>
      </c>
      <c r="D3337" s="110" t="s">
        <v>698</v>
      </c>
    </row>
    <row r="3338" spans="2:4">
      <c r="B3338" s="212">
        <v>3335</v>
      </c>
      <c r="C3338" s="110" t="str">
        <f t="shared" si="54"/>
        <v>3335.</v>
      </c>
      <c r="D3338" s="110" t="s">
        <v>698</v>
      </c>
    </row>
    <row r="3339" spans="2:4">
      <c r="B3339" s="212">
        <v>3336</v>
      </c>
      <c r="C3339" s="110" t="str">
        <f t="shared" si="54"/>
        <v>3336.</v>
      </c>
      <c r="D3339" s="110" t="s">
        <v>698</v>
      </c>
    </row>
    <row r="3340" spans="2:4">
      <c r="B3340" s="212">
        <v>3337</v>
      </c>
      <c r="C3340" s="110" t="str">
        <f t="shared" si="54"/>
        <v>3337.</v>
      </c>
      <c r="D3340" s="110" t="s">
        <v>698</v>
      </c>
    </row>
    <row r="3341" spans="2:4">
      <c r="B3341" s="212">
        <v>3338</v>
      </c>
      <c r="C3341" s="110" t="str">
        <f t="shared" si="54"/>
        <v>3338.</v>
      </c>
      <c r="D3341" s="110" t="s">
        <v>698</v>
      </c>
    </row>
    <row r="3342" spans="2:4">
      <c r="B3342" s="212">
        <v>3339</v>
      </c>
      <c r="C3342" s="110" t="str">
        <f t="shared" si="54"/>
        <v>3339.</v>
      </c>
      <c r="D3342" s="110" t="s">
        <v>698</v>
      </c>
    </row>
    <row r="3343" spans="2:4">
      <c r="B3343" s="212">
        <v>3340</v>
      </c>
      <c r="C3343" s="110" t="str">
        <f t="shared" si="54"/>
        <v>3340.</v>
      </c>
      <c r="D3343" s="110" t="s">
        <v>698</v>
      </c>
    </row>
    <row r="3344" spans="2:4">
      <c r="B3344" s="212">
        <v>3341</v>
      </c>
      <c r="C3344" s="110" t="str">
        <f t="shared" si="54"/>
        <v>3341.</v>
      </c>
      <c r="D3344" s="110" t="s">
        <v>698</v>
      </c>
    </row>
    <row r="3345" spans="2:4">
      <c r="B3345" s="212">
        <v>3342</v>
      </c>
      <c r="C3345" s="110" t="str">
        <f t="shared" si="54"/>
        <v>3342.</v>
      </c>
      <c r="D3345" s="110" t="s">
        <v>698</v>
      </c>
    </row>
    <row r="3346" spans="2:4">
      <c r="B3346" s="212">
        <v>3343</v>
      </c>
      <c r="C3346" s="110" t="str">
        <f t="shared" si="54"/>
        <v>3343.</v>
      </c>
      <c r="D3346" s="110" t="s">
        <v>698</v>
      </c>
    </row>
    <row r="3347" spans="2:4">
      <c r="B3347" s="212">
        <v>3344</v>
      </c>
      <c r="C3347" s="110" t="str">
        <f t="shared" si="54"/>
        <v>3344.</v>
      </c>
      <c r="D3347" s="110" t="s">
        <v>698</v>
      </c>
    </row>
    <row r="3348" spans="2:4">
      <c r="B3348" s="212">
        <v>3345</v>
      </c>
      <c r="C3348" s="110" t="str">
        <f t="shared" si="54"/>
        <v>3345.</v>
      </c>
      <c r="D3348" s="110" t="s">
        <v>698</v>
      </c>
    </row>
    <row r="3349" spans="2:4">
      <c r="B3349" s="212">
        <v>3346</v>
      </c>
      <c r="C3349" s="110" t="str">
        <f t="shared" si="54"/>
        <v>3346.</v>
      </c>
      <c r="D3349" s="110" t="s">
        <v>698</v>
      </c>
    </row>
    <row r="3350" spans="2:4">
      <c r="B3350" s="212">
        <v>3347</v>
      </c>
      <c r="C3350" s="110" t="str">
        <f t="shared" si="54"/>
        <v>3347.</v>
      </c>
      <c r="D3350" s="110" t="s">
        <v>698</v>
      </c>
    </row>
    <row r="3351" spans="2:4">
      <c r="B3351" s="212">
        <v>3348</v>
      </c>
      <c r="C3351" s="110" t="str">
        <f t="shared" si="54"/>
        <v>3348.</v>
      </c>
      <c r="D3351" s="110" t="s">
        <v>698</v>
      </c>
    </row>
    <row r="3352" spans="2:4">
      <c r="B3352" s="212">
        <v>3349</v>
      </c>
      <c r="C3352" s="110" t="str">
        <f t="shared" si="54"/>
        <v>3349.</v>
      </c>
      <c r="D3352" s="110" t="s">
        <v>698</v>
      </c>
    </row>
    <row r="3353" spans="2:4">
      <c r="B3353" s="212">
        <v>3350</v>
      </c>
      <c r="C3353" s="110" t="str">
        <f t="shared" si="54"/>
        <v>3350.</v>
      </c>
      <c r="D3353" s="110" t="s">
        <v>698</v>
      </c>
    </row>
    <row r="3354" spans="2:4">
      <c r="B3354" s="212">
        <v>3351</v>
      </c>
      <c r="C3354" s="110" t="str">
        <f t="shared" si="54"/>
        <v>3351.</v>
      </c>
      <c r="D3354" s="110" t="s">
        <v>698</v>
      </c>
    </row>
    <row r="3355" spans="2:4">
      <c r="B3355" s="212">
        <v>3352</v>
      </c>
      <c r="C3355" s="110" t="str">
        <f t="shared" si="54"/>
        <v>3352.</v>
      </c>
      <c r="D3355" s="110" t="s">
        <v>698</v>
      </c>
    </row>
    <row r="3356" spans="2:4">
      <c r="B3356" s="212">
        <v>3353</v>
      </c>
      <c r="C3356" s="110" t="str">
        <f t="shared" si="54"/>
        <v>3353.</v>
      </c>
      <c r="D3356" s="110" t="s">
        <v>698</v>
      </c>
    </row>
    <row r="3357" spans="2:4">
      <c r="B3357" s="212">
        <v>3354</v>
      </c>
      <c r="C3357" s="110" t="str">
        <f t="shared" si="54"/>
        <v>3354.</v>
      </c>
      <c r="D3357" s="110" t="s">
        <v>698</v>
      </c>
    </row>
    <row r="3358" spans="2:4">
      <c r="B3358" s="212">
        <v>3355</v>
      </c>
      <c r="C3358" s="110" t="str">
        <f t="shared" si="54"/>
        <v>3355.</v>
      </c>
      <c r="D3358" s="110" t="s">
        <v>698</v>
      </c>
    </row>
    <row r="3359" spans="2:4">
      <c r="B3359" s="212">
        <v>3356</v>
      </c>
      <c r="C3359" s="110" t="str">
        <f t="shared" si="54"/>
        <v>3356.</v>
      </c>
      <c r="D3359" s="110" t="s">
        <v>698</v>
      </c>
    </row>
    <row r="3360" spans="2:4">
      <c r="B3360" s="212">
        <v>3357</v>
      </c>
      <c r="C3360" s="110" t="str">
        <f t="shared" si="54"/>
        <v>3357.</v>
      </c>
      <c r="D3360" s="110" t="s">
        <v>698</v>
      </c>
    </row>
    <row r="3361" spans="2:4">
      <c r="B3361" s="212">
        <v>3358</v>
      </c>
      <c r="C3361" s="110" t="str">
        <f t="shared" si="54"/>
        <v>3358.</v>
      </c>
      <c r="D3361" s="110" t="s">
        <v>698</v>
      </c>
    </row>
    <row r="3362" spans="2:4">
      <c r="B3362" s="212">
        <v>3359</v>
      </c>
      <c r="C3362" s="110" t="str">
        <f t="shared" si="54"/>
        <v>3359.</v>
      </c>
      <c r="D3362" s="110" t="s">
        <v>698</v>
      </c>
    </row>
    <row r="3363" spans="2:4">
      <c r="B3363" s="212">
        <v>3360</v>
      </c>
      <c r="C3363" s="110" t="str">
        <f t="shared" si="54"/>
        <v>3360.</v>
      </c>
      <c r="D3363" s="110" t="s">
        <v>698</v>
      </c>
    </row>
    <row r="3364" spans="2:4">
      <c r="B3364" s="212">
        <v>3361</v>
      </c>
      <c r="C3364" s="110" t="str">
        <f t="shared" si="54"/>
        <v>3361.</v>
      </c>
      <c r="D3364" s="110" t="s">
        <v>698</v>
      </c>
    </row>
    <row r="3365" spans="2:4">
      <c r="B3365" s="212">
        <v>3362</v>
      </c>
      <c r="C3365" s="110" t="str">
        <f t="shared" si="54"/>
        <v>3362.</v>
      </c>
      <c r="D3365" s="110" t="s">
        <v>698</v>
      </c>
    </row>
    <row r="3366" spans="2:4">
      <c r="B3366" s="212">
        <v>3363</v>
      </c>
      <c r="C3366" s="110" t="str">
        <f t="shared" si="54"/>
        <v>3363.</v>
      </c>
      <c r="D3366" s="110" t="s">
        <v>698</v>
      </c>
    </row>
    <row r="3367" spans="2:4">
      <c r="B3367" s="212">
        <v>3364</v>
      </c>
      <c r="C3367" s="110" t="str">
        <f t="shared" si="54"/>
        <v>3364.</v>
      </c>
      <c r="D3367" s="110" t="s">
        <v>698</v>
      </c>
    </row>
    <row r="3368" spans="2:4">
      <c r="B3368" s="212">
        <v>3365</v>
      </c>
      <c r="C3368" s="110" t="str">
        <f t="shared" si="54"/>
        <v>3365.</v>
      </c>
      <c r="D3368" s="110" t="s">
        <v>698</v>
      </c>
    </row>
    <row r="3369" spans="2:4">
      <c r="B3369" s="212">
        <v>3366</v>
      </c>
      <c r="C3369" s="110" t="str">
        <f t="shared" si="54"/>
        <v>3366.</v>
      </c>
      <c r="D3369" s="110" t="s">
        <v>698</v>
      </c>
    </row>
    <row r="3370" spans="2:4">
      <c r="B3370" s="212">
        <v>3367</v>
      </c>
      <c r="C3370" s="110" t="str">
        <f t="shared" si="54"/>
        <v>3367.</v>
      </c>
      <c r="D3370" s="110" t="s">
        <v>698</v>
      </c>
    </row>
    <row r="3371" spans="2:4">
      <c r="B3371" s="212">
        <v>3368</v>
      </c>
      <c r="C3371" s="110" t="str">
        <f t="shared" si="54"/>
        <v>3368.</v>
      </c>
      <c r="D3371" s="110" t="s">
        <v>698</v>
      </c>
    </row>
    <row r="3372" spans="2:4">
      <c r="B3372" s="212">
        <v>3369</v>
      </c>
      <c r="C3372" s="110" t="str">
        <f t="shared" si="54"/>
        <v>3369.</v>
      </c>
      <c r="D3372" s="110" t="s">
        <v>698</v>
      </c>
    </row>
    <row r="3373" spans="2:4">
      <c r="B3373" s="212">
        <v>3370</v>
      </c>
      <c r="C3373" s="110" t="str">
        <f t="shared" si="54"/>
        <v>3370.</v>
      </c>
      <c r="D3373" s="110" t="s">
        <v>698</v>
      </c>
    </row>
    <row r="3374" spans="2:4">
      <c r="B3374" s="197">
        <v>3371</v>
      </c>
      <c r="C3374" s="110" t="str">
        <f t="shared" si="54"/>
        <v>3371.</v>
      </c>
      <c r="D3374" s="110" t="s">
        <v>698</v>
      </c>
    </row>
    <row r="3375" spans="2:4">
      <c r="B3375" s="197">
        <v>3372</v>
      </c>
      <c r="C3375" s="110" t="str">
        <f t="shared" si="54"/>
        <v>3372.</v>
      </c>
      <c r="D3375" s="110" t="s">
        <v>698</v>
      </c>
    </row>
    <row r="3376" spans="2:4">
      <c r="B3376" s="197">
        <v>3373</v>
      </c>
      <c r="C3376" s="110" t="str">
        <f t="shared" si="54"/>
        <v>3373.</v>
      </c>
      <c r="D3376" s="110" t="s">
        <v>698</v>
      </c>
    </row>
    <row r="3377" spans="2:4">
      <c r="B3377" s="197">
        <v>3374</v>
      </c>
      <c r="C3377" s="110" t="str">
        <f t="shared" si="54"/>
        <v>3374.</v>
      </c>
      <c r="D3377" s="110" t="s">
        <v>698</v>
      </c>
    </row>
    <row r="3378" spans="2:4">
      <c r="B3378" s="197">
        <v>3375</v>
      </c>
      <c r="C3378" s="110" t="str">
        <f t="shared" si="54"/>
        <v>3375.</v>
      </c>
      <c r="D3378" s="110" t="s">
        <v>698</v>
      </c>
    </row>
    <row r="3379" spans="2:4">
      <c r="B3379" s="197">
        <v>3376</v>
      </c>
      <c r="C3379" s="110" t="str">
        <f t="shared" si="54"/>
        <v>3376.</v>
      </c>
      <c r="D3379" s="110" t="s">
        <v>698</v>
      </c>
    </row>
    <row r="3380" spans="2:4">
      <c r="B3380" s="197">
        <v>3377</v>
      </c>
      <c r="C3380" s="110" t="str">
        <f t="shared" si="54"/>
        <v>3377.</v>
      </c>
      <c r="D3380" s="110" t="s">
        <v>698</v>
      </c>
    </row>
    <row r="3381" spans="2:4">
      <c r="B3381" s="197">
        <v>3378</v>
      </c>
      <c r="C3381" s="110" t="str">
        <f t="shared" si="54"/>
        <v>3378.</v>
      </c>
      <c r="D3381" s="110" t="s">
        <v>698</v>
      </c>
    </row>
    <row r="3382" spans="2:4">
      <c r="B3382" s="197">
        <v>3379</v>
      </c>
      <c r="C3382" s="110" t="str">
        <f t="shared" si="54"/>
        <v>3379.</v>
      </c>
      <c r="D3382" s="110" t="s">
        <v>698</v>
      </c>
    </row>
    <row r="3383" spans="2:4">
      <c r="B3383" s="197">
        <v>3380</v>
      </c>
      <c r="C3383" s="110" t="str">
        <f t="shared" si="54"/>
        <v>3380.</v>
      </c>
      <c r="D3383" s="110" t="s">
        <v>698</v>
      </c>
    </row>
    <row r="3384" spans="2:4">
      <c r="B3384" s="197">
        <v>3381</v>
      </c>
      <c r="C3384" s="110" t="str">
        <f t="shared" si="54"/>
        <v>3381.</v>
      </c>
      <c r="D3384" s="110" t="s">
        <v>698</v>
      </c>
    </row>
    <row r="3385" spans="2:4">
      <c r="B3385" s="197">
        <v>3382</v>
      </c>
      <c r="C3385" s="110" t="str">
        <f t="shared" si="54"/>
        <v>3382.</v>
      </c>
      <c r="D3385" s="110" t="s">
        <v>698</v>
      </c>
    </row>
    <row r="3386" spans="2:4">
      <c r="B3386" s="197">
        <v>3383</v>
      </c>
      <c r="C3386" s="110" t="str">
        <f t="shared" si="54"/>
        <v>3383.</v>
      </c>
      <c r="D3386" s="110" t="s">
        <v>698</v>
      </c>
    </row>
    <row r="3387" spans="2:4">
      <c r="B3387" s="197">
        <v>3384</v>
      </c>
      <c r="C3387" s="110" t="str">
        <f t="shared" si="54"/>
        <v>3384.</v>
      </c>
      <c r="D3387" s="110" t="s">
        <v>698</v>
      </c>
    </row>
    <row r="3388" spans="2:4">
      <c r="B3388" s="197">
        <v>3385</v>
      </c>
      <c r="C3388" s="110" t="str">
        <f t="shared" si="54"/>
        <v>3385.</v>
      </c>
      <c r="D3388" s="110" t="s">
        <v>698</v>
      </c>
    </row>
    <row r="3389" spans="2:4">
      <c r="B3389" s="197">
        <v>3386</v>
      </c>
      <c r="C3389" s="110" t="str">
        <f t="shared" si="54"/>
        <v>3386.</v>
      </c>
      <c r="D3389" s="110" t="s">
        <v>698</v>
      </c>
    </row>
    <row r="3390" spans="2:4">
      <c r="B3390" s="197">
        <v>3387</v>
      </c>
      <c r="C3390" s="110" t="str">
        <f t="shared" si="54"/>
        <v>3387.</v>
      </c>
      <c r="D3390" s="110" t="s">
        <v>698</v>
      </c>
    </row>
    <row r="3391" spans="2:4">
      <c r="B3391" s="197">
        <v>3388</v>
      </c>
      <c r="C3391" s="110" t="str">
        <f t="shared" si="54"/>
        <v>3388.</v>
      </c>
      <c r="D3391" s="110" t="s">
        <v>698</v>
      </c>
    </row>
    <row r="3392" spans="2:4">
      <c r="B3392" s="197">
        <v>3389</v>
      </c>
      <c r="C3392" s="110" t="str">
        <f t="shared" si="54"/>
        <v>3389.</v>
      </c>
      <c r="D3392" s="110" t="s">
        <v>698</v>
      </c>
    </row>
    <row r="3393" spans="2:4">
      <c r="B3393" s="197">
        <v>3390</v>
      </c>
      <c r="C3393" s="110" t="str">
        <f t="shared" si="54"/>
        <v>3390.</v>
      </c>
      <c r="D3393" s="110" t="s">
        <v>698</v>
      </c>
    </row>
    <row r="3394" spans="2:4">
      <c r="B3394" s="197">
        <v>3391</v>
      </c>
      <c r="C3394" s="110" t="str">
        <f t="shared" si="54"/>
        <v>3391.</v>
      </c>
      <c r="D3394" s="110" t="s">
        <v>698</v>
      </c>
    </row>
    <row r="3395" spans="2:4">
      <c r="B3395" s="197">
        <v>3392</v>
      </c>
      <c r="C3395" s="110" t="str">
        <f t="shared" si="54"/>
        <v>3392.</v>
      </c>
      <c r="D3395" s="110" t="s">
        <v>698</v>
      </c>
    </row>
    <row r="3396" spans="2:4">
      <c r="B3396" s="197">
        <v>3393</v>
      </c>
      <c r="C3396" s="110" t="str">
        <f t="shared" ref="C3396:C3459" si="55">CONCATENATE(B3396,D3396)</f>
        <v>3393.</v>
      </c>
      <c r="D3396" s="110" t="s">
        <v>698</v>
      </c>
    </row>
    <row r="3397" spans="2:4">
      <c r="B3397" s="197">
        <v>3394</v>
      </c>
      <c r="C3397" s="110" t="str">
        <f t="shared" si="55"/>
        <v>3394.</v>
      </c>
      <c r="D3397" s="110" t="s">
        <v>698</v>
      </c>
    </row>
    <row r="3398" spans="2:4">
      <c r="B3398" s="197">
        <v>3395</v>
      </c>
      <c r="C3398" s="110" t="str">
        <f t="shared" si="55"/>
        <v>3395.</v>
      </c>
      <c r="D3398" s="110" t="s">
        <v>698</v>
      </c>
    </row>
    <row r="3399" spans="2:4">
      <c r="B3399" s="197">
        <v>3396</v>
      </c>
      <c r="C3399" s="110" t="str">
        <f t="shared" si="55"/>
        <v>3396.</v>
      </c>
      <c r="D3399" s="110" t="s">
        <v>698</v>
      </c>
    </row>
    <row r="3400" spans="2:4">
      <c r="B3400" s="197">
        <v>3397</v>
      </c>
      <c r="C3400" s="110" t="str">
        <f t="shared" si="55"/>
        <v>3397.</v>
      </c>
      <c r="D3400" s="110" t="s">
        <v>698</v>
      </c>
    </row>
    <row r="3401" spans="2:4">
      <c r="B3401" s="197">
        <v>3398</v>
      </c>
      <c r="C3401" s="110" t="str">
        <f t="shared" si="55"/>
        <v>3398.</v>
      </c>
      <c r="D3401" s="110" t="s">
        <v>698</v>
      </c>
    </row>
    <row r="3402" spans="2:4">
      <c r="B3402" s="197">
        <v>3399</v>
      </c>
      <c r="C3402" s="110" t="str">
        <f t="shared" si="55"/>
        <v>3399.</v>
      </c>
      <c r="D3402" s="110" t="s">
        <v>698</v>
      </c>
    </row>
    <row r="3403" spans="2:4">
      <c r="B3403" s="197">
        <v>3400</v>
      </c>
      <c r="C3403" s="110" t="str">
        <f t="shared" si="55"/>
        <v>3400.</v>
      </c>
      <c r="D3403" s="110" t="s">
        <v>698</v>
      </c>
    </row>
    <row r="3404" spans="2:4">
      <c r="B3404" s="197">
        <v>3401</v>
      </c>
      <c r="C3404" s="110" t="str">
        <f t="shared" si="55"/>
        <v>3401.</v>
      </c>
      <c r="D3404" s="110" t="s">
        <v>698</v>
      </c>
    </row>
    <row r="3405" spans="2:4">
      <c r="B3405" s="197">
        <v>3402</v>
      </c>
      <c r="C3405" s="110" t="str">
        <f t="shared" si="55"/>
        <v>3402.</v>
      </c>
      <c r="D3405" s="110" t="s">
        <v>698</v>
      </c>
    </row>
    <row r="3406" spans="2:4">
      <c r="B3406" s="197">
        <v>3403</v>
      </c>
      <c r="C3406" s="110" t="str">
        <f t="shared" si="55"/>
        <v>3403.</v>
      </c>
      <c r="D3406" s="110" t="s">
        <v>698</v>
      </c>
    </row>
    <row r="3407" spans="2:4">
      <c r="B3407" s="197">
        <v>3404</v>
      </c>
      <c r="C3407" s="110" t="str">
        <f t="shared" si="55"/>
        <v>3404.</v>
      </c>
      <c r="D3407" s="110" t="s">
        <v>698</v>
      </c>
    </row>
    <row r="3408" spans="2:4">
      <c r="B3408" s="197">
        <v>3405</v>
      </c>
      <c r="C3408" s="110" t="str">
        <f t="shared" si="55"/>
        <v>3405.</v>
      </c>
      <c r="D3408" s="110" t="s">
        <v>698</v>
      </c>
    </row>
    <row r="3409" spans="2:4">
      <c r="B3409" s="197">
        <v>3406</v>
      </c>
      <c r="C3409" s="110" t="str">
        <f t="shared" si="55"/>
        <v>3406.</v>
      </c>
      <c r="D3409" s="110" t="s">
        <v>698</v>
      </c>
    </row>
    <row r="3410" spans="2:4">
      <c r="B3410" s="197">
        <v>3407</v>
      </c>
      <c r="C3410" s="110" t="str">
        <f t="shared" si="55"/>
        <v>3407.</v>
      </c>
      <c r="D3410" s="110" t="s">
        <v>698</v>
      </c>
    </row>
    <row r="3411" spans="2:4">
      <c r="B3411" s="197">
        <v>3408</v>
      </c>
      <c r="C3411" s="110" t="str">
        <f t="shared" si="55"/>
        <v>3408.</v>
      </c>
      <c r="D3411" s="110" t="s">
        <v>698</v>
      </c>
    </row>
    <row r="3412" spans="2:4">
      <c r="B3412" s="197">
        <v>3409</v>
      </c>
      <c r="C3412" s="110" t="str">
        <f t="shared" si="55"/>
        <v>3409.</v>
      </c>
      <c r="D3412" s="110" t="s">
        <v>698</v>
      </c>
    </row>
    <row r="3413" spans="2:4">
      <c r="B3413" s="197">
        <v>3410</v>
      </c>
      <c r="C3413" s="110" t="str">
        <f t="shared" si="55"/>
        <v>3410.</v>
      </c>
      <c r="D3413" s="110" t="s">
        <v>698</v>
      </c>
    </row>
    <row r="3414" spans="2:4">
      <c r="B3414" s="197">
        <v>3411</v>
      </c>
      <c r="C3414" s="110" t="str">
        <f t="shared" si="55"/>
        <v>3411.</v>
      </c>
      <c r="D3414" s="110" t="s">
        <v>698</v>
      </c>
    </row>
    <row r="3415" spans="2:4">
      <c r="B3415" s="197">
        <v>3412</v>
      </c>
      <c r="C3415" s="110" t="str">
        <f t="shared" si="55"/>
        <v>3412.</v>
      </c>
      <c r="D3415" s="110" t="s">
        <v>698</v>
      </c>
    </row>
    <row r="3416" spans="2:4">
      <c r="B3416" s="197">
        <v>3413</v>
      </c>
      <c r="C3416" s="110" t="str">
        <f t="shared" si="55"/>
        <v>3413.</v>
      </c>
      <c r="D3416" s="110" t="s">
        <v>698</v>
      </c>
    </row>
    <row r="3417" spans="2:4">
      <c r="B3417" s="197">
        <v>3414</v>
      </c>
      <c r="C3417" s="110" t="str">
        <f t="shared" si="55"/>
        <v>3414.</v>
      </c>
      <c r="D3417" s="110" t="s">
        <v>698</v>
      </c>
    </row>
    <row r="3418" spans="2:4">
      <c r="B3418" s="197">
        <v>3415</v>
      </c>
      <c r="C3418" s="110" t="str">
        <f t="shared" si="55"/>
        <v>3415.</v>
      </c>
      <c r="D3418" s="110" t="s">
        <v>698</v>
      </c>
    </row>
    <row r="3419" spans="2:4">
      <c r="B3419" s="197">
        <v>3416</v>
      </c>
      <c r="C3419" s="110" t="str">
        <f t="shared" si="55"/>
        <v>3416.</v>
      </c>
      <c r="D3419" s="110" t="s">
        <v>698</v>
      </c>
    </row>
    <row r="3420" spans="2:4">
      <c r="B3420" s="197">
        <v>3417</v>
      </c>
      <c r="C3420" s="110" t="str">
        <f t="shared" si="55"/>
        <v>3417.</v>
      </c>
      <c r="D3420" s="110" t="s">
        <v>698</v>
      </c>
    </row>
    <row r="3421" spans="2:4">
      <c r="B3421" s="197">
        <v>3418</v>
      </c>
      <c r="C3421" s="110" t="str">
        <f t="shared" si="55"/>
        <v>3418.</v>
      </c>
      <c r="D3421" s="110" t="s">
        <v>698</v>
      </c>
    </row>
    <row r="3422" spans="2:4">
      <c r="B3422" s="197">
        <v>3419</v>
      </c>
      <c r="C3422" s="110" t="str">
        <f t="shared" si="55"/>
        <v>3419.</v>
      </c>
      <c r="D3422" s="110" t="s">
        <v>698</v>
      </c>
    </row>
    <row r="3423" spans="2:4">
      <c r="B3423" s="197">
        <v>3420</v>
      </c>
      <c r="C3423" s="110" t="str">
        <f t="shared" si="55"/>
        <v>3420.</v>
      </c>
      <c r="D3423" s="110" t="s">
        <v>698</v>
      </c>
    </row>
    <row r="3424" spans="2:4">
      <c r="B3424" s="197">
        <v>3421</v>
      </c>
      <c r="C3424" s="110" t="str">
        <f t="shared" si="55"/>
        <v>3421.</v>
      </c>
      <c r="D3424" s="110" t="s">
        <v>698</v>
      </c>
    </row>
    <row r="3425" spans="2:4">
      <c r="B3425" s="197">
        <v>3422</v>
      </c>
      <c r="C3425" s="110" t="str">
        <f t="shared" si="55"/>
        <v>3422.</v>
      </c>
      <c r="D3425" s="110" t="s">
        <v>698</v>
      </c>
    </row>
    <row r="3426" spans="2:4">
      <c r="B3426" s="197">
        <v>3423</v>
      </c>
      <c r="C3426" s="110" t="str">
        <f t="shared" si="55"/>
        <v>3423.</v>
      </c>
      <c r="D3426" s="110" t="s">
        <v>698</v>
      </c>
    </row>
    <row r="3427" spans="2:4">
      <c r="B3427" s="197">
        <v>3424</v>
      </c>
      <c r="C3427" s="110" t="str">
        <f t="shared" si="55"/>
        <v>3424.</v>
      </c>
      <c r="D3427" s="110" t="s">
        <v>698</v>
      </c>
    </row>
    <row r="3428" spans="2:4">
      <c r="B3428" s="197">
        <v>3425</v>
      </c>
      <c r="C3428" s="110" t="str">
        <f t="shared" si="55"/>
        <v>3425.</v>
      </c>
      <c r="D3428" s="110" t="s">
        <v>698</v>
      </c>
    </row>
    <row r="3429" spans="2:4">
      <c r="B3429" s="197">
        <v>3426</v>
      </c>
      <c r="C3429" s="110" t="str">
        <f t="shared" si="55"/>
        <v>3426.</v>
      </c>
      <c r="D3429" s="110" t="s">
        <v>698</v>
      </c>
    </row>
    <row r="3430" spans="2:4">
      <c r="B3430" s="197">
        <v>3427</v>
      </c>
      <c r="C3430" s="110" t="str">
        <f t="shared" si="55"/>
        <v>3427.</v>
      </c>
      <c r="D3430" s="110" t="s">
        <v>698</v>
      </c>
    </row>
    <row r="3431" spans="2:4">
      <c r="B3431" s="197">
        <v>3428</v>
      </c>
      <c r="C3431" s="110" t="str">
        <f t="shared" si="55"/>
        <v>3428.</v>
      </c>
      <c r="D3431" s="110" t="s">
        <v>698</v>
      </c>
    </row>
    <row r="3432" spans="2:4">
      <c r="B3432" s="197">
        <v>3429</v>
      </c>
      <c r="C3432" s="110" t="str">
        <f t="shared" si="55"/>
        <v>3429.</v>
      </c>
      <c r="D3432" s="110" t="s">
        <v>698</v>
      </c>
    </row>
    <row r="3433" spans="2:4">
      <c r="B3433" s="197">
        <v>3430</v>
      </c>
      <c r="C3433" s="110" t="str">
        <f t="shared" si="55"/>
        <v>3430.</v>
      </c>
      <c r="D3433" s="110" t="s">
        <v>698</v>
      </c>
    </row>
    <row r="3434" spans="2:4">
      <c r="B3434" s="197">
        <v>3431</v>
      </c>
      <c r="C3434" s="110" t="str">
        <f t="shared" si="55"/>
        <v>3431.</v>
      </c>
      <c r="D3434" s="110" t="s">
        <v>698</v>
      </c>
    </row>
    <row r="3435" spans="2:4">
      <c r="B3435" s="197">
        <v>3432</v>
      </c>
      <c r="C3435" s="110" t="str">
        <f t="shared" si="55"/>
        <v>3432.</v>
      </c>
      <c r="D3435" s="110" t="s">
        <v>698</v>
      </c>
    </row>
    <row r="3436" spans="2:4">
      <c r="B3436" s="164">
        <v>3432</v>
      </c>
      <c r="C3436" s="110" t="str">
        <f t="shared" si="55"/>
        <v>3432.</v>
      </c>
      <c r="D3436" s="110" t="s">
        <v>698</v>
      </c>
    </row>
    <row r="3437" spans="2:4">
      <c r="B3437" s="165">
        <v>3433</v>
      </c>
      <c r="C3437" s="110" t="str">
        <f t="shared" si="55"/>
        <v>3433.</v>
      </c>
      <c r="D3437" s="110" t="s">
        <v>698</v>
      </c>
    </row>
    <row r="3438" spans="2:4">
      <c r="B3438" s="164">
        <v>3434</v>
      </c>
      <c r="C3438" s="110" t="str">
        <f t="shared" si="55"/>
        <v>3434.</v>
      </c>
      <c r="D3438" s="110" t="s">
        <v>698</v>
      </c>
    </row>
    <row r="3439" spans="2:4">
      <c r="B3439" s="165">
        <v>3435</v>
      </c>
      <c r="C3439" s="110" t="str">
        <f t="shared" si="55"/>
        <v>3435.</v>
      </c>
      <c r="D3439" s="110" t="s">
        <v>698</v>
      </c>
    </row>
    <row r="3440" spans="2:4">
      <c r="B3440" s="164">
        <v>3436</v>
      </c>
      <c r="C3440" s="110" t="str">
        <f t="shared" si="55"/>
        <v>3436.</v>
      </c>
      <c r="D3440" s="110" t="s">
        <v>698</v>
      </c>
    </row>
    <row r="3441" spans="2:4">
      <c r="B3441" s="165">
        <v>3437</v>
      </c>
      <c r="C3441" s="110" t="str">
        <f t="shared" si="55"/>
        <v>3437.</v>
      </c>
      <c r="D3441" s="110" t="s">
        <v>698</v>
      </c>
    </row>
    <row r="3442" spans="2:4">
      <c r="B3442" s="164">
        <v>3438</v>
      </c>
      <c r="C3442" s="110" t="str">
        <f t="shared" si="55"/>
        <v>3438.</v>
      </c>
      <c r="D3442" s="110" t="s">
        <v>698</v>
      </c>
    </row>
    <row r="3443" spans="2:4">
      <c r="B3443" s="165">
        <v>3439</v>
      </c>
      <c r="C3443" s="110" t="str">
        <f t="shared" si="55"/>
        <v>3439.</v>
      </c>
      <c r="D3443" s="110" t="s">
        <v>698</v>
      </c>
    </row>
    <row r="3444" spans="2:4">
      <c r="B3444" s="164">
        <v>3440</v>
      </c>
      <c r="C3444" s="110" t="str">
        <f t="shared" si="55"/>
        <v>3440.</v>
      </c>
      <c r="D3444" s="110" t="s">
        <v>698</v>
      </c>
    </row>
    <row r="3445" spans="2:4">
      <c r="B3445" s="165">
        <v>3441</v>
      </c>
      <c r="C3445" s="110" t="str">
        <f t="shared" si="55"/>
        <v>3441.</v>
      </c>
      <c r="D3445" s="110" t="s">
        <v>698</v>
      </c>
    </row>
    <row r="3446" spans="2:4">
      <c r="B3446" s="164">
        <v>3442</v>
      </c>
      <c r="C3446" s="110" t="str">
        <f t="shared" si="55"/>
        <v>3442.</v>
      </c>
      <c r="D3446" s="110" t="s">
        <v>698</v>
      </c>
    </row>
    <row r="3447" spans="2:4">
      <c r="B3447" s="165">
        <v>3443</v>
      </c>
      <c r="C3447" s="110" t="str">
        <f t="shared" si="55"/>
        <v>3443.</v>
      </c>
      <c r="D3447" s="110" t="s">
        <v>698</v>
      </c>
    </row>
    <row r="3448" spans="2:4">
      <c r="B3448" s="164">
        <v>3444</v>
      </c>
      <c r="C3448" s="110" t="str">
        <f t="shared" si="55"/>
        <v>3444.</v>
      </c>
      <c r="D3448" s="110" t="s">
        <v>698</v>
      </c>
    </row>
    <row r="3449" spans="2:4">
      <c r="B3449" s="165">
        <v>3445</v>
      </c>
      <c r="C3449" s="110" t="str">
        <f t="shared" si="55"/>
        <v>3445.</v>
      </c>
      <c r="D3449" s="110" t="s">
        <v>698</v>
      </c>
    </row>
    <row r="3450" spans="2:4">
      <c r="B3450" s="164">
        <v>3446</v>
      </c>
      <c r="C3450" s="110" t="str">
        <f t="shared" si="55"/>
        <v>3446.</v>
      </c>
      <c r="D3450" s="110" t="s">
        <v>698</v>
      </c>
    </row>
    <row r="3451" spans="2:4">
      <c r="B3451" s="165">
        <v>3447</v>
      </c>
      <c r="C3451" s="110" t="str">
        <f t="shared" si="55"/>
        <v>3447.</v>
      </c>
      <c r="D3451" s="110" t="s">
        <v>698</v>
      </c>
    </row>
    <row r="3452" spans="2:4">
      <c r="B3452" s="164">
        <v>3448</v>
      </c>
      <c r="C3452" s="110" t="str">
        <f t="shared" si="55"/>
        <v>3448.</v>
      </c>
      <c r="D3452" s="110" t="s">
        <v>698</v>
      </c>
    </row>
    <row r="3453" spans="2:4">
      <c r="B3453" s="165">
        <v>3449</v>
      </c>
      <c r="C3453" s="110" t="str">
        <f t="shared" si="55"/>
        <v>3449.</v>
      </c>
      <c r="D3453" s="110" t="s">
        <v>698</v>
      </c>
    </row>
    <row r="3454" spans="2:4">
      <c r="B3454" s="164">
        <v>3450</v>
      </c>
      <c r="C3454" s="110" t="str">
        <f t="shared" si="55"/>
        <v>3450.</v>
      </c>
      <c r="D3454" s="110" t="s">
        <v>698</v>
      </c>
    </row>
    <row r="3455" spans="2:4">
      <c r="B3455" s="165">
        <v>3451</v>
      </c>
      <c r="C3455" s="110" t="str">
        <f t="shared" si="55"/>
        <v>3451.</v>
      </c>
      <c r="D3455" s="110" t="s">
        <v>698</v>
      </c>
    </row>
    <row r="3456" spans="2:4">
      <c r="B3456" s="164">
        <v>3452</v>
      </c>
      <c r="C3456" s="110" t="str">
        <f t="shared" si="55"/>
        <v>3452.</v>
      </c>
      <c r="D3456" s="110" t="s">
        <v>698</v>
      </c>
    </row>
    <row r="3457" spans="2:4">
      <c r="B3457" s="165">
        <v>3453</v>
      </c>
      <c r="C3457" s="110" t="str">
        <f t="shared" si="55"/>
        <v>3453.</v>
      </c>
      <c r="D3457" s="110" t="s">
        <v>698</v>
      </c>
    </row>
    <row r="3458" spans="2:4">
      <c r="B3458" s="164">
        <v>3454</v>
      </c>
      <c r="C3458" s="110" t="str">
        <f t="shared" si="55"/>
        <v>3454.</v>
      </c>
      <c r="D3458" s="110" t="s">
        <v>698</v>
      </c>
    </row>
    <row r="3459" spans="2:4">
      <c r="B3459" s="165">
        <v>3455</v>
      </c>
      <c r="C3459" s="110" t="str">
        <f t="shared" si="55"/>
        <v>3455.</v>
      </c>
      <c r="D3459" s="110" t="s">
        <v>698</v>
      </c>
    </row>
    <row r="3460" spans="2:4">
      <c r="B3460" s="164">
        <v>3456</v>
      </c>
      <c r="C3460" s="110" t="str">
        <f t="shared" ref="C3460:C3523" si="56">CONCATENATE(B3460,D3460)</f>
        <v>3456.</v>
      </c>
      <c r="D3460" s="110" t="s">
        <v>698</v>
      </c>
    </row>
    <row r="3461" spans="2:4">
      <c r="B3461" s="165">
        <v>3457</v>
      </c>
      <c r="C3461" s="110" t="str">
        <f t="shared" si="56"/>
        <v>3457.</v>
      </c>
      <c r="D3461" s="110" t="s">
        <v>698</v>
      </c>
    </row>
    <row r="3462" spans="2:4">
      <c r="B3462" s="164">
        <v>3458</v>
      </c>
      <c r="C3462" s="110" t="str">
        <f t="shared" si="56"/>
        <v>3458.</v>
      </c>
      <c r="D3462" s="110" t="s">
        <v>698</v>
      </c>
    </row>
    <row r="3463" spans="2:4">
      <c r="B3463" s="165">
        <v>3459</v>
      </c>
      <c r="C3463" s="110" t="str">
        <f t="shared" si="56"/>
        <v>3459.</v>
      </c>
      <c r="D3463" s="110" t="s">
        <v>698</v>
      </c>
    </row>
    <row r="3464" spans="2:4">
      <c r="B3464" s="164">
        <v>3460</v>
      </c>
      <c r="C3464" s="110" t="str">
        <f t="shared" si="56"/>
        <v>3460.</v>
      </c>
      <c r="D3464" s="110" t="s">
        <v>698</v>
      </c>
    </row>
    <row r="3465" spans="2:4">
      <c r="B3465" s="197">
        <v>3461</v>
      </c>
      <c r="C3465" s="110" t="str">
        <f t="shared" si="56"/>
        <v>3461.</v>
      </c>
      <c r="D3465" s="110" t="s">
        <v>698</v>
      </c>
    </row>
    <row r="3466" spans="2:4">
      <c r="B3466" s="197">
        <v>3462</v>
      </c>
      <c r="C3466" s="110" t="str">
        <f t="shared" si="56"/>
        <v>3462.</v>
      </c>
      <c r="D3466" s="110" t="s">
        <v>698</v>
      </c>
    </row>
    <row r="3467" spans="2:4">
      <c r="B3467" s="197">
        <v>3463</v>
      </c>
      <c r="C3467" s="110" t="str">
        <f t="shared" si="56"/>
        <v>3463.</v>
      </c>
      <c r="D3467" s="110" t="s">
        <v>698</v>
      </c>
    </row>
    <row r="3468" spans="2:4">
      <c r="B3468" s="197">
        <v>3464</v>
      </c>
      <c r="C3468" s="110" t="str">
        <f t="shared" si="56"/>
        <v>3464.</v>
      </c>
      <c r="D3468" s="110" t="s">
        <v>698</v>
      </c>
    </row>
    <row r="3469" spans="2:4">
      <c r="B3469" s="197">
        <v>3465</v>
      </c>
      <c r="C3469" s="110" t="str">
        <f t="shared" si="56"/>
        <v>3465.</v>
      </c>
      <c r="D3469" s="110" t="s">
        <v>698</v>
      </c>
    </row>
    <row r="3470" spans="2:4">
      <c r="B3470" s="197">
        <v>3466</v>
      </c>
      <c r="C3470" s="110" t="str">
        <f t="shared" si="56"/>
        <v>3466.</v>
      </c>
      <c r="D3470" s="110" t="s">
        <v>698</v>
      </c>
    </row>
    <row r="3471" spans="2:4">
      <c r="B3471" s="197">
        <v>3467</v>
      </c>
      <c r="C3471" s="110" t="str">
        <f t="shared" si="56"/>
        <v>3467.</v>
      </c>
      <c r="D3471" s="110" t="s">
        <v>698</v>
      </c>
    </row>
    <row r="3472" spans="2:4">
      <c r="B3472" s="197">
        <v>3468</v>
      </c>
      <c r="C3472" s="110" t="str">
        <f t="shared" si="56"/>
        <v>3468.</v>
      </c>
      <c r="D3472" s="110" t="s">
        <v>698</v>
      </c>
    </row>
    <row r="3473" spans="2:4">
      <c r="B3473" s="197">
        <v>3469</v>
      </c>
      <c r="C3473" s="110" t="str">
        <f t="shared" si="56"/>
        <v>3469.</v>
      </c>
      <c r="D3473" s="110" t="s">
        <v>698</v>
      </c>
    </row>
    <row r="3474" spans="2:4">
      <c r="B3474" s="197">
        <v>3470</v>
      </c>
      <c r="C3474" s="110" t="str">
        <f t="shared" si="56"/>
        <v>3470.</v>
      </c>
      <c r="D3474" s="110" t="s">
        <v>698</v>
      </c>
    </row>
    <row r="3475" spans="2:4">
      <c r="B3475" s="197">
        <v>3471</v>
      </c>
      <c r="C3475" s="110" t="str">
        <f t="shared" si="56"/>
        <v>3471.</v>
      </c>
      <c r="D3475" s="110" t="s">
        <v>698</v>
      </c>
    </row>
    <row r="3476" spans="2:4">
      <c r="B3476" s="197">
        <v>3472</v>
      </c>
      <c r="C3476" s="110" t="str">
        <f t="shared" si="56"/>
        <v>3472.</v>
      </c>
      <c r="D3476" s="110" t="s">
        <v>698</v>
      </c>
    </row>
    <row r="3477" spans="2:4">
      <c r="B3477" s="197">
        <v>3473</v>
      </c>
      <c r="C3477" s="110" t="str">
        <f t="shared" si="56"/>
        <v>3473.</v>
      </c>
      <c r="D3477" s="110" t="s">
        <v>698</v>
      </c>
    </row>
    <row r="3478" spans="2:4">
      <c r="B3478" s="197">
        <v>3474</v>
      </c>
      <c r="C3478" s="110" t="str">
        <f t="shared" si="56"/>
        <v>3474.</v>
      </c>
      <c r="D3478" s="110" t="s">
        <v>698</v>
      </c>
    </row>
    <row r="3479" spans="2:4">
      <c r="B3479" s="197">
        <v>3475</v>
      </c>
      <c r="C3479" s="110" t="str">
        <f t="shared" si="56"/>
        <v>3475.</v>
      </c>
      <c r="D3479" s="110" t="s">
        <v>698</v>
      </c>
    </row>
    <row r="3480" spans="2:4">
      <c r="B3480" s="197">
        <v>3476</v>
      </c>
      <c r="C3480" s="110" t="str">
        <f t="shared" si="56"/>
        <v>3476.</v>
      </c>
      <c r="D3480" s="110" t="s">
        <v>698</v>
      </c>
    </row>
    <row r="3481" spans="2:4">
      <c r="B3481" s="110">
        <v>3477</v>
      </c>
      <c r="C3481" s="110" t="str">
        <f t="shared" si="56"/>
        <v>3477.</v>
      </c>
      <c r="D3481" s="110" t="s">
        <v>698</v>
      </c>
    </row>
    <row r="3482" spans="2:4">
      <c r="B3482" s="110">
        <v>3478</v>
      </c>
      <c r="C3482" s="110" t="str">
        <f t="shared" si="56"/>
        <v>3478.</v>
      </c>
      <c r="D3482" s="110" t="s">
        <v>698</v>
      </c>
    </row>
    <row r="3483" spans="2:4">
      <c r="B3483" s="110">
        <v>3479</v>
      </c>
      <c r="C3483" s="110" t="str">
        <f t="shared" si="56"/>
        <v>3479.</v>
      </c>
      <c r="D3483" s="110" t="s">
        <v>698</v>
      </c>
    </row>
    <row r="3484" spans="2:4">
      <c r="B3484" s="110">
        <v>3480</v>
      </c>
      <c r="C3484" s="110" t="str">
        <f t="shared" si="56"/>
        <v>3480.</v>
      </c>
      <c r="D3484" s="110" t="s">
        <v>698</v>
      </c>
    </row>
    <row r="3485" spans="2:4">
      <c r="B3485" s="110">
        <v>3481</v>
      </c>
      <c r="C3485" s="110" t="str">
        <f t="shared" si="56"/>
        <v>3481.</v>
      </c>
      <c r="D3485" s="110" t="s">
        <v>698</v>
      </c>
    </row>
    <row r="3486" spans="2:4">
      <c r="B3486" s="110">
        <v>3482</v>
      </c>
      <c r="C3486" s="110" t="str">
        <f t="shared" si="56"/>
        <v>3482.</v>
      </c>
      <c r="D3486" s="110" t="s">
        <v>698</v>
      </c>
    </row>
    <row r="3487" spans="2:4">
      <c r="B3487" s="110">
        <v>3483</v>
      </c>
      <c r="C3487" s="110" t="str">
        <f t="shared" si="56"/>
        <v>3483.</v>
      </c>
      <c r="D3487" s="110" t="s">
        <v>698</v>
      </c>
    </row>
    <row r="3488" spans="2:4">
      <c r="B3488" s="110">
        <v>3484</v>
      </c>
      <c r="C3488" s="110" t="str">
        <f t="shared" si="56"/>
        <v>3484.</v>
      </c>
      <c r="D3488" s="110" t="s">
        <v>698</v>
      </c>
    </row>
    <row r="3489" spans="2:4">
      <c r="B3489" s="110">
        <v>3485</v>
      </c>
      <c r="C3489" s="110" t="str">
        <f t="shared" si="56"/>
        <v>3485.</v>
      </c>
      <c r="D3489" s="110" t="s">
        <v>698</v>
      </c>
    </row>
    <row r="3490" spans="2:4">
      <c r="B3490" s="110">
        <v>3486</v>
      </c>
      <c r="C3490" s="110" t="str">
        <f t="shared" si="56"/>
        <v>3486.</v>
      </c>
      <c r="D3490" s="110" t="s">
        <v>698</v>
      </c>
    </row>
    <row r="3491" spans="2:4">
      <c r="B3491" s="110">
        <v>3487</v>
      </c>
      <c r="C3491" s="110" t="str">
        <f t="shared" si="56"/>
        <v>3487.</v>
      </c>
      <c r="D3491" s="110" t="s">
        <v>698</v>
      </c>
    </row>
    <row r="3492" spans="2:4">
      <c r="B3492" s="110">
        <v>3488</v>
      </c>
      <c r="C3492" s="110" t="str">
        <f t="shared" si="56"/>
        <v>3488.</v>
      </c>
      <c r="D3492" s="110" t="s">
        <v>698</v>
      </c>
    </row>
    <row r="3493" spans="2:4">
      <c r="B3493" s="110">
        <v>3489</v>
      </c>
      <c r="C3493" s="110" t="str">
        <f t="shared" si="56"/>
        <v>3489.</v>
      </c>
      <c r="D3493" s="110" t="s">
        <v>698</v>
      </c>
    </row>
    <row r="3494" spans="2:4">
      <c r="B3494" s="110">
        <v>3490</v>
      </c>
      <c r="C3494" s="110" t="str">
        <f t="shared" si="56"/>
        <v>3490.</v>
      </c>
      <c r="D3494" s="110" t="s">
        <v>698</v>
      </c>
    </row>
    <row r="3495" spans="2:4">
      <c r="B3495" s="110">
        <v>3491</v>
      </c>
      <c r="C3495" s="110" t="str">
        <f t="shared" si="56"/>
        <v>3491.</v>
      </c>
      <c r="D3495" s="110" t="s">
        <v>698</v>
      </c>
    </row>
    <row r="3496" spans="2:4">
      <c r="B3496" s="110">
        <v>3492</v>
      </c>
      <c r="C3496" s="110" t="str">
        <f t="shared" si="56"/>
        <v>3492.</v>
      </c>
      <c r="D3496" s="110" t="s">
        <v>698</v>
      </c>
    </row>
    <row r="3497" spans="2:4">
      <c r="B3497" s="110">
        <v>3493</v>
      </c>
      <c r="C3497" s="110" t="str">
        <f t="shared" si="56"/>
        <v>3493.</v>
      </c>
      <c r="D3497" s="110" t="s">
        <v>698</v>
      </c>
    </row>
    <row r="3498" spans="2:4">
      <c r="B3498" s="110">
        <v>3494</v>
      </c>
      <c r="C3498" s="110" t="str">
        <f t="shared" si="56"/>
        <v>3494.</v>
      </c>
      <c r="D3498" s="110" t="s">
        <v>698</v>
      </c>
    </row>
    <row r="3499" spans="2:4">
      <c r="B3499" s="110">
        <v>3495</v>
      </c>
      <c r="C3499" s="110" t="str">
        <f t="shared" si="56"/>
        <v>3495.</v>
      </c>
      <c r="D3499" s="110" t="s">
        <v>698</v>
      </c>
    </row>
    <row r="3500" spans="2:4">
      <c r="B3500" s="110">
        <v>3496</v>
      </c>
      <c r="C3500" s="110" t="str">
        <f t="shared" si="56"/>
        <v>3496.</v>
      </c>
      <c r="D3500" s="110" t="s">
        <v>698</v>
      </c>
    </row>
    <row r="3501" spans="2:4">
      <c r="B3501" s="110">
        <v>3497</v>
      </c>
      <c r="C3501" s="110" t="str">
        <f t="shared" si="56"/>
        <v>3497.</v>
      </c>
      <c r="D3501" s="110" t="s">
        <v>698</v>
      </c>
    </row>
    <row r="3502" spans="2:4">
      <c r="B3502" s="110">
        <v>3498</v>
      </c>
      <c r="C3502" s="110" t="str">
        <f t="shared" si="56"/>
        <v>3498.</v>
      </c>
      <c r="D3502" s="110" t="s">
        <v>698</v>
      </c>
    </row>
    <row r="3503" spans="2:4">
      <c r="B3503" s="110">
        <v>3499</v>
      </c>
      <c r="C3503" s="110" t="str">
        <f t="shared" si="56"/>
        <v>3499.</v>
      </c>
      <c r="D3503" s="110" t="s">
        <v>698</v>
      </c>
    </row>
    <row r="3504" spans="2:4">
      <c r="B3504" s="110">
        <v>3500</v>
      </c>
      <c r="C3504" s="110" t="str">
        <f t="shared" si="56"/>
        <v>3500.</v>
      </c>
      <c r="D3504" s="110" t="s">
        <v>698</v>
      </c>
    </row>
    <row r="3505" spans="2:4">
      <c r="B3505" s="110">
        <v>3501</v>
      </c>
      <c r="C3505" s="110" t="str">
        <f t="shared" si="56"/>
        <v>3501.</v>
      </c>
      <c r="D3505" s="110" t="s">
        <v>698</v>
      </c>
    </row>
    <row r="3506" spans="2:4">
      <c r="B3506" s="110">
        <v>3502</v>
      </c>
      <c r="C3506" s="110" t="str">
        <f t="shared" si="56"/>
        <v>3502.</v>
      </c>
      <c r="D3506" s="110" t="s">
        <v>698</v>
      </c>
    </row>
    <row r="3507" spans="2:4">
      <c r="B3507" s="110">
        <v>3503</v>
      </c>
      <c r="C3507" s="110" t="str">
        <f t="shared" si="56"/>
        <v>3503.</v>
      </c>
      <c r="D3507" s="110" t="s">
        <v>698</v>
      </c>
    </row>
    <row r="3508" spans="2:4">
      <c r="B3508" s="110">
        <v>3504</v>
      </c>
      <c r="C3508" s="110" t="str">
        <f t="shared" si="56"/>
        <v>3504.</v>
      </c>
      <c r="D3508" s="110" t="s">
        <v>698</v>
      </c>
    </row>
    <row r="3509" spans="2:4">
      <c r="B3509" s="110">
        <v>3505</v>
      </c>
      <c r="C3509" s="110" t="str">
        <f t="shared" si="56"/>
        <v>3505.</v>
      </c>
      <c r="D3509" s="110" t="s">
        <v>698</v>
      </c>
    </row>
    <row r="3510" spans="2:4">
      <c r="B3510" s="110">
        <v>3506</v>
      </c>
      <c r="C3510" s="110" t="str">
        <f t="shared" si="56"/>
        <v>3506.</v>
      </c>
      <c r="D3510" s="110" t="s">
        <v>698</v>
      </c>
    </row>
    <row r="3511" spans="2:4">
      <c r="B3511" s="110">
        <v>3507</v>
      </c>
      <c r="C3511" s="110" t="str">
        <f t="shared" si="56"/>
        <v>3507.</v>
      </c>
      <c r="D3511" s="110" t="s">
        <v>698</v>
      </c>
    </row>
    <row r="3512" spans="2:4">
      <c r="B3512" s="110">
        <v>3508</v>
      </c>
      <c r="C3512" s="110" t="str">
        <f t="shared" si="56"/>
        <v>3508.</v>
      </c>
      <c r="D3512" s="110" t="s">
        <v>698</v>
      </c>
    </row>
    <row r="3513" spans="2:4">
      <c r="B3513" s="110">
        <v>3509</v>
      </c>
      <c r="C3513" s="110" t="str">
        <f t="shared" si="56"/>
        <v>3509.</v>
      </c>
      <c r="D3513" s="110" t="s">
        <v>698</v>
      </c>
    </row>
    <row r="3514" spans="2:4">
      <c r="B3514" s="110">
        <v>3510</v>
      </c>
      <c r="C3514" s="110" t="str">
        <f t="shared" si="56"/>
        <v>3510.</v>
      </c>
      <c r="D3514" s="110" t="s">
        <v>698</v>
      </c>
    </row>
    <row r="3515" spans="2:4">
      <c r="B3515" s="110">
        <v>3511</v>
      </c>
      <c r="C3515" s="110" t="str">
        <f t="shared" si="56"/>
        <v>3511.</v>
      </c>
      <c r="D3515" s="110" t="s">
        <v>698</v>
      </c>
    </row>
    <row r="3516" spans="2:4">
      <c r="B3516" s="110">
        <v>3512</v>
      </c>
      <c r="C3516" s="110" t="str">
        <f t="shared" si="56"/>
        <v>3512.</v>
      </c>
      <c r="D3516" s="110" t="s">
        <v>698</v>
      </c>
    </row>
    <row r="3517" spans="2:4">
      <c r="B3517" s="110">
        <v>3513</v>
      </c>
      <c r="C3517" s="110" t="str">
        <f t="shared" si="56"/>
        <v>3513.</v>
      </c>
      <c r="D3517" s="110" t="s">
        <v>698</v>
      </c>
    </row>
    <row r="3518" spans="2:4">
      <c r="B3518" s="110">
        <v>3514</v>
      </c>
      <c r="C3518" s="110" t="str">
        <f t="shared" si="56"/>
        <v>3514.</v>
      </c>
      <c r="D3518" s="110" t="s">
        <v>698</v>
      </c>
    </row>
    <row r="3519" spans="2:4">
      <c r="B3519" s="110">
        <v>3515</v>
      </c>
      <c r="C3519" s="110" t="str">
        <f t="shared" si="56"/>
        <v>3515.</v>
      </c>
      <c r="D3519" s="110" t="s">
        <v>698</v>
      </c>
    </row>
    <row r="3520" spans="2:4">
      <c r="B3520" s="110">
        <v>3516</v>
      </c>
      <c r="C3520" s="110" t="str">
        <f t="shared" si="56"/>
        <v>3516.</v>
      </c>
      <c r="D3520" s="110" t="s">
        <v>698</v>
      </c>
    </row>
    <row r="3521" spans="2:4">
      <c r="B3521" s="110">
        <v>3517</v>
      </c>
      <c r="C3521" s="110" t="str">
        <f t="shared" si="56"/>
        <v>3517.</v>
      </c>
      <c r="D3521" s="110" t="s">
        <v>698</v>
      </c>
    </row>
    <row r="3522" spans="2:4">
      <c r="B3522" s="110">
        <v>3518</v>
      </c>
      <c r="C3522" s="110" t="str">
        <f t="shared" si="56"/>
        <v>3518.</v>
      </c>
      <c r="D3522" s="110" t="s">
        <v>698</v>
      </c>
    </row>
    <row r="3523" spans="2:4">
      <c r="B3523" s="110">
        <v>3519</v>
      </c>
      <c r="C3523" s="110" t="str">
        <f t="shared" si="56"/>
        <v>3519.</v>
      </c>
      <c r="D3523" s="110" t="s">
        <v>698</v>
      </c>
    </row>
    <row r="3524" spans="2:4">
      <c r="B3524" s="110">
        <v>3520</v>
      </c>
      <c r="C3524" s="110" t="str">
        <f t="shared" ref="C3524:C3550" si="57">CONCATENATE(B3524,D3524)</f>
        <v>3520.</v>
      </c>
      <c r="D3524" s="110" t="s">
        <v>698</v>
      </c>
    </row>
    <row r="3525" spans="2:4">
      <c r="B3525" s="110">
        <v>3521</v>
      </c>
      <c r="C3525" s="110" t="str">
        <f t="shared" si="57"/>
        <v>3521.</v>
      </c>
      <c r="D3525" s="110" t="s">
        <v>698</v>
      </c>
    </row>
    <row r="3526" spans="2:4">
      <c r="B3526" s="110">
        <v>3522</v>
      </c>
      <c r="C3526" s="110" t="str">
        <f t="shared" si="57"/>
        <v>3522.</v>
      </c>
      <c r="D3526" s="110" t="s">
        <v>698</v>
      </c>
    </row>
    <row r="3527" spans="2:4">
      <c r="B3527" s="110">
        <v>3523</v>
      </c>
      <c r="C3527" s="110" t="str">
        <f t="shared" si="57"/>
        <v>3523.</v>
      </c>
      <c r="D3527" s="110" t="s">
        <v>698</v>
      </c>
    </row>
    <row r="3528" spans="2:4">
      <c r="B3528" s="110">
        <v>3524</v>
      </c>
      <c r="C3528" s="110" t="str">
        <f t="shared" si="57"/>
        <v>3524.</v>
      </c>
      <c r="D3528" s="110" t="s">
        <v>698</v>
      </c>
    </row>
    <row r="3529" spans="2:4">
      <c r="B3529" s="110">
        <v>3525</v>
      </c>
      <c r="C3529" s="110" t="str">
        <f t="shared" si="57"/>
        <v>3525.</v>
      </c>
      <c r="D3529" s="110" t="s">
        <v>698</v>
      </c>
    </row>
    <row r="3530" spans="2:4">
      <c r="B3530" s="110">
        <v>3526</v>
      </c>
      <c r="C3530" s="110" t="str">
        <f t="shared" si="57"/>
        <v>3526.</v>
      </c>
      <c r="D3530" s="110" t="s">
        <v>698</v>
      </c>
    </row>
    <row r="3531" spans="2:4">
      <c r="B3531" s="110">
        <v>3527</v>
      </c>
      <c r="C3531" s="110" t="str">
        <f t="shared" si="57"/>
        <v>3527.</v>
      </c>
      <c r="D3531" s="110" t="s">
        <v>698</v>
      </c>
    </row>
    <row r="3532" spans="2:4">
      <c r="B3532" s="110">
        <v>3528</v>
      </c>
      <c r="C3532" s="110" t="str">
        <f t="shared" si="57"/>
        <v>3528.</v>
      </c>
      <c r="D3532" s="110" t="s">
        <v>698</v>
      </c>
    </row>
    <row r="3533" spans="2:4">
      <c r="B3533" s="110">
        <v>3529</v>
      </c>
      <c r="C3533" s="110" t="str">
        <f t="shared" si="57"/>
        <v>3529.</v>
      </c>
      <c r="D3533" s="110" t="s">
        <v>698</v>
      </c>
    </row>
    <row r="3534" spans="2:4">
      <c r="B3534" s="110">
        <v>3530</v>
      </c>
      <c r="C3534" s="110" t="str">
        <f t="shared" si="57"/>
        <v>3530.</v>
      </c>
      <c r="D3534" s="110" t="s">
        <v>698</v>
      </c>
    </row>
    <row r="3535" spans="2:4">
      <c r="B3535" s="110">
        <v>3531</v>
      </c>
      <c r="C3535" s="110" t="str">
        <f t="shared" si="57"/>
        <v>3531.</v>
      </c>
      <c r="D3535" s="110" t="s">
        <v>698</v>
      </c>
    </row>
    <row r="3536" spans="2:4">
      <c r="B3536" s="110">
        <v>3532</v>
      </c>
      <c r="C3536" s="110" t="str">
        <f t="shared" si="57"/>
        <v>3532.</v>
      </c>
      <c r="D3536" s="110" t="s">
        <v>698</v>
      </c>
    </row>
    <row r="3537" spans="2:4">
      <c r="B3537" s="110">
        <v>3533</v>
      </c>
      <c r="C3537" s="110" t="str">
        <f t="shared" si="57"/>
        <v>3533.</v>
      </c>
      <c r="D3537" s="110" t="s">
        <v>698</v>
      </c>
    </row>
    <row r="3538" spans="2:4">
      <c r="B3538" s="110">
        <v>3534</v>
      </c>
      <c r="C3538" s="110" t="str">
        <f t="shared" si="57"/>
        <v>3534.</v>
      </c>
      <c r="D3538" s="110" t="s">
        <v>698</v>
      </c>
    </row>
    <row r="3539" spans="2:4">
      <c r="B3539" s="110">
        <v>3535</v>
      </c>
      <c r="C3539" s="110" t="str">
        <f t="shared" si="57"/>
        <v>3535.</v>
      </c>
      <c r="D3539" s="110" t="s">
        <v>698</v>
      </c>
    </row>
    <row r="3540" spans="2:4">
      <c r="B3540" s="110">
        <v>3536</v>
      </c>
      <c r="C3540" s="110" t="str">
        <f t="shared" si="57"/>
        <v>3536.</v>
      </c>
      <c r="D3540" s="110" t="s">
        <v>698</v>
      </c>
    </row>
    <row r="3541" spans="2:4">
      <c r="B3541" s="110">
        <v>3537</v>
      </c>
      <c r="C3541" s="110" t="str">
        <f t="shared" si="57"/>
        <v>3537.</v>
      </c>
      <c r="D3541" s="110" t="s">
        <v>698</v>
      </c>
    </row>
    <row r="3542" spans="2:4">
      <c r="B3542" s="110">
        <v>3538</v>
      </c>
      <c r="C3542" s="110" t="str">
        <f t="shared" si="57"/>
        <v>3538.</v>
      </c>
      <c r="D3542" s="110" t="s">
        <v>698</v>
      </c>
    </row>
    <row r="3543" spans="2:4">
      <c r="B3543" s="110">
        <v>3539</v>
      </c>
      <c r="C3543" s="110" t="str">
        <f t="shared" si="57"/>
        <v>3539.</v>
      </c>
      <c r="D3543" s="110" t="s">
        <v>698</v>
      </c>
    </row>
    <row r="3544" spans="2:4">
      <c r="B3544" s="110">
        <v>3540</v>
      </c>
      <c r="C3544" s="110" t="str">
        <f t="shared" si="57"/>
        <v>3540.</v>
      </c>
      <c r="D3544" s="110" t="s">
        <v>698</v>
      </c>
    </row>
    <row r="3545" spans="2:4">
      <c r="B3545" s="110">
        <v>3541</v>
      </c>
      <c r="C3545" s="110" t="str">
        <f t="shared" si="57"/>
        <v>3541.</v>
      </c>
      <c r="D3545" s="110" t="s">
        <v>698</v>
      </c>
    </row>
    <row r="3546" spans="2:4">
      <c r="B3546" s="110">
        <v>3542</v>
      </c>
      <c r="C3546" s="110" t="str">
        <f t="shared" si="57"/>
        <v>3542.</v>
      </c>
      <c r="D3546" s="110" t="s">
        <v>698</v>
      </c>
    </row>
    <row r="3547" spans="2:4">
      <c r="B3547" s="110">
        <v>3543</v>
      </c>
      <c r="C3547" s="110" t="str">
        <f t="shared" si="57"/>
        <v>3543.</v>
      </c>
      <c r="D3547" s="110" t="s">
        <v>698</v>
      </c>
    </row>
    <row r="3548" spans="2:4">
      <c r="B3548" s="110">
        <v>3544</v>
      </c>
      <c r="C3548" s="110" t="str">
        <f t="shared" si="57"/>
        <v>3544.</v>
      </c>
      <c r="D3548" s="110" t="s">
        <v>698</v>
      </c>
    </row>
    <row r="3549" spans="2:4">
      <c r="B3549" s="110">
        <v>3545</v>
      </c>
      <c r="C3549" s="110" t="str">
        <f t="shared" si="57"/>
        <v>3545.</v>
      </c>
      <c r="D3549" s="110" t="s">
        <v>698</v>
      </c>
    </row>
    <row r="3550" spans="2:4">
      <c r="B3550" s="110">
        <v>3546</v>
      </c>
      <c r="C3550" s="110" t="str">
        <f t="shared" si="57"/>
        <v>3546.</v>
      </c>
      <c r="D3550" s="110" t="s">
        <v>698</v>
      </c>
    </row>
    <row r="3551" spans="2:4">
      <c r="B3551" s="110">
        <v>3547</v>
      </c>
      <c r="C3551" s="110" t="str">
        <f t="shared" ref="C3551:C3587" si="58">CONCATENATE(B3551,D3551)</f>
        <v>3547.</v>
      </c>
      <c r="D3551" s="110" t="s">
        <v>698</v>
      </c>
    </row>
    <row r="3552" spans="2:4">
      <c r="B3552" s="110">
        <v>3548</v>
      </c>
      <c r="C3552" s="110" t="str">
        <f t="shared" si="58"/>
        <v>3548.</v>
      </c>
      <c r="D3552" s="110" t="s">
        <v>698</v>
      </c>
    </row>
    <row r="3553" spans="2:4">
      <c r="B3553" s="110">
        <v>3549</v>
      </c>
      <c r="C3553" s="110" t="str">
        <f t="shared" si="58"/>
        <v>3549.</v>
      </c>
      <c r="D3553" s="110" t="s">
        <v>698</v>
      </c>
    </row>
    <row r="3554" spans="2:4">
      <c r="B3554" s="110">
        <v>3550</v>
      </c>
      <c r="C3554" s="110" t="str">
        <f t="shared" si="58"/>
        <v>3550.</v>
      </c>
      <c r="D3554" s="110" t="s">
        <v>698</v>
      </c>
    </row>
    <row r="3555" spans="2:4">
      <c r="B3555" s="110">
        <v>3551</v>
      </c>
      <c r="C3555" s="110" t="str">
        <f t="shared" si="58"/>
        <v>3551.</v>
      </c>
      <c r="D3555" s="110" t="s">
        <v>698</v>
      </c>
    </row>
    <row r="3556" spans="2:4">
      <c r="B3556" s="110">
        <v>3552</v>
      </c>
      <c r="C3556" s="110" t="str">
        <f t="shared" si="58"/>
        <v>3552.</v>
      </c>
      <c r="D3556" s="110" t="s">
        <v>698</v>
      </c>
    </row>
    <row r="3557" spans="2:4">
      <c r="B3557" s="110">
        <v>3553</v>
      </c>
      <c r="C3557" s="110" t="str">
        <f t="shared" si="58"/>
        <v>3553.</v>
      </c>
      <c r="D3557" s="110" t="s">
        <v>698</v>
      </c>
    </row>
    <row r="3558" spans="2:4">
      <c r="B3558" s="110">
        <v>3554</v>
      </c>
      <c r="C3558" s="110" t="str">
        <f t="shared" si="58"/>
        <v>3554.</v>
      </c>
      <c r="D3558" s="110" t="s">
        <v>698</v>
      </c>
    </row>
    <row r="3559" spans="2:4">
      <c r="B3559" s="110">
        <v>3555</v>
      </c>
      <c r="C3559" s="110" t="str">
        <f t="shared" si="58"/>
        <v>3555.</v>
      </c>
      <c r="D3559" s="110" t="s">
        <v>698</v>
      </c>
    </row>
    <row r="3560" spans="2:4">
      <c r="B3560" s="110">
        <v>3556</v>
      </c>
      <c r="C3560" s="110" t="str">
        <f t="shared" si="58"/>
        <v>3556.</v>
      </c>
      <c r="D3560" s="110" t="s">
        <v>698</v>
      </c>
    </row>
    <row r="3561" spans="2:4">
      <c r="B3561" s="110">
        <v>3557</v>
      </c>
      <c r="C3561" s="110" t="str">
        <f t="shared" si="58"/>
        <v>3557.</v>
      </c>
      <c r="D3561" s="110" t="s">
        <v>698</v>
      </c>
    </row>
    <row r="3562" spans="2:4">
      <c r="B3562" s="110">
        <v>3558</v>
      </c>
      <c r="C3562" s="110" t="str">
        <f t="shared" si="58"/>
        <v>3558.</v>
      </c>
      <c r="D3562" s="110" t="s">
        <v>698</v>
      </c>
    </row>
    <row r="3563" spans="2:4">
      <c r="B3563" s="110">
        <v>3559</v>
      </c>
      <c r="C3563" s="110" t="str">
        <f t="shared" si="58"/>
        <v>3559.</v>
      </c>
      <c r="D3563" s="110" t="s">
        <v>698</v>
      </c>
    </row>
    <row r="3564" spans="2:4">
      <c r="B3564" s="110">
        <v>3560</v>
      </c>
      <c r="C3564" s="110" t="str">
        <f t="shared" si="58"/>
        <v>3560.</v>
      </c>
      <c r="D3564" s="110" t="s">
        <v>698</v>
      </c>
    </row>
    <row r="3565" spans="2:4">
      <c r="B3565" s="110">
        <v>3561</v>
      </c>
      <c r="C3565" s="110" t="str">
        <f t="shared" si="58"/>
        <v>3561.</v>
      </c>
      <c r="D3565" s="110" t="s">
        <v>698</v>
      </c>
    </row>
    <row r="3566" spans="2:4">
      <c r="B3566" s="110">
        <v>3562</v>
      </c>
      <c r="C3566" s="110" t="str">
        <f t="shared" si="58"/>
        <v>3562.</v>
      </c>
      <c r="D3566" s="110" t="s">
        <v>698</v>
      </c>
    </row>
    <row r="3567" spans="2:4">
      <c r="B3567" s="110">
        <v>3563</v>
      </c>
      <c r="C3567" s="110" t="str">
        <f t="shared" si="58"/>
        <v>3563.</v>
      </c>
      <c r="D3567" s="110" t="s">
        <v>698</v>
      </c>
    </row>
    <row r="3568" spans="2:4">
      <c r="B3568" s="110">
        <v>3564</v>
      </c>
      <c r="C3568" s="110" t="str">
        <f t="shared" si="58"/>
        <v>3564.</v>
      </c>
      <c r="D3568" s="110" t="s">
        <v>698</v>
      </c>
    </row>
    <row r="3569" spans="2:4">
      <c r="B3569" s="110">
        <v>3565</v>
      </c>
      <c r="C3569" s="110" t="str">
        <f t="shared" si="58"/>
        <v>3565.</v>
      </c>
      <c r="D3569" s="110" t="s">
        <v>698</v>
      </c>
    </row>
    <row r="3570" spans="2:4">
      <c r="B3570" s="110">
        <v>3566</v>
      </c>
      <c r="C3570" s="110" t="str">
        <f t="shared" si="58"/>
        <v>3566.</v>
      </c>
      <c r="D3570" s="110" t="s">
        <v>698</v>
      </c>
    </row>
    <row r="3571" spans="2:4">
      <c r="B3571" s="110">
        <v>3567</v>
      </c>
      <c r="C3571" s="110" t="str">
        <f t="shared" si="58"/>
        <v>3567.</v>
      </c>
      <c r="D3571" s="110" t="s">
        <v>698</v>
      </c>
    </row>
    <row r="3572" spans="2:4">
      <c r="B3572" s="110">
        <v>3568</v>
      </c>
      <c r="C3572" s="110" t="str">
        <f t="shared" si="58"/>
        <v>3568.</v>
      </c>
      <c r="D3572" s="110" t="s">
        <v>698</v>
      </c>
    </row>
    <row r="3573" spans="2:4">
      <c r="B3573" s="110">
        <v>3569</v>
      </c>
      <c r="C3573" s="110" t="str">
        <f t="shared" si="58"/>
        <v>3569.</v>
      </c>
      <c r="D3573" s="110" t="s">
        <v>698</v>
      </c>
    </row>
    <row r="3574" spans="2:4">
      <c r="B3574" s="110">
        <v>3570</v>
      </c>
      <c r="C3574" s="110" t="str">
        <f t="shared" si="58"/>
        <v>3570.</v>
      </c>
      <c r="D3574" s="110" t="s">
        <v>698</v>
      </c>
    </row>
    <row r="3575" spans="2:4">
      <c r="B3575" s="110">
        <v>3571</v>
      </c>
      <c r="C3575" s="110" t="str">
        <f t="shared" si="58"/>
        <v>3571.</v>
      </c>
      <c r="D3575" s="110" t="s">
        <v>698</v>
      </c>
    </row>
    <row r="3576" spans="2:4">
      <c r="B3576" s="110">
        <v>3572</v>
      </c>
      <c r="C3576" s="110" t="str">
        <f t="shared" si="58"/>
        <v>3572.</v>
      </c>
      <c r="D3576" s="110" t="s">
        <v>698</v>
      </c>
    </row>
    <row r="3577" spans="2:4">
      <c r="B3577" s="110">
        <v>3573</v>
      </c>
      <c r="C3577" s="110" t="str">
        <f t="shared" si="58"/>
        <v>3573.</v>
      </c>
      <c r="D3577" s="110" t="s">
        <v>698</v>
      </c>
    </row>
    <row r="3578" spans="2:4">
      <c r="B3578" s="110">
        <v>3574</v>
      </c>
      <c r="C3578" s="110" t="str">
        <f t="shared" si="58"/>
        <v>3574.</v>
      </c>
      <c r="D3578" s="110" t="s">
        <v>698</v>
      </c>
    </row>
    <row r="3579" spans="2:4">
      <c r="B3579" s="110">
        <v>3575</v>
      </c>
      <c r="C3579" s="110" t="str">
        <f t="shared" si="58"/>
        <v>3575.</v>
      </c>
      <c r="D3579" s="110" t="s">
        <v>698</v>
      </c>
    </row>
    <row r="3580" spans="2:4">
      <c r="B3580" s="110">
        <v>3576</v>
      </c>
      <c r="C3580" s="110" t="str">
        <f t="shared" si="58"/>
        <v>3576.</v>
      </c>
      <c r="D3580" s="110" t="s">
        <v>698</v>
      </c>
    </row>
    <row r="3581" spans="2:4">
      <c r="B3581" s="110">
        <v>3577</v>
      </c>
      <c r="C3581" s="110" t="str">
        <f t="shared" si="58"/>
        <v>3577.</v>
      </c>
      <c r="D3581" s="110" t="s">
        <v>698</v>
      </c>
    </row>
    <row r="3582" spans="2:4">
      <c r="B3582" s="110">
        <v>3578</v>
      </c>
      <c r="C3582" s="110" t="str">
        <f t="shared" si="58"/>
        <v>3578.</v>
      </c>
      <c r="D3582" s="110" t="s">
        <v>698</v>
      </c>
    </row>
    <row r="3583" spans="2:4">
      <c r="B3583" s="110">
        <v>3579</v>
      </c>
      <c r="C3583" s="110" t="str">
        <f t="shared" si="58"/>
        <v>3579.</v>
      </c>
      <c r="D3583" s="110" t="s">
        <v>698</v>
      </c>
    </row>
    <row r="3584" spans="2:4">
      <c r="B3584" s="110">
        <v>3580</v>
      </c>
      <c r="C3584" s="110" t="str">
        <f t="shared" si="58"/>
        <v>3580.</v>
      </c>
      <c r="D3584" s="110" t="s">
        <v>698</v>
      </c>
    </row>
    <row r="3585" spans="2:4">
      <c r="B3585" s="110">
        <v>3581</v>
      </c>
      <c r="C3585" s="110" t="str">
        <f t="shared" si="58"/>
        <v>3581.</v>
      </c>
      <c r="D3585" s="110" t="s">
        <v>698</v>
      </c>
    </row>
    <row r="3586" spans="2:4">
      <c r="B3586" s="110">
        <v>3582</v>
      </c>
      <c r="C3586" s="110" t="str">
        <f t="shared" si="58"/>
        <v>3582.</v>
      </c>
      <c r="D3586" s="110" t="s">
        <v>698</v>
      </c>
    </row>
    <row r="3587" spans="2:4">
      <c r="B3587" s="110">
        <v>3583</v>
      </c>
      <c r="C3587" s="110" t="str">
        <f t="shared" si="58"/>
        <v>3583.</v>
      </c>
      <c r="D3587" s="110" t="s">
        <v>698</v>
      </c>
    </row>
    <row r="3588" spans="2:4">
      <c r="B3588" s="110">
        <v>3584</v>
      </c>
      <c r="C3588" s="110" t="str">
        <f t="shared" ref="C3588:C3651" si="59">CONCATENATE(B3588,D3588)</f>
        <v>3584.</v>
      </c>
      <c r="D3588" s="110" t="s">
        <v>698</v>
      </c>
    </row>
    <row r="3589" spans="2:4">
      <c r="B3589" s="110">
        <v>3585</v>
      </c>
      <c r="C3589" s="110" t="str">
        <f t="shared" si="59"/>
        <v>3585.</v>
      </c>
      <c r="D3589" s="110" t="s">
        <v>698</v>
      </c>
    </row>
    <row r="3590" spans="2:4">
      <c r="B3590" s="110">
        <v>3586</v>
      </c>
      <c r="C3590" s="110" t="str">
        <f t="shared" si="59"/>
        <v>3586.</v>
      </c>
      <c r="D3590" s="110" t="s">
        <v>698</v>
      </c>
    </row>
    <row r="3591" spans="2:4">
      <c r="B3591" s="110">
        <v>3587</v>
      </c>
      <c r="C3591" s="110" t="str">
        <f t="shared" si="59"/>
        <v>3587.</v>
      </c>
      <c r="D3591" s="110" t="s">
        <v>698</v>
      </c>
    </row>
    <row r="3592" spans="2:4">
      <c r="B3592" s="110">
        <v>3588</v>
      </c>
      <c r="C3592" s="110" t="str">
        <f t="shared" si="59"/>
        <v>3588.</v>
      </c>
      <c r="D3592" s="110" t="s">
        <v>698</v>
      </c>
    </row>
    <row r="3593" spans="2:4">
      <c r="B3593" s="110">
        <v>3589</v>
      </c>
      <c r="C3593" s="110" t="str">
        <f t="shared" si="59"/>
        <v>3589.</v>
      </c>
      <c r="D3593" s="110" t="s">
        <v>698</v>
      </c>
    </row>
    <row r="3594" spans="2:4">
      <c r="B3594" s="110">
        <v>3590</v>
      </c>
      <c r="C3594" s="110" t="str">
        <f t="shared" si="59"/>
        <v>3590.</v>
      </c>
      <c r="D3594" s="110" t="s">
        <v>698</v>
      </c>
    </row>
    <row r="3595" spans="2:4">
      <c r="B3595" s="110">
        <v>3591</v>
      </c>
      <c r="C3595" s="110" t="str">
        <f t="shared" si="59"/>
        <v>3591.</v>
      </c>
      <c r="D3595" s="110" t="s">
        <v>698</v>
      </c>
    </row>
    <row r="3596" spans="2:4">
      <c r="B3596" s="110">
        <v>3592</v>
      </c>
      <c r="C3596" s="110" t="str">
        <f t="shared" si="59"/>
        <v>3592.</v>
      </c>
      <c r="D3596" s="110" t="s">
        <v>698</v>
      </c>
    </row>
    <row r="3597" spans="2:4">
      <c r="B3597" s="110">
        <v>3593</v>
      </c>
      <c r="C3597" s="110" t="str">
        <f t="shared" si="59"/>
        <v>3593.</v>
      </c>
      <c r="D3597" s="110" t="s">
        <v>698</v>
      </c>
    </row>
    <row r="3598" spans="2:4">
      <c r="B3598" s="110">
        <v>3594</v>
      </c>
      <c r="C3598" s="110" t="str">
        <f t="shared" si="59"/>
        <v>3594.</v>
      </c>
      <c r="D3598" s="110" t="s">
        <v>698</v>
      </c>
    </row>
    <row r="3599" spans="2:4">
      <c r="B3599" s="110">
        <v>3595</v>
      </c>
      <c r="C3599" s="110" t="str">
        <f t="shared" si="59"/>
        <v>3595.</v>
      </c>
      <c r="D3599" s="110" t="s">
        <v>698</v>
      </c>
    </row>
    <row r="3600" spans="2:4">
      <c r="B3600" s="110">
        <v>3596</v>
      </c>
      <c r="C3600" s="110" t="str">
        <f t="shared" si="59"/>
        <v>3596.</v>
      </c>
      <c r="D3600" s="110" t="s">
        <v>698</v>
      </c>
    </row>
    <row r="3601" spans="2:4">
      <c r="B3601" s="110">
        <v>3597</v>
      </c>
      <c r="C3601" s="110" t="str">
        <f t="shared" si="59"/>
        <v>3597.</v>
      </c>
      <c r="D3601" s="110" t="s">
        <v>698</v>
      </c>
    </row>
    <row r="3602" spans="2:4">
      <c r="B3602" s="110">
        <v>3598</v>
      </c>
      <c r="C3602" s="110" t="str">
        <f t="shared" si="59"/>
        <v>3598.</v>
      </c>
      <c r="D3602" s="110" t="s">
        <v>698</v>
      </c>
    </row>
    <row r="3603" spans="2:4">
      <c r="B3603" s="110">
        <v>3599</v>
      </c>
      <c r="C3603" s="110" t="str">
        <f t="shared" si="59"/>
        <v>3599.</v>
      </c>
      <c r="D3603" s="110" t="s">
        <v>698</v>
      </c>
    </row>
    <row r="3604" spans="2:4">
      <c r="B3604" s="110">
        <v>3600</v>
      </c>
      <c r="C3604" s="110" t="str">
        <f t="shared" si="59"/>
        <v>3600.</v>
      </c>
      <c r="D3604" s="110" t="s">
        <v>698</v>
      </c>
    </row>
    <row r="3605" spans="2:4">
      <c r="B3605" s="110">
        <v>3601</v>
      </c>
      <c r="C3605" s="110" t="str">
        <f t="shared" si="59"/>
        <v>3601.</v>
      </c>
      <c r="D3605" s="110" t="s">
        <v>698</v>
      </c>
    </row>
    <row r="3606" spans="2:4">
      <c r="B3606" s="110">
        <v>3602</v>
      </c>
      <c r="C3606" s="110" t="str">
        <f t="shared" si="59"/>
        <v>3602.</v>
      </c>
      <c r="D3606" s="110" t="s">
        <v>698</v>
      </c>
    </row>
    <row r="3607" spans="2:4">
      <c r="B3607" s="110">
        <v>3603</v>
      </c>
      <c r="C3607" s="110" t="str">
        <f t="shared" si="59"/>
        <v>3603.</v>
      </c>
      <c r="D3607" s="110" t="s">
        <v>698</v>
      </c>
    </row>
    <row r="3608" spans="2:4">
      <c r="B3608" s="110">
        <v>3604</v>
      </c>
      <c r="C3608" s="110" t="str">
        <f t="shared" si="59"/>
        <v>3604.</v>
      </c>
      <c r="D3608" s="110" t="s">
        <v>698</v>
      </c>
    </row>
    <row r="3609" spans="2:4">
      <c r="B3609" s="110">
        <v>3605</v>
      </c>
      <c r="C3609" s="110" t="str">
        <f t="shared" si="59"/>
        <v>3605.</v>
      </c>
      <c r="D3609" s="110" t="s">
        <v>698</v>
      </c>
    </row>
    <row r="3610" spans="2:4">
      <c r="B3610" s="110">
        <v>3606</v>
      </c>
      <c r="C3610" s="110" t="str">
        <f t="shared" si="59"/>
        <v>3606.</v>
      </c>
      <c r="D3610" s="110" t="s">
        <v>698</v>
      </c>
    </row>
    <row r="3611" spans="2:4">
      <c r="B3611" s="110">
        <v>3607</v>
      </c>
      <c r="C3611" s="110" t="str">
        <f t="shared" si="59"/>
        <v>3607.</v>
      </c>
      <c r="D3611" s="110" t="s">
        <v>698</v>
      </c>
    </row>
    <row r="3612" spans="2:4">
      <c r="B3612" s="110">
        <v>3608</v>
      </c>
      <c r="C3612" s="110" t="str">
        <f t="shared" si="59"/>
        <v>3608.</v>
      </c>
      <c r="D3612" s="110" t="s">
        <v>698</v>
      </c>
    </row>
    <row r="3613" spans="2:4">
      <c r="B3613" s="110">
        <v>3609</v>
      </c>
      <c r="C3613" s="110" t="str">
        <f t="shared" si="59"/>
        <v>3609.</v>
      </c>
      <c r="D3613" s="110" t="s">
        <v>698</v>
      </c>
    </row>
    <row r="3614" spans="2:4">
      <c r="B3614" s="110">
        <v>3610</v>
      </c>
      <c r="C3614" s="110" t="str">
        <f t="shared" si="59"/>
        <v>3610.</v>
      </c>
      <c r="D3614" s="110" t="s">
        <v>698</v>
      </c>
    </row>
    <row r="3615" spans="2:4">
      <c r="B3615" s="110">
        <v>3611</v>
      </c>
      <c r="C3615" s="110" t="str">
        <f t="shared" si="59"/>
        <v>3611.</v>
      </c>
      <c r="D3615" s="110" t="s">
        <v>698</v>
      </c>
    </row>
    <row r="3616" spans="2:4">
      <c r="B3616" s="110">
        <v>3612</v>
      </c>
      <c r="C3616" s="110" t="str">
        <f t="shared" si="59"/>
        <v>3612.</v>
      </c>
      <c r="D3616" s="110" t="s">
        <v>698</v>
      </c>
    </row>
    <row r="3617" spans="2:4">
      <c r="B3617" s="110">
        <v>3613</v>
      </c>
      <c r="C3617" s="110" t="str">
        <f t="shared" si="59"/>
        <v>3613.</v>
      </c>
      <c r="D3617" s="110" t="s">
        <v>698</v>
      </c>
    </row>
    <row r="3618" spans="2:4">
      <c r="B3618" s="110">
        <v>3614</v>
      </c>
      <c r="C3618" s="110" t="str">
        <f t="shared" si="59"/>
        <v>3614.</v>
      </c>
      <c r="D3618" s="110" t="s">
        <v>698</v>
      </c>
    </row>
    <row r="3619" spans="2:4">
      <c r="B3619" s="110">
        <v>3615</v>
      </c>
      <c r="C3619" s="110" t="str">
        <f t="shared" si="59"/>
        <v>3615.</v>
      </c>
      <c r="D3619" s="110" t="s">
        <v>698</v>
      </c>
    </row>
    <row r="3620" spans="2:4">
      <c r="B3620" s="110">
        <v>3616</v>
      </c>
      <c r="C3620" s="110" t="str">
        <f t="shared" si="59"/>
        <v>3616.</v>
      </c>
      <c r="D3620" s="110" t="s">
        <v>698</v>
      </c>
    </row>
    <row r="3621" spans="2:4">
      <c r="B3621" s="110">
        <v>3617</v>
      </c>
      <c r="C3621" s="110" t="str">
        <f t="shared" si="59"/>
        <v>3617.</v>
      </c>
      <c r="D3621" s="110" t="s">
        <v>698</v>
      </c>
    </row>
    <row r="3622" spans="2:4">
      <c r="B3622" s="110">
        <v>3618</v>
      </c>
      <c r="C3622" s="110" t="str">
        <f t="shared" si="59"/>
        <v>3618.</v>
      </c>
      <c r="D3622" s="110" t="s">
        <v>698</v>
      </c>
    </row>
    <row r="3623" spans="2:4">
      <c r="B3623" s="110">
        <v>3619</v>
      </c>
      <c r="C3623" s="110" t="str">
        <f t="shared" si="59"/>
        <v>3619.</v>
      </c>
      <c r="D3623" s="110" t="s">
        <v>698</v>
      </c>
    </row>
    <row r="3624" spans="2:4">
      <c r="B3624" s="110">
        <v>3620</v>
      </c>
      <c r="C3624" s="110" t="str">
        <f t="shared" si="59"/>
        <v>3620.</v>
      </c>
      <c r="D3624" s="110" t="s">
        <v>698</v>
      </c>
    </row>
    <row r="3625" spans="2:4">
      <c r="B3625" s="110">
        <v>3621</v>
      </c>
      <c r="C3625" s="110" t="str">
        <f t="shared" si="59"/>
        <v>3621.</v>
      </c>
      <c r="D3625" s="110" t="s">
        <v>698</v>
      </c>
    </row>
    <row r="3626" spans="2:4">
      <c r="B3626" s="110">
        <v>3622</v>
      </c>
      <c r="C3626" s="110" t="str">
        <f t="shared" si="59"/>
        <v>3622.</v>
      </c>
      <c r="D3626" s="110" t="s">
        <v>698</v>
      </c>
    </row>
    <row r="3627" spans="2:4">
      <c r="B3627" s="110">
        <v>3623</v>
      </c>
      <c r="C3627" s="110" t="str">
        <f t="shared" si="59"/>
        <v>3623.</v>
      </c>
      <c r="D3627" s="110" t="s">
        <v>698</v>
      </c>
    </row>
    <row r="3628" spans="2:4">
      <c r="B3628" s="110">
        <v>3624</v>
      </c>
      <c r="C3628" s="110" t="str">
        <f t="shared" si="59"/>
        <v>3624.</v>
      </c>
      <c r="D3628" s="110" t="s">
        <v>698</v>
      </c>
    </row>
    <row r="3629" spans="2:4">
      <c r="B3629" s="110">
        <v>3625</v>
      </c>
      <c r="C3629" s="110" t="str">
        <f t="shared" si="59"/>
        <v>3625.</v>
      </c>
      <c r="D3629" s="110" t="s">
        <v>698</v>
      </c>
    </row>
    <row r="3630" spans="2:4">
      <c r="B3630" s="110">
        <v>3626</v>
      </c>
      <c r="C3630" s="110" t="str">
        <f t="shared" si="59"/>
        <v>3626.</v>
      </c>
      <c r="D3630" s="110" t="s">
        <v>698</v>
      </c>
    </row>
    <row r="3631" spans="2:4">
      <c r="B3631" s="110">
        <v>3627</v>
      </c>
      <c r="C3631" s="110" t="str">
        <f t="shared" si="59"/>
        <v>3627.</v>
      </c>
      <c r="D3631" s="110" t="s">
        <v>698</v>
      </c>
    </row>
    <row r="3632" spans="2:4">
      <c r="B3632" s="110">
        <v>3628</v>
      </c>
      <c r="C3632" s="110" t="str">
        <f t="shared" si="59"/>
        <v>3628.</v>
      </c>
      <c r="D3632" s="110" t="s">
        <v>698</v>
      </c>
    </row>
    <row r="3633" spans="2:4">
      <c r="B3633" s="110">
        <v>3629</v>
      </c>
      <c r="C3633" s="110" t="str">
        <f t="shared" si="59"/>
        <v>3629.</v>
      </c>
      <c r="D3633" s="110" t="s">
        <v>698</v>
      </c>
    </row>
    <row r="3634" spans="2:4">
      <c r="B3634" s="110">
        <v>3630</v>
      </c>
      <c r="C3634" s="110" t="str">
        <f t="shared" si="59"/>
        <v>3630.</v>
      </c>
      <c r="D3634" s="110" t="s">
        <v>698</v>
      </c>
    </row>
    <row r="3635" spans="2:4">
      <c r="B3635" s="110">
        <v>3631</v>
      </c>
      <c r="C3635" s="110" t="str">
        <f t="shared" si="59"/>
        <v>3631.</v>
      </c>
      <c r="D3635" s="110" t="s">
        <v>698</v>
      </c>
    </row>
    <row r="3636" spans="2:4">
      <c r="B3636" s="110">
        <v>3632</v>
      </c>
      <c r="C3636" s="110" t="str">
        <f t="shared" si="59"/>
        <v>3632.</v>
      </c>
      <c r="D3636" s="110" t="s">
        <v>698</v>
      </c>
    </row>
    <row r="3637" spans="2:4">
      <c r="B3637" s="110">
        <v>3633</v>
      </c>
      <c r="C3637" s="110" t="str">
        <f t="shared" si="59"/>
        <v>3633.</v>
      </c>
      <c r="D3637" s="110" t="s">
        <v>698</v>
      </c>
    </row>
    <row r="3638" spans="2:4">
      <c r="B3638" s="110">
        <v>3634</v>
      </c>
      <c r="C3638" s="110" t="str">
        <f t="shared" si="59"/>
        <v>3634.</v>
      </c>
      <c r="D3638" s="110" t="s">
        <v>698</v>
      </c>
    </row>
    <row r="3639" spans="2:4">
      <c r="B3639" s="110">
        <v>3635</v>
      </c>
      <c r="C3639" s="110" t="str">
        <f t="shared" si="59"/>
        <v>3635.</v>
      </c>
      <c r="D3639" s="110" t="s">
        <v>698</v>
      </c>
    </row>
    <row r="3640" spans="2:4">
      <c r="B3640" s="110">
        <v>3636</v>
      </c>
      <c r="C3640" s="110" t="str">
        <f t="shared" si="59"/>
        <v>3636.</v>
      </c>
      <c r="D3640" s="110" t="s">
        <v>698</v>
      </c>
    </row>
    <row r="3641" spans="2:4">
      <c r="B3641" s="110">
        <v>3637</v>
      </c>
      <c r="C3641" s="110" t="str">
        <f t="shared" si="59"/>
        <v>3637.</v>
      </c>
      <c r="D3641" s="110" t="s">
        <v>698</v>
      </c>
    </row>
    <row r="3642" spans="2:4">
      <c r="B3642" s="110">
        <v>3638</v>
      </c>
      <c r="C3642" s="110" t="str">
        <f t="shared" si="59"/>
        <v>3638.</v>
      </c>
      <c r="D3642" s="110" t="s">
        <v>698</v>
      </c>
    </row>
    <row r="3643" spans="2:4">
      <c r="B3643" s="110">
        <v>3639</v>
      </c>
      <c r="C3643" s="110" t="str">
        <f t="shared" si="59"/>
        <v>3639.</v>
      </c>
      <c r="D3643" s="110" t="s">
        <v>698</v>
      </c>
    </row>
    <row r="3644" spans="2:4">
      <c r="B3644" s="110">
        <v>3640</v>
      </c>
      <c r="C3644" s="110" t="str">
        <f t="shared" si="59"/>
        <v>3640.</v>
      </c>
      <c r="D3644" s="110" t="s">
        <v>698</v>
      </c>
    </row>
    <row r="3645" spans="2:4">
      <c r="B3645" s="110">
        <v>3641</v>
      </c>
      <c r="C3645" s="110" t="str">
        <f t="shared" si="59"/>
        <v>3641.</v>
      </c>
      <c r="D3645" s="110" t="s">
        <v>698</v>
      </c>
    </row>
    <row r="3646" spans="2:4">
      <c r="B3646" s="110">
        <v>3642</v>
      </c>
      <c r="C3646" s="110" t="str">
        <f t="shared" si="59"/>
        <v>3642.</v>
      </c>
      <c r="D3646" s="110" t="s">
        <v>698</v>
      </c>
    </row>
    <row r="3647" spans="2:4">
      <c r="B3647" s="110">
        <v>3643</v>
      </c>
      <c r="C3647" s="110" t="str">
        <f t="shared" si="59"/>
        <v>3643.</v>
      </c>
      <c r="D3647" s="110" t="s">
        <v>698</v>
      </c>
    </row>
    <row r="3648" spans="2:4">
      <c r="B3648" s="110">
        <v>3644</v>
      </c>
      <c r="C3648" s="110" t="str">
        <f t="shared" si="59"/>
        <v>3644.</v>
      </c>
      <c r="D3648" s="110" t="s">
        <v>698</v>
      </c>
    </row>
    <row r="3649" spans="2:4">
      <c r="B3649" s="110">
        <v>3645</v>
      </c>
      <c r="C3649" s="110" t="str">
        <f t="shared" si="59"/>
        <v>3645.</v>
      </c>
      <c r="D3649" s="110" t="s">
        <v>698</v>
      </c>
    </row>
    <row r="3650" spans="2:4">
      <c r="B3650" s="110">
        <v>3646</v>
      </c>
      <c r="C3650" s="110" t="str">
        <f t="shared" si="59"/>
        <v>3646.</v>
      </c>
      <c r="D3650" s="110" t="s">
        <v>698</v>
      </c>
    </row>
    <row r="3651" spans="2:4">
      <c r="B3651" s="110">
        <v>3647</v>
      </c>
      <c r="C3651" s="110" t="str">
        <f t="shared" si="59"/>
        <v>3647.</v>
      </c>
      <c r="D3651" s="110" t="s">
        <v>698</v>
      </c>
    </row>
    <row r="3652" spans="2:4">
      <c r="B3652" s="110">
        <v>3648</v>
      </c>
      <c r="C3652" s="110" t="str">
        <f t="shared" ref="C3652:C3715" si="60">CONCATENATE(B3652,D3652)</f>
        <v>3648.</v>
      </c>
      <c r="D3652" s="110" t="s">
        <v>698</v>
      </c>
    </row>
    <row r="3653" spans="2:4">
      <c r="B3653" s="110">
        <v>3649</v>
      </c>
      <c r="C3653" s="110" t="str">
        <f t="shared" si="60"/>
        <v>3649.</v>
      </c>
      <c r="D3653" s="110" t="s">
        <v>698</v>
      </c>
    </row>
    <row r="3654" spans="2:4">
      <c r="B3654" s="110">
        <v>3650</v>
      </c>
      <c r="C3654" s="110" t="str">
        <f t="shared" si="60"/>
        <v>3650.</v>
      </c>
      <c r="D3654" s="110" t="s">
        <v>698</v>
      </c>
    </row>
    <row r="3655" spans="2:4">
      <c r="B3655" s="110">
        <v>3651</v>
      </c>
      <c r="C3655" s="110" t="str">
        <f t="shared" si="60"/>
        <v>3651.</v>
      </c>
      <c r="D3655" s="110" t="s">
        <v>698</v>
      </c>
    </row>
    <row r="3656" spans="2:4">
      <c r="B3656" s="110">
        <v>3652</v>
      </c>
      <c r="C3656" s="110" t="str">
        <f t="shared" si="60"/>
        <v>3652.</v>
      </c>
      <c r="D3656" s="110" t="s">
        <v>698</v>
      </c>
    </row>
    <row r="3657" spans="2:4">
      <c r="B3657" s="110">
        <v>3653</v>
      </c>
      <c r="C3657" s="110" t="str">
        <f t="shared" si="60"/>
        <v>3653.</v>
      </c>
      <c r="D3657" s="110" t="s">
        <v>698</v>
      </c>
    </row>
    <row r="3658" spans="2:4">
      <c r="B3658" s="110">
        <v>3654</v>
      </c>
      <c r="C3658" s="110" t="str">
        <f t="shared" si="60"/>
        <v>3654.</v>
      </c>
      <c r="D3658" s="110" t="s">
        <v>698</v>
      </c>
    </row>
    <row r="3659" spans="2:4">
      <c r="B3659" s="110">
        <v>3655</v>
      </c>
      <c r="C3659" s="110" t="str">
        <f t="shared" si="60"/>
        <v>3655.</v>
      </c>
      <c r="D3659" s="110" t="s">
        <v>698</v>
      </c>
    </row>
    <row r="3660" spans="2:4">
      <c r="B3660" s="110">
        <v>3656</v>
      </c>
      <c r="C3660" s="110" t="str">
        <f t="shared" si="60"/>
        <v>3656.</v>
      </c>
      <c r="D3660" s="110" t="s">
        <v>698</v>
      </c>
    </row>
    <row r="3661" spans="2:4">
      <c r="B3661" s="110">
        <v>3657</v>
      </c>
      <c r="C3661" s="110" t="str">
        <f t="shared" si="60"/>
        <v>3657.</v>
      </c>
      <c r="D3661" s="110" t="s">
        <v>698</v>
      </c>
    </row>
    <row r="3662" spans="2:4">
      <c r="B3662" s="110">
        <v>3658</v>
      </c>
      <c r="C3662" s="110" t="str">
        <f t="shared" si="60"/>
        <v>3658.</v>
      </c>
      <c r="D3662" s="110" t="s">
        <v>698</v>
      </c>
    </row>
    <row r="3663" spans="2:4">
      <c r="B3663" s="110">
        <v>3659</v>
      </c>
      <c r="C3663" s="110" t="str">
        <f t="shared" si="60"/>
        <v>3659.</v>
      </c>
      <c r="D3663" s="110" t="s">
        <v>698</v>
      </c>
    </row>
    <row r="3664" spans="2:4">
      <c r="B3664" s="110">
        <v>3660</v>
      </c>
      <c r="C3664" s="110" t="str">
        <f t="shared" si="60"/>
        <v>3660.</v>
      </c>
      <c r="D3664" s="110" t="s">
        <v>698</v>
      </c>
    </row>
    <row r="3665" spans="2:4">
      <c r="B3665" s="110">
        <v>3661</v>
      </c>
      <c r="C3665" s="110" t="str">
        <f t="shared" si="60"/>
        <v>3661.</v>
      </c>
      <c r="D3665" s="110" t="s">
        <v>698</v>
      </c>
    </row>
    <row r="3666" spans="2:4">
      <c r="B3666" s="110">
        <v>3662</v>
      </c>
      <c r="C3666" s="110" t="str">
        <f t="shared" si="60"/>
        <v>3662.</v>
      </c>
      <c r="D3666" s="110" t="s">
        <v>698</v>
      </c>
    </row>
    <row r="3667" spans="2:4">
      <c r="B3667" s="110">
        <v>3663</v>
      </c>
      <c r="C3667" s="110" t="str">
        <f t="shared" si="60"/>
        <v>3663.</v>
      </c>
      <c r="D3667" s="110" t="s">
        <v>698</v>
      </c>
    </row>
    <row r="3668" spans="2:4">
      <c r="B3668" s="110">
        <v>3664</v>
      </c>
      <c r="C3668" s="110" t="str">
        <f t="shared" si="60"/>
        <v>3664.</v>
      </c>
      <c r="D3668" s="110" t="s">
        <v>698</v>
      </c>
    </row>
    <row r="3669" spans="2:4">
      <c r="B3669" s="110">
        <v>3665</v>
      </c>
      <c r="C3669" s="110" t="str">
        <f t="shared" si="60"/>
        <v>3665.</v>
      </c>
      <c r="D3669" s="110" t="s">
        <v>698</v>
      </c>
    </row>
    <row r="3670" spans="2:4">
      <c r="B3670" s="110">
        <v>3666</v>
      </c>
      <c r="C3670" s="110" t="str">
        <f t="shared" si="60"/>
        <v>3666.</v>
      </c>
      <c r="D3670" s="110" t="s">
        <v>698</v>
      </c>
    </row>
    <row r="3671" spans="2:4">
      <c r="B3671" s="110">
        <v>3667</v>
      </c>
      <c r="C3671" s="110" t="str">
        <f t="shared" si="60"/>
        <v>3667.</v>
      </c>
      <c r="D3671" s="110" t="s">
        <v>698</v>
      </c>
    </row>
    <row r="3672" spans="2:4">
      <c r="B3672" s="110">
        <v>3668</v>
      </c>
      <c r="C3672" s="110" t="str">
        <f t="shared" si="60"/>
        <v>3668.</v>
      </c>
      <c r="D3672" s="110" t="s">
        <v>698</v>
      </c>
    </row>
    <row r="3673" spans="2:4">
      <c r="B3673" s="110">
        <v>3669</v>
      </c>
      <c r="C3673" s="110" t="str">
        <f t="shared" si="60"/>
        <v>3669.</v>
      </c>
      <c r="D3673" s="110" t="s">
        <v>698</v>
      </c>
    </row>
    <row r="3674" spans="2:4">
      <c r="B3674" s="110">
        <v>3670</v>
      </c>
      <c r="C3674" s="110" t="str">
        <f t="shared" si="60"/>
        <v>3670.</v>
      </c>
      <c r="D3674" s="110" t="s">
        <v>698</v>
      </c>
    </row>
    <row r="3675" spans="2:4">
      <c r="B3675" s="110">
        <v>3671</v>
      </c>
      <c r="C3675" s="110" t="str">
        <f t="shared" si="60"/>
        <v>3671.</v>
      </c>
      <c r="D3675" s="110" t="s">
        <v>698</v>
      </c>
    </row>
    <row r="3676" spans="2:4">
      <c r="B3676" s="110">
        <v>3672</v>
      </c>
      <c r="C3676" s="110" t="str">
        <f t="shared" si="60"/>
        <v>3672.</v>
      </c>
      <c r="D3676" s="110" t="s">
        <v>698</v>
      </c>
    </row>
    <row r="3677" spans="2:4">
      <c r="B3677" s="110">
        <v>3673</v>
      </c>
      <c r="C3677" s="110" t="str">
        <f t="shared" si="60"/>
        <v>3673.</v>
      </c>
      <c r="D3677" s="110" t="s">
        <v>698</v>
      </c>
    </row>
    <row r="3678" spans="2:4">
      <c r="B3678" s="110">
        <v>3674</v>
      </c>
      <c r="C3678" s="110" t="str">
        <f t="shared" si="60"/>
        <v>3674.</v>
      </c>
      <c r="D3678" s="110" t="s">
        <v>698</v>
      </c>
    </row>
    <row r="3679" spans="2:4">
      <c r="B3679" s="110">
        <v>3675</v>
      </c>
      <c r="C3679" s="110" t="str">
        <f t="shared" si="60"/>
        <v>3675.</v>
      </c>
      <c r="D3679" s="110" t="s">
        <v>698</v>
      </c>
    </row>
    <row r="3680" spans="2:4">
      <c r="B3680" s="110">
        <v>3676</v>
      </c>
      <c r="C3680" s="110" t="str">
        <f t="shared" si="60"/>
        <v>3676.</v>
      </c>
      <c r="D3680" s="110" t="s">
        <v>698</v>
      </c>
    </row>
    <row r="3681" spans="2:4">
      <c r="B3681" s="110">
        <v>3677</v>
      </c>
      <c r="C3681" s="110" t="str">
        <f t="shared" si="60"/>
        <v>3677.</v>
      </c>
      <c r="D3681" s="110" t="s">
        <v>698</v>
      </c>
    </row>
    <row r="3682" spans="2:4">
      <c r="B3682" s="110">
        <v>3678</v>
      </c>
      <c r="C3682" s="110" t="str">
        <f t="shared" si="60"/>
        <v>3678.</v>
      </c>
      <c r="D3682" s="110" t="s">
        <v>698</v>
      </c>
    </row>
    <row r="3683" spans="2:4">
      <c r="B3683" s="110">
        <v>3679</v>
      </c>
      <c r="C3683" s="110" t="str">
        <f t="shared" si="60"/>
        <v>3679.</v>
      </c>
      <c r="D3683" s="110" t="s">
        <v>698</v>
      </c>
    </row>
    <row r="3684" spans="2:4">
      <c r="B3684" s="110">
        <v>3680</v>
      </c>
      <c r="C3684" s="110" t="str">
        <f t="shared" si="60"/>
        <v>3680.</v>
      </c>
      <c r="D3684" s="110" t="s">
        <v>698</v>
      </c>
    </row>
    <row r="3685" spans="2:4">
      <c r="B3685" s="110">
        <v>3681</v>
      </c>
      <c r="C3685" s="110" t="str">
        <f t="shared" si="60"/>
        <v>3681.</v>
      </c>
      <c r="D3685" s="110" t="s">
        <v>698</v>
      </c>
    </row>
    <row r="3686" spans="2:4">
      <c r="B3686" s="110">
        <v>3682</v>
      </c>
      <c r="C3686" s="110" t="str">
        <f t="shared" si="60"/>
        <v>3682.</v>
      </c>
      <c r="D3686" s="110" t="s">
        <v>698</v>
      </c>
    </row>
    <row r="3687" spans="2:4">
      <c r="B3687" s="110">
        <v>3683</v>
      </c>
      <c r="C3687" s="110" t="str">
        <f t="shared" si="60"/>
        <v>3683.</v>
      </c>
      <c r="D3687" s="110" t="s">
        <v>698</v>
      </c>
    </row>
    <row r="3688" spans="2:4">
      <c r="B3688" s="110">
        <v>3684</v>
      </c>
      <c r="C3688" s="110" t="str">
        <f t="shared" si="60"/>
        <v>3684.</v>
      </c>
      <c r="D3688" s="110" t="s">
        <v>698</v>
      </c>
    </row>
    <row r="3689" spans="2:4">
      <c r="B3689" s="110">
        <v>3685</v>
      </c>
      <c r="C3689" s="110" t="str">
        <f t="shared" si="60"/>
        <v>3685.</v>
      </c>
      <c r="D3689" s="110" t="s">
        <v>698</v>
      </c>
    </row>
    <row r="3690" spans="2:4">
      <c r="B3690" s="110">
        <v>3686</v>
      </c>
      <c r="C3690" s="110" t="str">
        <f t="shared" si="60"/>
        <v>3686.</v>
      </c>
      <c r="D3690" s="110" t="s">
        <v>698</v>
      </c>
    </row>
    <row r="3691" spans="2:4">
      <c r="B3691" s="110">
        <v>3687</v>
      </c>
      <c r="C3691" s="110" t="str">
        <f t="shared" si="60"/>
        <v>3687.</v>
      </c>
      <c r="D3691" s="110" t="s">
        <v>698</v>
      </c>
    </row>
    <row r="3692" spans="2:4">
      <c r="B3692" s="110">
        <v>3688</v>
      </c>
      <c r="C3692" s="110" t="str">
        <f t="shared" si="60"/>
        <v>3688.</v>
      </c>
      <c r="D3692" s="110" t="s">
        <v>698</v>
      </c>
    </row>
    <row r="3693" spans="2:4">
      <c r="B3693" s="110">
        <v>3689</v>
      </c>
      <c r="C3693" s="110" t="str">
        <f t="shared" si="60"/>
        <v>3689.</v>
      </c>
      <c r="D3693" s="110" t="s">
        <v>698</v>
      </c>
    </row>
    <row r="3694" spans="2:4">
      <c r="B3694" s="110">
        <v>3690</v>
      </c>
      <c r="C3694" s="110" t="str">
        <f t="shared" si="60"/>
        <v>3690.</v>
      </c>
      <c r="D3694" s="110" t="s">
        <v>698</v>
      </c>
    </row>
    <row r="3695" spans="2:4">
      <c r="B3695" s="110">
        <v>3691</v>
      </c>
      <c r="C3695" s="110" t="str">
        <f t="shared" si="60"/>
        <v>3691.</v>
      </c>
      <c r="D3695" s="110" t="s">
        <v>698</v>
      </c>
    </row>
    <row r="3696" spans="2:4">
      <c r="B3696" s="110">
        <v>3692</v>
      </c>
      <c r="C3696" s="110" t="str">
        <f t="shared" si="60"/>
        <v>3692.</v>
      </c>
      <c r="D3696" s="110" t="s">
        <v>698</v>
      </c>
    </row>
    <row r="3697" spans="2:4">
      <c r="B3697" s="110">
        <v>3693</v>
      </c>
      <c r="C3697" s="110" t="str">
        <f t="shared" si="60"/>
        <v>3693.</v>
      </c>
      <c r="D3697" s="110" t="s">
        <v>698</v>
      </c>
    </row>
    <row r="3698" spans="2:4">
      <c r="B3698" s="110">
        <v>3694</v>
      </c>
      <c r="C3698" s="110" t="str">
        <f t="shared" si="60"/>
        <v>3694.</v>
      </c>
      <c r="D3698" s="110" t="s">
        <v>698</v>
      </c>
    </row>
    <row r="3699" spans="2:4">
      <c r="B3699" s="110">
        <v>3695</v>
      </c>
      <c r="C3699" s="110" t="str">
        <f t="shared" si="60"/>
        <v>3695.</v>
      </c>
      <c r="D3699" s="110" t="s">
        <v>698</v>
      </c>
    </row>
    <row r="3700" spans="2:4">
      <c r="B3700" s="110">
        <v>3696</v>
      </c>
      <c r="C3700" s="110" t="str">
        <f t="shared" si="60"/>
        <v>3696.</v>
      </c>
      <c r="D3700" s="110" t="s">
        <v>698</v>
      </c>
    </row>
    <row r="3701" spans="2:4">
      <c r="B3701" s="110">
        <v>3697</v>
      </c>
      <c r="C3701" s="110" t="str">
        <f t="shared" si="60"/>
        <v>3697.</v>
      </c>
      <c r="D3701" s="110" t="s">
        <v>698</v>
      </c>
    </row>
    <row r="3702" spans="2:4">
      <c r="B3702" s="110">
        <v>3698</v>
      </c>
      <c r="C3702" s="110" t="str">
        <f t="shared" si="60"/>
        <v>3698.</v>
      </c>
      <c r="D3702" s="110" t="s">
        <v>698</v>
      </c>
    </row>
    <row r="3703" spans="2:4">
      <c r="B3703" s="110">
        <v>3699</v>
      </c>
      <c r="C3703" s="110" t="str">
        <f t="shared" si="60"/>
        <v>3699.</v>
      </c>
      <c r="D3703" s="110" t="s">
        <v>698</v>
      </c>
    </row>
    <row r="3704" spans="2:4">
      <c r="B3704" s="110">
        <v>3700</v>
      </c>
      <c r="C3704" s="110" t="str">
        <f t="shared" si="60"/>
        <v>3700.</v>
      </c>
      <c r="D3704" s="110" t="s">
        <v>698</v>
      </c>
    </row>
    <row r="3705" spans="2:4">
      <c r="B3705" s="110">
        <v>3701</v>
      </c>
      <c r="C3705" s="110" t="str">
        <f t="shared" si="60"/>
        <v>3701.</v>
      </c>
      <c r="D3705" s="110" t="s">
        <v>698</v>
      </c>
    </row>
    <row r="3706" spans="2:4">
      <c r="B3706" s="110">
        <v>3702</v>
      </c>
      <c r="C3706" s="110" t="str">
        <f t="shared" si="60"/>
        <v>3702.</v>
      </c>
      <c r="D3706" s="110" t="s">
        <v>698</v>
      </c>
    </row>
    <row r="3707" spans="2:4">
      <c r="B3707" s="110">
        <v>3703</v>
      </c>
      <c r="C3707" s="110" t="str">
        <f t="shared" si="60"/>
        <v>3703.</v>
      </c>
      <c r="D3707" s="110" t="s">
        <v>698</v>
      </c>
    </row>
    <row r="3708" spans="2:4">
      <c r="B3708" s="110">
        <v>3704</v>
      </c>
      <c r="C3708" s="110" t="str">
        <f t="shared" si="60"/>
        <v>3704.</v>
      </c>
      <c r="D3708" s="110" t="s">
        <v>698</v>
      </c>
    </row>
    <row r="3709" spans="2:4">
      <c r="B3709" s="110">
        <v>3705</v>
      </c>
      <c r="C3709" s="110" t="str">
        <f t="shared" si="60"/>
        <v>3705.</v>
      </c>
      <c r="D3709" s="110" t="s">
        <v>698</v>
      </c>
    </row>
    <row r="3710" spans="2:4">
      <c r="B3710" s="110">
        <v>3706</v>
      </c>
      <c r="C3710" s="110" t="str">
        <f t="shared" si="60"/>
        <v>3706.</v>
      </c>
      <c r="D3710" s="110" t="s">
        <v>698</v>
      </c>
    </row>
    <row r="3711" spans="2:4">
      <c r="B3711" s="110">
        <v>3707</v>
      </c>
      <c r="C3711" s="110" t="str">
        <f t="shared" si="60"/>
        <v>3707.</v>
      </c>
      <c r="D3711" s="110" t="s">
        <v>698</v>
      </c>
    </row>
    <row r="3712" spans="2:4">
      <c r="B3712" s="110">
        <v>3708</v>
      </c>
      <c r="C3712" s="110" t="str">
        <f t="shared" si="60"/>
        <v>3708.</v>
      </c>
      <c r="D3712" s="110" t="s">
        <v>698</v>
      </c>
    </row>
    <row r="3713" spans="2:4">
      <c r="B3713" s="110">
        <v>3709</v>
      </c>
      <c r="C3713" s="110" t="str">
        <f t="shared" si="60"/>
        <v>3709.</v>
      </c>
      <c r="D3713" s="110" t="s">
        <v>698</v>
      </c>
    </row>
    <row r="3714" spans="2:4">
      <c r="B3714" s="110">
        <v>3710</v>
      </c>
      <c r="C3714" s="110" t="str">
        <f t="shared" si="60"/>
        <v>3710.</v>
      </c>
      <c r="D3714" s="110" t="s">
        <v>698</v>
      </c>
    </row>
    <row r="3715" spans="2:4">
      <c r="B3715" s="110">
        <v>3711</v>
      </c>
      <c r="C3715" s="110" t="str">
        <f t="shared" si="60"/>
        <v>3711.</v>
      </c>
      <c r="D3715" s="110" t="s">
        <v>698</v>
      </c>
    </row>
    <row r="3716" spans="2:4">
      <c r="B3716" s="110">
        <v>3712</v>
      </c>
      <c r="C3716" s="110" t="str">
        <f t="shared" ref="C3716:C3779" si="61">CONCATENATE(B3716,D3716)</f>
        <v>3712.</v>
      </c>
      <c r="D3716" s="110" t="s">
        <v>698</v>
      </c>
    </row>
    <row r="3717" spans="2:4">
      <c r="B3717" s="110">
        <v>3713</v>
      </c>
      <c r="C3717" s="110" t="str">
        <f t="shared" si="61"/>
        <v>3713.</v>
      </c>
      <c r="D3717" s="110" t="s">
        <v>698</v>
      </c>
    </row>
    <row r="3718" spans="2:4">
      <c r="B3718" s="110">
        <v>3714</v>
      </c>
      <c r="C3718" s="110" t="str">
        <f t="shared" si="61"/>
        <v>3714.</v>
      </c>
      <c r="D3718" s="110" t="s">
        <v>698</v>
      </c>
    </row>
    <row r="3719" spans="2:4">
      <c r="B3719" s="110">
        <v>3715</v>
      </c>
      <c r="C3719" s="110" t="str">
        <f t="shared" si="61"/>
        <v>3715.</v>
      </c>
      <c r="D3719" s="110" t="s">
        <v>698</v>
      </c>
    </row>
    <row r="3720" spans="2:4">
      <c r="B3720" s="110">
        <v>3716</v>
      </c>
      <c r="C3720" s="110" t="str">
        <f t="shared" si="61"/>
        <v>3716.</v>
      </c>
      <c r="D3720" s="110" t="s">
        <v>698</v>
      </c>
    </row>
    <row r="3721" spans="2:4">
      <c r="B3721" s="110">
        <v>3717</v>
      </c>
      <c r="C3721" s="110" t="str">
        <f t="shared" si="61"/>
        <v>3717.</v>
      </c>
      <c r="D3721" s="110" t="s">
        <v>698</v>
      </c>
    </row>
    <row r="3722" spans="2:4">
      <c r="B3722" s="110">
        <v>3718</v>
      </c>
      <c r="C3722" s="110" t="str">
        <f t="shared" si="61"/>
        <v>3718.</v>
      </c>
      <c r="D3722" s="110" t="s">
        <v>698</v>
      </c>
    </row>
    <row r="3723" spans="2:4">
      <c r="B3723" s="110">
        <v>3719</v>
      </c>
      <c r="C3723" s="110" t="str">
        <f t="shared" si="61"/>
        <v>3719.</v>
      </c>
      <c r="D3723" s="110" t="s">
        <v>698</v>
      </c>
    </row>
    <row r="3724" spans="2:4">
      <c r="B3724" s="110">
        <v>3720</v>
      </c>
      <c r="C3724" s="110" t="str">
        <f t="shared" si="61"/>
        <v>3720.</v>
      </c>
      <c r="D3724" s="110" t="s">
        <v>698</v>
      </c>
    </row>
    <row r="3725" spans="2:4">
      <c r="B3725" s="110">
        <v>3721</v>
      </c>
      <c r="C3725" s="110" t="str">
        <f t="shared" si="61"/>
        <v>3721.</v>
      </c>
      <c r="D3725" s="110" t="s">
        <v>698</v>
      </c>
    </row>
    <row r="3726" spans="2:4">
      <c r="B3726" s="110">
        <v>3722</v>
      </c>
      <c r="C3726" s="110" t="str">
        <f t="shared" si="61"/>
        <v>3722.</v>
      </c>
      <c r="D3726" s="110" t="s">
        <v>698</v>
      </c>
    </row>
    <row r="3727" spans="2:4">
      <c r="B3727" s="110">
        <v>3723</v>
      </c>
      <c r="C3727" s="110" t="str">
        <f t="shared" si="61"/>
        <v>3723.</v>
      </c>
      <c r="D3727" s="110" t="s">
        <v>698</v>
      </c>
    </row>
    <row r="3728" spans="2:4">
      <c r="B3728" s="110">
        <v>3724</v>
      </c>
      <c r="C3728" s="110" t="str">
        <f t="shared" si="61"/>
        <v>3724.</v>
      </c>
      <c r="D3728" s="110" t="s">
        <v>698</v>
      </c>
    </row>
    <row r="3729" spans="2:4">
      <c r="B3729" s="110">
        <v>3725</v>
      </c>
      <c r="C3729" s="110" t="str">
        <f t="shared" si="61"/>
        <v>3725.</v>
      </c>
      <c r="D3729" s="110" t="s">
        <v>698</v>
      </c>
    </row>
    <row r="3730" spans="2:4">
      <c r="B3730" s="110">
        <v>3726</v>
      </c>
      <c r="C3730" s="110" t="str">
        <f t="shared" si="61"/>
        <v>3726.</v>
      </c>
      <c r="D3730" s="110" t="s">
        <v>698</v>
      </c>
    </row>
    <row r="3731" spans="2:4">
      <c r="B3731" s="110">
        <v>3727</v>
      </c>
      <c r="C3731" s="110" t="str">
        <f t="shared" si="61"/>
        <v>3727.</v>
      </c>
      <c r="D3731" s="110" t="s">
        <v>698</v>
      </c>
    </row>
    <row r="3732" spans="2:4">
      <c r="B3732" s="110">
        <v>3728</v>
      </c>
      <c r="C3732" s="110" t="str">
        <f t="shared" si="61"/>
        <v>3728.</v>
      </c>
      <c r="D3732" s="110" t="s">
        <v>698</v>
      </c>
    </row>
    <row r="3733" spans="2:4">
      <c r="B3733" s="110">
        <v>3729</v>
      </c>
      <c r="C3733" s="110" t="str">
        <f t="shared" si="61"/>
        <v>3729.</v>
      </c>
      <c r="D3733" s="110" t="s">
        <v>698</v>
      </c>
    </row>
    <row r="3734" spans="2:4">
      <c r="B3734" s="110">
        <v>3730</v>
      </c>
      <c r="C3734" s="110" t="str">
        <f t="shared" si="61"/>
        <v>3730.</v>
      </c>
      <c r="D3734" s="110" t="s">
        <v>698</v>
      </c>
    </row>
    <row r="3735" spans="2:4">
      <c r="B3735" s="110">
        <v>3731</v>
      </c>
      <c r="C3735" s="110" t="str">
        <f t="shared" si="61"/>
        <v>3731.</v>
      </c>
      <c r="D3735" s="110" t="s">
        <v>698</v>
      </c>
    </row>
    <row r="3736" spans="2:4">
      <c r="B3736" s="110">
        <v>3732</v>
      </c>
      <c r="C3736" s="110" t="str">
        <f t="shared" si="61"/>
        <v>3732.</v>
      </c>
      <c r="D3736" s="110" t="s">
        <v>698</v>
      </c>
    </row>
    <row r="3737" spans="2:4">
      <c r="B3737" s="110">
        <v>3733</v>
      </c>
      <c r="C3737" s="110" t="str">
        <f t="shared" si="61"/>
        <v>3733.</v>
      </c>
      <c r="D3737" s="110" t="s">
        <v>698</v>
      </c>
    </row>
    <row r="3738" spans="2:4">
      <c r="B3738" s="110">
        <v>3734</v>
      </c>
      <c r="C3738" s="110" t="str">
        <f t="shared" si="61"/>
        <v>3734.</v>
      </c>
      <c r="D3738" s="110" t="s">
        <v>698</v>
      </c>
    </row>
    <row r="3739" spans="2:4">
      <c r="B3739" s="110">
        <v>3735</v>
      </c>
      <c r="C3739" s="110" t="str">
        <f t="shared" si="61"/>
        <v>3735.</v>
      </c>
      <c r="D3739" s="110" t="s">
        <v>698</v>
      </c>
    </row>
    <row r="3740" spans="2:4">
      <c r="B3740" s="110">
        <v>3736</v>
      </c>
      <c r="C3740" s="110" t="str">
        <f t="shared" si="61"/>
        <v>3736.</v>
      </c>
      <c r="D3740" s="110" t="s">
        <v>698</v>
      </c>
    </row>
    <row r="3741" spans="2:4">
      <c r="B3741" s="110">
        <v>3737</v>
      </c>
      <c r="C3741" s="110" t="str">
        <f t="shared" si="61"/>
        <v>3737.</v>
      </c>
      <c r="D3741" s="110" t="s">
        <v>698</v>
      </c>
    </row>
    <row r="3742" spans="2:4">
      <c r="B3742" s="110">
        <v>3738</v>
      </c>
      <c r="C3742" s="110" t="str">
        <f t="shared" si="61"/>
        <v>3738.</v>
      </c>
      <c r="D3742" s="110" t="s">
        <v>698</v>
      </c>
    </row>
    <row r="3743" spans="2:4">
      <c r="B3743" s="110">
        <v>3739</v>
      </c>
      <c r="C3743" s="110" t="str">
        <f t="shared" si="61"/>
        <v>3739.</v>
      </c>
      <c r="D3743" s="110" t="s">
        <v>698</v>
      </c>
    </row>
    <row r="3744" spans="2:4">
      <c r="B3744" s="110">
        <v>3740</v>
      </c>
      <c r="C3744" s="110" t="str">
        <f t="shared" si="61"/>
        <v>3740.</v>
      </c>
      <c r="D3744" s="110" t="s">
        <v>698</v>
      </c>
    </row>
    <row r="3745" spans="2:4">
      <c r="B3745" s="110">
        <v>3741</v>
      </c>
      <c r="C3745" s="110" t="str">
        <f t="shared" si="61"/>
        <v>3741.</v>
      </c>
      <c r="D3745" s="110" t="s">
        <v>698</v>
      </c>
    </row>
    <row r="3746" spans="2:4">
      <c r="B3746" s="110">
        <v>3742</v>
      </c>
      <c r="C3746" s="110" t="str">
        <f t="shared" si="61"/>
        <v>3742.</v>
      </c>
      <c r="D3746" s="110" t="s">
        <v>698</v>
      </c>
    </row>
    <row r="3747" spans="2:4">
      <c r="B3747" s="110">
        <v>3743</v>
      </c>
      <c r="C3747" s="110" t="str">
        <f t="shared" si="61"/>
        <v>3743.</v>
      </c>
      <c r="D3747" s="110" t="s">
        <v>698</v>
      </c>
    </row>
    <row r="3748" spans="2:4">
      <c r="B3748" s="110">
        <v>3744</v>
      </c>
      <c r="C3748" s="110" t="str">
        <f t="shared" si="61"/>
        <v>3744.</v>
      </c>
      <c r="D3748" s="110" t="s">
        <v>698</v>
      </c>
    </row>
    <row r="3749" spans="2:4">
      <c r="B3749" s="110">
        <v>3745</v>
      </c>
      <c r="C3749" s="110" t="str">
        <f t="shared" si="61"/>
        <v>3745.</v>
      </c>
      <c r="D3749" s="110" t="s">
        <v>698</v>
      </c>
    </row>
    <row r="3750" spans="2:4">
      <c r="B3750" s="110">
        <v>3746</v>
      </c>
      <c r="C3750" s="110" t="str">
        <f t="shared" si="61"/>
        <v>3746.</v>
      </c>
      <c r="D3750" s="110" t="s">
        <v>698</v>
      </c>
    </row>
    <row r="3751" spans="2:4">
      <c r="B3751" s="110">
        <v>3747</v>
      </c>
      <c r="C3751" s="110" t="str">
        <f t="shared" si="61"/>
        <v>3747.</v>
      </c>
      <c r="D3751" s="110" t="s">
        <v>698</v>
      </c>
    </row>
    <row r="3752" spans="2:4">
      <c r="B3752" s="110">
        <v>3748</v>
      </c>
      <c r="C3752" s="110" t="str">
        <f t="shared" si="61"/>
        <v>3748.</v>
      </c>
      <c r="D3752" s="110" t="s">
        <v>698</v>
      </c>
    </row>
    <row r="3753" spans="2:4">
      <c r="B3753" s="110">
        <v>3749</v>
      </c>
      <c r="C3753" s="110" t="str">
        <f t="shared" si="61"/>
        <v>3749.</v>
      </c>
      <c r="D3753" s="110" t="s">
        <v>698</v>
      </c>
    </row>
    <row r="3754" spans="2:4">
      <c r="B3754" s="110">
        <v>3750</v>
      </c>
      <c r="C3754" s="110" t="str">
        <f t="shared" si="61"/>
        <v>3750.</v>
      </c>
      <c r="D3754" s="110" t="s">
        <v>698</v>
      </c>
    </row>
    <row r="3755" spans="2:4">
      <c r="B3755" s="110">
        <v>3751</v>
      </c>
      <c r="C3755" s="110" t="str">
        <f t="shared" si="61"/>
        <v>3751.</v>
      </c>
      <c r="D3755" s="110" t="s">
        <v>698</v>
      </c>
    </row>
    <row r="3756" spans="2:4">
      <c r="B3756" s="110">
        <v>3752</v>
      </c>
      <c r="C3756" s="110" t="str">
        <f t="shared" si="61"/>
        <v>3752.</v>
      </c>
      <c r="D3756" s="110" t="s">
        <v>698</v>
      </c>
    </row>
    <row r="3757" spans="2:4">
      <c r="B3757" s="110">
        <v>3753</v>
      </c>
      <c r="C3757" s="110" t="str">
        <f t="shared" si="61"/>
        <v>3753.</v>
      </c>
      <c r="D3757" s="110" t="s">
        <v>698</v>
      </c>
    </row>
    <row r="3758" spans="2:4">
      <c r="B3758" s="110">
        <v>3754</v>
      </c>
      <c r="C3758" s="110" t="str">
        <f t="shared" si="61"/>
        <v>3754.</v>
      </c>
      <c r="D3758" s="110" t="s">
        <v>698</v>
      </c>
    </row>
    <row r="3759" spans="2:4">
      <c r="B3759" s="110">
        <v>3755</v>
      </c>
      <c r="C3759" s="110" t="str">
        <f t="shared" si="61"/>
        <v>3755.</v>
      </c>
      <c r="D3759" s="110" t="s">
        <v>698</v>
      </c>
    </row>
    <row r="3760" spans="2:4">
      <c r="B3760" s="110">
        <v>3756</v>
      </c>
      <c r="C3760" s="110" t="str">
        <f t="shared" si="61"/>
        <v>3756.</v>
      </c>
      <c r="D3760" s="110" t="s">
        <v>698</v>
      </c>
    </row>
    <row r="3761" spans="2:4">
      <c r="B3761" s="110">
        <v>3757</v>
      </c>
      <c r="C3761" s="110" t="str">
        <f t="shared" si="61"/>
        <v>3757.</v>
      </c>
      <c r="D3761" s="110" t="s">
        <v>698</v>
      </c>
    </row>
    <row r="3762" spans="2:4">
      <c r="B3762" s="110">
        <v>3758</v>
      </c>
      <c r="C3762" s="110" t="str">
        <f t="shared" si="61"/>
        <v>3758.</v>
      </c>
      <c r="D3762" s="110" t="s">
        <v>698</v>
      </c>
    </row>
    <row r="3763" spans="2:4">
      <c r="B3763" s="110">
        <v>3759</v>
      </c>
      <c r="C3763" s="110" t="str">
        <f t="shared" si="61"/>
        <v>3759.</v>
      </c>
      <c r="D3763" s="110" t="s">
        <v>698</v>
      </c>
    </row>
    <row r="3764" spans="2:4">
      <c r="B3764" s="110">
        <v>3760</v>
      </c>
      <c r="C3764" s="110" t="str">
        <f t="shared" si="61"/>
        <v>3760.</v>
      </c>
      <c r="D3764" s="110" t="s">
        <v>698</v>
      </c>
    </row>
    <row r="3765" spans="2:4">
      <c r="B3765" s="110">
        <v>3761</v>
      </c>
      <c r="C3765" s="110" t="str">
        <f t="shared" si="61"/>
        <v>3761.</v>
      </c>
      <c r="D3765" s="110" t="s">
        <v>698</v>
      </c>
    </row>
    <row r="3766" spans="2:4">
      <c r="B3766" s="110">
        <v>3762</v>
      </c>
      <c r="C3766" s="110" t="str">
        <f t="shared" si="61"/>
        <v>3762.</v>
      </c>
      <c r="D3766" s="110" t="s">
        <v>698</v>
      </c>
    </row>
    <row r="3767" spans="2:4">
      <c r="B3767" s="110">
        <v>3763</v>
      </c>
      <c r="C3767" s="110" t="str">
        <f t="shared" si="61"/>
        <v>3763.</v>
      </c>
      <c r="D3767" s="110" t="s">
        <v>698</v>
      </c>
    </row>
    <row r="3768" spans="2:4">
      <c r="B3768" s="110">
        <v>3764</v>
      </c>
      <c r="C3768" s="110" t="str">
        <f t="shared" si="61"/>
        <v>3764.</v>
      </c>
      <c r="D3768" s="110" t="s">
        <v>698</v>
      </c>
    </row>
    <row r="3769" spans="2:4">
      <c r="B3769" s="110">
        <v>3765</v>
      </c>
      <c r="C3769" s="110" t="str">
        <f t="shared" si="61"/>
        <v>3765.</v>
      </c>
      <c r="D3769" s="110" t="s">
        <v>698</v>
      </c>
    </row>
    <row r="3770" spans="2:4">
      <c r="B3770" s="110">
        <v>3766</v>
      </c>
      <c r="C3770" s="110" t="str">
        <f t="shared" si="61"/>
        <v>3766.</v>
      </c>
      <c r="D3770" s="110" t="s">
        <v>698</v>
      </c>
    </row>
    <row r="3771" spans="2:4">
      <c r="B3771" s="110">
        <v>3767</v>
      </c>
      <c r="C3771" s="110" t="str">
        <f t="shared" si="61"/>
        <v>3767.</v>
      </c>
      <c r="D3771" s="110" t="s">
        <v>698</v>
      </c>
    </row>
    <row r="3772" spans="2:4">
      <c r="B3772" s="110">
        <v>3768</v>
      </c>
      <c r="C3772" s="110" t="str">
        <f t="shared" si="61"/>
        <v>3768.</v>
      </c>
      <c r="D3772" s="110" t="s">
        <v>698</v>
      </c>
    </row>
    <row r="3773" spans="2:4">
      <c r="B3773" s="110">
        <v>3769</v>
      </c>
      <c r="C3773" s="110" t="str">
        <f t="shared" si="61"/>
        <v>3769.</v>
      </c>
      <c r="D3773" s="110" t="s">
        <v>698</v>
      </c>
    </row>
    <row r="3774" spans="2:4">
      <c r="B3774" s="110">
        <v>3770</v>
      </c>
      <c r="C3774" s="110" t="str">
        <f t="shared" si="61"/>
        <v>3770.</v>
      </c>
      <c r="D3774" s="110" t="s">
        <v>698</v>
      </c>
    </row>
    <row r="3775" spans="2:4">
      <c r="B3775" s="110">
        <v>3771</v>
      </c>
      <c r="C3775" s="110" t="str">
        <f t="shared" si="61"/>
        <v>3771.</v>
      </c>
      <c r="D3775" s="110" t="s">
        <v>698</v>
      </c>
    </row>
    <row r="3776" spans="2:4">
      <c r="B3776" s="110">
        <v>3772</v>
      </c>
      <c r="C3776" s="110" t="str">
        <f t="shared" si="61"/>
        <v>3772.</v>
      </c>
      <c r="D3776" s="110" t="s">
        <v>698</v>
      </c>
    </row>
    <row r="3777" spans="2:4">
      <c r="B3777" s="110">
        <v>3773</v>
      </c>
      <c r="C3777" s="110" t="str">
        <f t="shared" si="61"/>
        <v>3773.</v>
      </c>
      <c r="D3777" s="110" t="s">
        <v>698</v>
      </c>
    </row>
    <row r="3778" spans="2:4">
      <c r="B3778" s="110">
        <v>3774</v>
      </c>
      <c r="C3778" s="110" t="str">
        <f t="shared" si="61"/>
        <v>3774.</v>
      </c>
      <c r="D3778" s="110" t="s">
        <v>698</v>
      </c>
    </row>
    <row r="3779" spans="2:4">
      <c r="B3779" s="110">
        <v>3775</v>
      </c>
      <c r="C3779" s="110" t="str">
        <f t="shared" si="61"/>
        <v>3775.</v>
      </c>
      <c r="D3779" s="110" t="s">
        <v>698</v>
      </c>
    </row>
    <row r="3780" spans="2:4">
      <c r="B3780" s="110">
        <v>3776</v>
      </c>
      <c r="C3780" s="110" t="str">
        <f t="shared" ref="C3780:C3843" si="62">CONCATENATE(B3780,D3780)</f>
        <v>3776.</v>
      </c>
      <c r="D3780" s="110" t="s">
        <v>698</v>
      </c>
    </row>
    <row r="3781" spans="2:4">
      <c r="B3781" s="110">
        <v>3777</v>
      </c>
      <c r="C3781" s="110" t="str">
        <f t="shared" si="62"/>
        <v>3777.</v>
      </c>
      <c r="D3781" s="110" t="s">
        <v>698</v>
      </c>
    </row>
    <row r="3782" spans="2:4">
      <c r="B3782" s="110">
        <v>3778</v>
      </c>
      <c r="C3782" s="110" t="str">
        <f t="shared" si="62"/>
        <v>3778.</v>
      </c>
      <c r="D3782" s="110" t="s">
        <v>698</v>
      </c>
    </row>
    <row r="3783" spans="2:4">
      <c r="B3783" s="110">
        <v>3779</v>
      </c>
      <c r="C3783" s="110" t="str">
        <f t="shared" si="62"/>
        <v>3779.</v>
      </c>
      <c r="D3783" s="110" t="s">
        <v>698</v>
      </c>
    </row>
    <row r="3784" spans="2:4">
      <c r="B3784" s="110">
        <v>3780</v>
      </c>
      <c r="C3784" s="110" t="str">
        <f t="shared" si="62"/>
        <v>3780.</v>
      </c>
      <c r="D3784" s="110" t="s">
        <v>698</v>
      </c>
    </row>
    <row r="3785" spans="2:4">
      <c r="B3785" s="110">
        <v>3781</v>
      </c>
      <c r="C3785" s="110" t="str">
        <f t="shared" si="62"/>
        <v>3781.</v>
      </c>
      <c r="D3785" s="110" t="s">
        <v>698</v>
      </c>
    </row>
    <row r="3786" spans="2:4">
      <c r="B3786" s="110">
        <v>3782</v>
      </c>
      <c r="C3786" s="110" t="str">
        <f t="shared" si="62"/>
        <v>3782.</v>
      </c>
      <c r="D3786" s="110" t="s">
        <v>698</v>
      </c>
    </row>
    <row r="3787" spans="2:4">
      <c r="B3787" s="110">
        <v>3783</v>
      </c>
      <c r="C3787" s="110" t="str">
        <f t="shared" si="62"/>
        <v>3783.</v>
      </c>
      <c r="D3787" s="110" t="s">
        <v>698</v>
      </c>
    </row>
    <row r="3788" spans="2:4">
      <c r="B3788" s="110">
        <v>3784</v>
      </c>
      <c r="C3788" s="110" t="str">
        <f t="shared" si="62"/>
        <v>3784.</v>
      </c>
      <c r="D3788" s="110" t="s">
        <v>698</v>
      </c>
    </row>
    <row r="3789" spans="2:4">
      <c r="B3789" s="110">
        <v>3785</v>
      </c>
      <c r="C3789" s="110" t="str">
        <f t="shared" si="62"/>
        <v>3785.</v>
      </c>
      <c r="D3789" s="110" t="s">
        <v>698</v>
      </c>
    </row>
    <row r="3790" spans="2:4">
      <c r="B3790" s="110">
        <v>3786</v>
      </c>
      <c r="C3790" s="110" t="str">
        <f t="shared" si="62"/>
        <v>3786.</v>
      </c>
      <c r="D3790" s="110" t="s">
        <v>698</v>
      </c>
    </row>
    <row r="3791" spans="2:4">
      <c r="B3791" s="110">
        <v>3787</v>
      </c>
      <c r="C3791" s="110" t="str">
        <f t="shared" si="62"/>
        <v>3787.</v>
      </c>
      <c r="D3791" s="110" t="s">
        <v>698</v>
      </c>
    </row>
    <row r="3792" spans="2:4">
      <c r="B3792" s="110">
        <v>3788</v>
      </c>
      <c r="C3792" s="110" t="str">
        <f t="shared" si="62"/>
        <v>3788.</v>
      </c>
      <c r="D3792" s="110" t="s">
        <v>698</v>
      </c>
    </row>
    <row r="3793" spans="2:4">
      <c r="B3793" s="110">
        <v>3789</v>
      </c>
      <c r="C3793" s="110" t="str">
        <f t="shared" si="62"/>
        <v>3789.</v>
      </c>
      <c r="D3793" s="110" t="s">
        <v>698</v>
      </c>
    </row>
    <row r="3794" spans="2:4">
      <c r="B3794" s="110">
        <v>3790</v>
      </c>
      <c r="C3794" s="110" t="str">
        <f t="shared" si="62"/>
        <v>3790.</v>
      </c>
      <c r="D3794" s="110" t="s">
        <v>698</v>
      </c>
    </row>
    <row r="3795" spans="2:4">
      <c r="B3795" s="110">
        <v>3791</v>
      </c>
      <c r="C3795" s="110" t="str">
        <f t="shared" si="62"/>
        <v>3791.</v>
      </c>
      <c r="D3795" s="110" t="s">
        <v>698</v>
      </c>
    </row>
    <row r="3796" spans="2:4">
      <c r="B3796" s="110">
        <v>3792</v>
      </c>
      <c r="C3796" s="110" t="str">
        <f t="shared" si="62"/>
        <v>3792.</v>
      </c>
      <c r="D3796" s="110" t="s">
        <v>698</v>
      </c>
    </row>
    <row r="3797" spans="2:4">
      <c r="B3797" s="110">
        <v>3793</v>
      </c>
      <c r="C3797" s="110" t="str">
        <f t="shared" si="62"/>
        <v>3793.</v>
      </c>
      <c r="D3797" s="110" t="s">
        <v>698</v>
      </c>
    </row>
    <row r="3798" spans="2:4">
      <c r="B3798" s="110">
        <v>3794</v>
      </c>
      <c r="C3798" s="110" t="str">
        <f t="shared" si="62"/>
        <v>3794.</v>
      </c>
      <c r="D3798" s="110" t="s">
        <v>698</v>
      </c>
    </row>
    <row r="3799" spans="2:4">
      <c r="B3799" s="110">
        <v>3795</v>
      </c>
      <c r="C3799" s="110" t="str">
        <f t="shared" si="62"/>
        <v>3795.</v>
      </c>
      <c r="D3799" s="110" t="s">
        <v>698</v>
      </c>
    </row>
    <row r="3800" spans="2:4">
      <c r="B3800" s="110">
        <v>3796</v>
      </c>
      <c r="C3800" s="110" t="str">
        <f t="shared" si="62"/>
        <v>3796.</v>
      </c>
      <c r="D3800" s="110" t="s">
        <v>698</v>
      </c>
    </row>
    <row r="3801" spans="2:4">
      <c r="B3801" s="110">
        <v>3797</v>
      </c>
      <c r="C3801" s="110" t="str">
        <f t="shared" si="62"/>
        <v>3797.</v>
      </c>
      <c r="D3801" s="110" t="s">
        <v>698</v>
      </c>
    </row>
    <row r="3802" spans="2:4">
      <c r="B3802" s="110">
        <v>3798</v>
      </c>
      <c r="C3802" s="110" t="str">
        <f t="shared" si="62"/>
        <v>3798.</v>
      </c>
      <c r="D3802" s="110" t="s">
        <v>698</v>
      </c>
    </row>
    <row r="3803" spans="2:4">
      <c r="B3803" s="110">
        <v>3799</v>
      </c>
      <c r="C3803" s="110" t="str">
        <f t="shared" si="62"/>
        <v>3799.</v>
      </c>
      <c r="D3803" s="110" t="s">
        <v>698</v>
      </c>
    </row>
    <row r="3804" spans="2:4">
      <c r="B3804" s="110">
        <v>3800</v>
      </c>
      <c r="C3804" s="110" t="str">
        <f t="shared" si="62"/>
        <v>3800.</v>
      </c>
      <c r="D3804" s="110" t="s">
        <v>698</v>
      </c>
    </row>
    <row r="3805" spans="2:4">
      <c r="B3805" s="110">
        <v>3801</v>
      </c>
      <c r="C3805" s="110" t="str">
        <f t="shared" si="62"/>
        <v>3801.</v>
      </c>
      <c r="D3805" s="110" t="s">
        <v>698</v>
      </c>
    </row>
    <row r="3806" spans="2:4">
      <c r="B3806" s="110">
        <v>3802</v>
      </c>
      <c r="C3806" s="110" t="str">
        <f t="shared" si="62"/>
        <v>3802.</v>
      </c>
      <c r="D3806" s="110" t="s">
        <v>698</v>
      </c>
    </row>
    <row r="3807" spans="2:4">
      <c r="B3807" s="110">
        <v>3803</v>
      </c>
      <c r="C3807" s="110" t="str">
        <f t="shared" si="62"/>
        <v>3803.</v>
      </c>
      <c r="D3807" s="110" t="s">
        <v>698</v>
      </c>
    </row>
    <row r="3808" spans="2:4">
      <c r="B3808" s="110">
        <v>3804</v>
      </c>
      <c r="C3808" s="110" t="str">
        <f t="shared" si="62"/>
        <v>3804.</v>
      </c>
      <c r="D3808" s="110" t="s">
        <v>698</v>
      </c>
    </row>
    <row r="3809" spans="2:4">
      <c r="B3809" s="110">
        <v>3805</v>
      </c>
      <c r="C3809" s="110" t="str">
        <f t="shared" si="62"/>
        <v>3805.</v>
      </c>
      <c r="D3809" s="110" t="s">
        <v>698</v>
      </c>
    </row>
    <row r="3810" spans="2:4">
      <c r="B3810" s="110">
        <v>3806</v>
      </c>
      <c r="C3810" s="110" t="str">
        <f t="shared" si="62"/>
        <v>3806.</v>
      </c>
      <c r="D3810" s="110" t="s">
        <v>698</v>
      </c>
    </row>
    <row r="3811" spans="2:4">
      <c r="B3811" s="110">
        <v>3807</v>
      </c>
      <c r="C3811" s="110" t="str">
        <f t="shared" si="62"/>
        <v>3807.</v>
      </c>
      <c r="D3811" s="110" t="s">
        <v>698</v>
      </c>
    </row>
    <row r="3812" spans="2:4">
      <c r="B3812" s="110">
        <v>3808</v>
      </c>
      <c r="C3812" s="110" t="str">
        <f t="shared" si="62"/>
        <v>3808.</v>
      </c>
      <c r="D3812" s="110" t="s">
        <v>698</v>
      </c>
    </row>
    <row r="3813" spans="2:4">
      <c r="B3813" s="110">
        <v>3809</v>
      </c>
      <c r="C3813" s="110" t="str">
        <f t="shared" si="62"/>
        <v>3809.</v>
      </c>
      <c r="D3813" s="110" t="s">
        <v>698</v>
      </c>
    </row>
    <row r="3814" spans="2:4">
      <c r="B3814" s="110">
        <v>3810</v>
      </c>
      <c r="C3814" s="110" t="str">
        <f t="shared" si="62"/>
        <v>3810.</v>
      </c>
      <c r="D3814" s="110" t="s">
        <v>698</v>
      </c>
    </row>
    <row r="3815" spans="2:4">
      <c r="B3815" s="110">
        <v>3811</v>
      </c>
      <c r="C3815" s="110" t="str">
        <f t="shared" si="62"/>
        <v>3811.</v>
      </c>
      <c r="D3815" s="110" t="s">
        <v>698</v>
      </c>
    </row>
    <row r="3816" spans="2:4">
      <c r="B3816" s="110">
        <v>3812</v>
      </c>
      <c r="C3816" s="110" t="str">
        <f t="shared" si="62"/>
        <v>3812.</v>
      </c>
      <c r="D3816" s="110" t="s">
        <v>698</v>
      </c>
    </row>
    <row r="3817" spans="2:4">
      <c r="B3817" s="110">
        <v>3813</v>
      </c>
      <c r="C3817" s="110" t="str">
        <f t="shared" si="62"/>
        <v>3813.</v>
      </c>
      <c r="D3817" s="110" t="s">
        <v>698</v>
      </c>
    </row>
    <row r="3818" spans="2:4">
      <c r="B3818" s="110">
        <v>3814</v>
      </c>
      <c r="C3818" s="110" t="str">
        <f t="shared" si="62"/>
        <v>3814.</v>
      </c>
      <c r="D3818" s="110" t="s">
        <v>698</v>
      </c>
    </row>
    <row r="3819" spans="2:4">
      <c r="B3819" s="110">
        <v>3815</v>
      </c>
      <c r="C3819" s="110" t="str">
        <f t="shared" si="62"/>
        <v>3815.</v>
      </c>
      <c r="D3819" s="110" t="s">
        <v>698</v>
      </c>
    </row>
    <row r="3820" spans="2:4">
      <c r="B3820" s="110">
        <v>3816</v>
      </c>
      <c r="C3820" s="110" t="str">
        <f t="shared" si="62"/>
        <v>3816.</v>
      </c>
      <c r="D3820" s="110" t="s">
        <v>698</v>
      </c>
    </row>
    <row r="3821" spans="2:4">
      <c r="B3821" s="110">
        <v>3817</v>
      </c>
      <c r="C3821" s="110" t="str">
        <f t="shared" si="62"/>
        <v>3817.</v>
      </c>
      <c r="D3821" s="110" t="s">
        <v>698</v>
      </c>
    </row>
    <row r="3822" spans="2:4">
      <c r="B3822" s="110">
        <v>3818</v>
      </c>
      <c r="C3822" s="110" t="str">
        <f t="shared" si="62"/>
        <v>3818.</v>
      </c>
      <c r="D3822" s="110" t="s">
        <v>698</v>
      </c>
    </row>
    <row r="3823" spans="2:4">
      <c r="B3823" s="110">
        <v>3819</v>
      </c>
      <c r="C3823" s="110" t="str">
        <f t="shared" si="62"/>
        <v>3819.</v>
      </c>
      <c r="D3823" s="110" t="s">
        <v>698</v>
      </c>
    </row>
    <row r="3824" spans="2:4">
      <c r="B3824" s="110">
        <v>3820</v>
      </c>
      <c r="C3824" s="110" t="str">
        <f t="shared" si="62"/>
        <v>3820.</v>
      </c>
      <c r="D3824" s="110" t="s">
        <v>698</v>
      </c>
    </row>
    <row r="3825" spans="2:4">
      <c r="B3825" s="110">
        <v>3821</v>
      </c>
      <c r="C3825" s="110" t="str">
        <f t="shared" si="62"/>
        <v>3821.</v>
      </c>
      <c r="D3825" s="110" t="s">
        <v>698</v>
      </c>
    </row>
    <row r="3826" spans="2:4">
      <c r="B3826" s="110">
        <v>3822</v>
      </c>
      <c r="C3826" s="110" t="str">
        <f t="shared" si="62"/>
        <v>3822.</v>
      </c>
      <c r="D3826" s="110" t="s">
        <v>698</v>
      </c>
    </row>
    <row r="3827" spans="2:4">
      <c r="B3827" s="110">
        <v>3823</v>
      </c>
      <c r="C3827" s="110" t="str">
        <f t="shared" si="62"/>
        <v>3823.</v>
      </c>
      <c r="D3827" s="110" t="s">
        <v>698</v>
      </c>
    </row>
    <row r="3828" spans="2:4">
      <c r="B3828" s="110">
        <v>3824</v>
      </c>
      <c r="C3828" s="110" t="str">
        <f t="shared" si="62"/>
        <v>3824.</v>
      </c>
      <c r="D3828" s="110" t="s">
        <v>698</v>
      </c>
    </row>
    <row r="3829" spans="2:4">
      <c r="B3829" s="110">
        <v>3825</v>
      </c>
      <c r="C3829" s="110" t="str">
        <f t="shared" si="62"/>
        <v>3825.</v>
      </c>
      <c r="D3829" s="110" t="s">
        <v>698</v>
      </c>
    </row>
    <row r="3830" spans="2:4">
      <c r="B3830" s="110">
        <v>3826</v>
      </c>
      <c r="C3830" s="110" t="str">
        <f t="shared" si="62"/>
        <v>3826.</v>
      </c>
      <c r="D3830" s="110" t="s">
        <v>698</v>
      </c>
    </row>
    <row r="3831" spans="2:4">
      <c r="B3831" s="110">
        <v>3827</v>
      </c>
      <c r="C3831" s="110" t="str">
        <f t="shared" si="62"/>
        <v>3827.</v>
      </c>
      <c r="D3831" s="110" t="s">
        <v>698</v>
      </c>
    </row>
    <row r="3832" spans="2:4">
      <c r="B3832" s="110">
        <v>3828</v>
      </c>
      <c r="C3832" s="110" t="str">
        <f t="shared" si="62"/>
        <v>3828.</v>
      </c>
      <c r="D3832" s="110" t="s">
        <v>698</v>
      </c>
    </row>
    <row r="3833" spans="2:4">
      <c r="B3833" s="110">
        <v>3829</v>
      </c>
      <c r="C3833" s="110" t="str">
        <f t="shared" si="62"/>
        <v>3829.</v>
      </c>
      <c r="D3833" s="110" t="s">
        <v>698</v>
      </c>
    </row>
    <row r="3834" spans="2:4">
      <c r="B3834" s="110">
        <v>3830</v>
      </c>
      <c r="C3834" s="110" t="str">
        <f t="shared" si="62"/>
        <v>3830.</v>
      </c>
      <c r="D3834" s="110" t="s">
        <v>698</v>
      </c>
    </row>
    <row r="3835" spans="2:4">
      <c r="B3835" s="110">
        <v>3831</v>
      </c>
      <c r="C3835" s="110" t="str">
        <f t="shared" si="62"/>
        <v>3831.</v>
      </c>
      <c r="D3835" s="110" t="s">
        <v>698</v>
      </c>
    </row>
    <row r="3836" spans="2:4">
      <c r="B3836" s="110">
        <v>3832</v>
      </c>
      <c r="C3836" s="110" t="str">
        <f t="shared" si="62"/>
        <v>3832.</v>
      </c>
      <c r="D3836" s="110" t="s">
        <v>698</v>
      </c>
    </row>
    <row r="3837" spans="2:4">
      <c r="B3837" s="110">
        <v>3833</v>
      </c>
      <c r="C3837" s="110" t="str">
        <f t="shared" si="62"/>
        <v>3833.</v>
      </c>
      <c r="D3837" s="110" t="s">
        <v>698</v>
      </c>
    </row>
    <row r="3838" spans="2:4">
      <c r="B3838" s="110">
        <v>3834</v>
      </c>
      <c r="C3838" s="110" t="str">
        <f t="shared" si="62"/>
        <v>3834.</v>
      </c>
      <c r="D3838" s="110" t="s">
        <v>698</v>
      </c>
    </row>
    <row r="3839" spans="2:4">
      <c r="B3839" s="110">
        <v>3835</v>
      </c>
      <c r="C3839" s="110" t="str">
        <f t="shared" si="62"/>
        <v>3835.</v>
      </c>
      <c r="D3839" s="110" t="s">
        <v>698</v>
      </c>
    </row>
    <row r="3840" spans="2:4">
      <c r="B3840" s="110">
        <v>3836</v>
      </c>
      <c r="C3840" s="110" t="str">
        <f t="shared" si="62"/>
        <v>3836.</v>
      </c>
      <c r="D3840" s="110" t="s">
        <v>698</v>
      </c>
    </row>
    <row r="3841" spans="2:4">
      <c r="B3841" s="110">
        <v>3837</v>
      </c>
      <c r="C3841" s="110" t="str">
        <f t="shared" si="62"/>
        <v>3837.</v>
      </c>
      <c r="D3841" s="110" t="s">
        <v>698</v>
      </c>
    </row>
    <row r="3842" spans="2:4">
      <c r="B3842" s="110">
        <v>3838</v>
      </c>
      <c r="C3842" s="110" t="str">
        <f t="shared" si="62"/>
        <v>3838.</v>
      </c>
      <c r="D3842" s="110" t="s">
        <v>698</v>
      </c>
    </row>
    <row r="3843" spans="2:4">
      <c r="B3843" s="110">
        <v>3839</v>
      </c>
      <c r="C3843" s="110" t="str">
        <f t="shared" si="62"/>
        <v>3839.</v>
      </c>
      <c r="D3843" s="110" t="s">
        <v>698</v>
      </c>
    </row>
    <row r="3844" spans="2:4">
      <c r="B3844" s="110">
        <v>3840</v>
      </c>
      <c r="C3844" s="110" t="str">
        <f t="shared" ref="C3844:C3907" si="63">CONCATENATE(B3844,D3844)</f>
        <v>3840.</v>
      </c>
      <c r="D3844" s="110" t="s">
        <v>698</v>
      </c>
    </row>
    <row r="3845" spans="2:4">
      <c r="B3845" s="110">
        <v>3841</v>
      </c>
      <c r="C3845" s="110" t="str">
        <f t="shared" si="63"/>
        <v>3841.</v>
      </c>
      <c r="D3845" s="110" t="s">
        <v>698</v>
      </c>
    </row>
    <row r="3846" spans="2:4">
      <c r="B3846" s="110">
        <v>3842</v>
      </c>
      <c r="C3846" s="110" t="str">
        <f t="shared" si="63"/>
        <v>3842.</v>
      </c>
      <c r="D3846" s="110" t="s">
        <v>698</v>
      </c>
    </row>
    <row r="3847" spans="2:4">
      <c r="B3847" s="110">
        <v>3843</v>
      </c>
      <c r="C3847" s="110" t="str">
        <f t="shared" si="63"/>
        <v>3843.</v>
      </c>
      <c r="D3847" s="110" t="s">
        <v>698</v>
      </c>
    </row>
    <row r="3848" spans="2:4">
      <c r="B3848" s="110">
        <v>3844</v>
      </c>
      <c r="C3848" s="110" t="str">
        <f t="shared" si="63"/>
        <v>3844.</v>
      </c>
      <c r="D3848" s="110" t="s">
        <v>698</v>
      </c>
    </row>
    <row r="3849" spans="2:4">
      <c r="B3849" s="110">
        <v>3845</v>
      </c>
      <c r="C3849" s="110" t="str">
        <f t="shared" si="63"/>
        <v>3845.</v>
      </c>
      <c r="D3849" s="110" t="s">
        <v>698</v>
      </c>
    </row>
    <row r="3850" spans="2:4">
      <c r="B3850" s="110">
        <v>3846</v>
      </c>
      <c r="C3850" s="110" t="str">
        <f t="shared" si="63"/>
        <v>3846.</v>
      </c>
      <c r="D3850" s="110" t="s">
        <v>698</v>
      </c>
    </row>
    <row r="3851" spans="2:4">
      <c r="B3851" s="110">
        <v>3847</v>
      </c>
      <c r="C3851" s="110" t="str">
        <f t="shared" si="63"/>
        <v>3847.</v>
      </c>
      <c r="D3851" s="110" t="s">
        <v>698</v>
      </c>
    </row>
    <row r="3852" spans="2:4">
      <c r="B3852" s="110">
        <v>3848</v>
      </c>
      <c r="C3852" s="110" t="str">
        <f t="shared" si="63"/>
        <v>3848.</v>
      </c>
      <c r="D3852" s="110" t="s">
        <v>698</v>
      </c>
    </row>
    <row r="3853" spans="2:4">
      <c r="B3853" s="110">
        <v>3849</v>
      </c>
      <c r="C3853" s="110" t="str">
        <f t="shared" si="63"/>
        <v>3849.</v>
      </c>
      <c r="D3853" s="110" t="s">
        <v>698</v>
      </c>
    </row>
    <row r="3854" spans="2:4">
      <c r="B3854" s="110">
        <v>3850</v>
      </c>
      <c r="C3854" s="110" t="str">
        <f t="shared" si="63"/>
        <v>3850.</v>
      </c>
      <c r="D3854" s="110" t="s">
        <v>698</v>
      </c>
    </row>
    <row r="3855" spans="2:4">
      <c r="B3855" s="110">
        <v>3851</v>
      </c>
      <c r="C3855" s="110" t="str">
        <f t="shared" si="63"/>
        <v>3851.</v>
      </c>
      <c r="D3855" s="110" t="s">
        <v>698</v>
      </c>
    </row>
    <row r="3856" spans="2:4">
      <c r="B3856" s="110">
        <v>3852</v>
      </c>
      <c r="C3856" s="110" t="str">
        <f t="shared" si="63"/>
        <v>3852.</v>
      </c>
      <c r="D3856" s="110" t="s">
        <v>698</v>
      </c>
    </row>
    <row r="3857" spans="2:4">
      <c r="B3857" s="110">
        <v>3853</v>
      </c>
      <c r="C3857" s="110" t="str">
        <f t="shared" si="63"/>
        <v>3853.</v>
      </c>
      <c r="D3857" s="110" t="s">
        <v>698</v>
      </c>
    </row>
    <row r="3858" spans="2:4">
      <c r="B3858" s="110">
        <v>3854</v>
      </c>
      <c r="C3858" s="110" t="str">
        <f t="shared" si="63"/>
        <v>3854.</v>
      </c>
      <c r="D3858" s="110" t="s">
        <v>698</v>
      </c>
    </row>
    <row r="3859" spans="2:4">
      <c r="B3859" s="110">
        <v>3855</v>
      </c>
      <c r="C3859" s="110" t="str">
        <f t="shared" si="63"/>
        <v>3855.</v>
      </c>
      <c r="D3859" s="110" t="s">
        <v>698</v>
      </c>
    </row>
    <row r="3860" spans="2:4">
      <c r="B3860" s="110">
        <v>3856</v>
      </c>
      <c r="C3860" s="110" t="str">
        <f t="shared" si="63"/>
        <v>3856.</v>
      </c>
      <c r="D3860" s="110" t="s">
        <v>698</v>
      </c>
    </row>
    <row r="3861" spans="2:4">
      <c r="B3861" s="110">
        <v>3857</v>
      </c>
      <c r="C3861" s="110" t="str">
        <f t="shared" si="63"/>
        <v>3857.</v>
      </c>
      <c r="D3861" s="110" t="s">
        <v>698</v>
      </c>
    </row>
    <row r="3862" spans="2:4">
      <c r="B3862" s="110">
        <v>3858</v>
      </c>
      <c r="C3862" s="110" t="str">
        <f t="shared" si="63"/>
        <v>3858.</v>
      </c>
      <c r="D3862" s="110" t="s">
        <v>698</v>
      </c>
    </row>
    <row r="3863" spans="2:4">
      <c r="B3863" s="110">
        <v>3859</v>
      </c>
      <c r="C3863" s="110" t="str">
        <f t="shared" si="63"/>
        <v>3859.</v>
      </c>
      <c r="D3863" s="110" t="s">
        <v>698</v>
      </c>
    </row>
    <row r="3864" spans="2:4">
      <c r="B3864" s="110">
        <v>3860</v>
      </c>
      <c r="C3864" s="110" t="str">
        <f t="shared" si="63"/>
        <v>3860.</v>
      </c>
      <c r="D3864" s="110" t="s">
        <v>698</v>
      </c>
    </row>
    <row r="3865" spans="2:4">
      <c r="B3865" s="110">
        <v>3861</v>
      </c>
      <c r="C3865" s="110" t="str">
        <f t="shared" si="63"/>
        <v>3861.</v>
      </c>
      <c r="D3865" s="110" t="s">
        <v>698</v>
      </c>
    </row>
    <row r="3866" spans="2:4">
      <c r="B3866" s="110">
        <v>3862</v>
      </c>
      <c r="C3866" s="110" t="str">
        <f t="shared" si="63"/>
        <v>3862.</v>
      </c>
      <c r="D3866" s="110" t="s">
        <v>698</v>
      </c>
    </row>
    <row r="3867" spans="2:4">
      <c r="B3867" s="110">
        <v>3863</v>
      </c>
      <c r="C3867" s="110" t="str">
        <f t="shared" si="63"/>
        <v>3863.</v>
      </c>
      <c r="D3867" s="110" t="s">
        <v>698</v>
      </c>
    </row>
    <row r="3868" spans="2:4">
      <c r="B3868" s="110">
        <v>3864</v>
      </c>
      <c r="C3868" s="110" t="str">
        <f t="shared" si="63"/>
        <v>3864.</v>
      </c>
      <c r="D3868" s="110" t="s">
        <v>698</v>
      </c>
    </row>
    <row r="3869" spans="2:4">
      <c r="B3869" s="110">
        <v>3865</v>
      </c>
      <c r="C3869" s="110" t="str">
        <f t="shared" si="63"/>
        <v>3865.</v>
      </c>
      <c r="D3869" s="110" t="s">
        <v>698</v>
      </c>
    </row>
    <row r="3870" spans="2:4">
      <c r="B3870" s="110">
        <v>3866</v>
      </c>
      <c r="C3870" s="110" t="str">
        <f t="shared" si="63"/>
        <v>3866.</v>
      </c>
      <c r="D3870" s="110" t="s">
        <v>698</v>
      </c>
    </row>
    <row r="3871" spans="2:4">
      <c r="B3871" s="110">
        <v>3867</v>
      </c>
      <c r="C3871" s="110" t="str">
        <f t="shared" si="63"/>
        <v>3867.</v>
      </c>
      <c r="D3871" s="110" t="s">
        <v>698</v>
      </c>
    </row>
    <row r="3872" spans="2:4">
      <c r="B3872" s="110">
        <v>3868</v>
      </c>
      <c r="C3872" s="110" t="str">
        <f t="shared" si="63"/>
        <v>3868.</v>
      </c>
      <c r="D3872" s="110" t="s">
        <v>698</v>
      </c>
    </row>
    <row r="3873" spans="2:4">
      <c r="B3873" s="110">
        <v>3869</v>
      </c>
      <c r="C3873" s="110" t="str">
        <f t="shared" si="63"/>
        <v>3869.</v>
      </c>
      <c r="D3873" s="110" t="s">
        <v>698</v>
      </c>
    </row>
    <row r="3874" spans="2:4">
      <c r="B3874" s="110">
        <v>3870</v>
      </c>
      <c r="C3874" s="110" t="str">
        <f t="shared" si="63"/>
        <v>3870.</v>
      </c>
      <c r="D3874" s="110" t="s">
        <v>698</v>
      </c>
    </row>
    <row r="3875" spans="2:4">
      <c r="B3875" s="110">
        <v>3871</v>
      </c>
      <c r="C3875" s="110" t="str">
        <f t="shared" si="63"/>
        <v>3871.</v>
      </c>
      <c r="D3875" s="110" t="s">
        <v>698</v>
      </c>
    </row>
    <row r="3876" spans="2:4">
      <c r="B3876" s="110">
        <v>3872</v>
      </c>
      <c r="C3876" s="110" t="str">
        <f t="shared" si="63"/>
        <v>3872.</v>
      </c>
      <c r="D3876" s="110" t="s">
        <v>698</v>
      </c>
    </row>
    <row r="3877" spans="2:4">
      <c r="B3877" s="110">
        <v>3873</v>
      </c>
      <c r="C3877" s="110" t="str">
        <f t="shared" si="63"/>
        <v>3873.</v>
      </c>
      <c r="D3877" s="110" t="s">
        <v>698</v>
      </c>
    </row>
    <row r="3878" spans="2:4">
      <c r="B3878" s="110">
        <v>3874</v>
      </c>
      <c r="C3878" s="110" t="str">
        <f t="shared" si="63"/>
        <v>3874.</v>
      </c>
      <c r="D3878" s="110" t="s">
        <v>698</v>
      </c>
    </row>
    <row r="3879" spans="2:4">
      <c r="B3879" s="110">
        <v>3875</v>
      </c>
      <c r="C3879" s="110" t="str">
        <f t="shared" si="63"/>
        <v>3875.</v>
      </c>
      <c r="D3879" s="110" t="s">
        <v>698</v>
      </c>
    </row>
    <row r="3880" spans="2:4">
      <c r="B3880" s="110">
        <v>3876</v>
      </c>
      <c r="C3880" s="110" t="str">
        <f t="shared" si="63"/>
        <v>3876.</v>
      </c>
      <c r="D3880" s="110" t="s">
        <v>698</v>
      </c>
    </row>
    <row r="3881" spans="2:4">
      <c r="B3881" s="110">
        <v>3877</v>
      </c>
      <c r="C3881" s="110" t="str">
        <f t="shared" si="63"/>
        <v>3877.</v>
      </c>
      <c r="D3881" s="110" t="s">
        <v>698</v>
      </c>
    </row>
    <row r="3882" spans="2:4">
      <c r="B3882" s="110">
        <v>3878</v>
      </c>
      <c r="C3882" s="110" t="str">
        <f t="shared" si="63"/>
        <v>3878.</v>
      </c>
      <c r="D3882" s="110" t="s">
        <v>698</v>
      </c>
    </row>
    <row r="3883" spans="2:4">
      <c r="B3883" s="110">
        <v>3879</v>
      </c>
      <c r="C3883" s="110" t="str">
        <f t="shared" si="63"/>
        <v>3879.</v>
      </c>
      <c r="D3883" s="110" t="s">
        <v>698</v>
      </c>
    </row>
    <row r="3884" spans="2:4">
      <c r="B3884" s="110">
        <v>3880</v>
      </c>
      <c r="C3884" s="110" t="str">
        <f t="shared" si="63"/>
        <v>3880.</v>
      </c>
      <c r="D3884" s="110" t="s">
        <v>698</v>
      </c>
    </row>
    <row r="3885" spans="2:4">
      <c r="B3885" s="110">
        <v>3881</v>
      </c>
      <c r="C3885" s="110" t="str">
        <f t="shared" si="63"/>
        <v>3881.</v>
      </c>
      <c r="D3885" s="110" t="s">
        <v>698</v>
      </c>
    </row>
    <row r="3886" spans="2:4">
      <c r="B3886" s="110">
        <v>3882</v>
      </c>
      <c r="C3886" s="110" t="str">
        <f t="shared" si="63"/>
        <v>3882.</v>
      </c>
      <c r="D3886" s="110" t="s">
        <v>698</v>
      </c>
    </row>
    <row r="3887" spans="2:4">
      <c r="B3887" s="110">
        <v>3883</v>
      </c>
      <c r="C3887" s="110" t="str">
        <f t="shared" si="63"/>
        <v>3883.</v>
      </c>
      <c r="D3887" s="110" t="s">
        <v>698</v>
      </c>
    </row>
    <row r="3888" spans="2:4">
      <c r="B3888" s="110">
        <v>3884</v>
      </c>
      <c r="C3888" s="110" t="str">
        <f t="shared" si="63"/>
        <v>3884.</v>
      </c>
      <c r="D3888" s="110" t="s">
        <v>698</v>
      </c>
    </row>
    <row r="3889" spans="2:4">
      <c r="B3889" s="110">
        <v>3885</v>
      </c>
      <c r="C3889" s="110" t="str">
        <f t="shared" si="63"/>
        <v>3885.</v>
      </c>
      <c r="D3889" s="110" t="s">
        <v>698</v>
      </c>
    </row>
    <row r="3890" spans="2:4">
      <c r="B3890" s="110">
        <v>3886</v>
      </c>
      <c r="C3890" s="110" t="str">
        <f t="shared" si="63"/>
        <v>3886.</v>
      </c>
      <c r="D3890" s="110" t="s">
        <v>698</v>
      </c>
    </row>
    <row r="3891" spans="2:4">
      <c r="B3891" s="110">
        <v>3887</v>
      </c>
      <c r="C3891" s="110" t="str">
        <f t="shared" si="63"/>
        <v>3887.</v>
      </c>
      <c r="D3891" s="110" t="s">
        <v>698</v>
      </c>
    </row>
    <row r="3892" spans="2:4">
      <c r="B3892" s="110">
        <v>3888</v>
      </c>
      <c r="C3892" s="110" t="str">
        <f t="shared" si="63"/>
        <v>3888.</v>
      </c>
      <c r="D3892" s="110" t="s">
        <v>698</v>
      </c>
    </row>
    <row r="3893" spans="2:4">
      <c r="B3893" s="110">
        <v>3889</v>
      </c>
      <c r="C3893" s="110" t="str">
        <f t="shared" si="63"/>
        <v>3889.</v>
      </c>
      <c r="D3893" s="110" t="s">
        <v>698</v>
      </c>
    </row>
    <row r="3894" spans="2:4">
      <c r="B3894" s="110">
        <v>3890</v>
      </c>
      <c r="C3894" s="110" t="str">
        <f t="shared" si="63"/>
        <v>3890.</v>
      </c>
      <c r="D3894" s="110" t="s">
        <v>698</v>
      </c>
    </row>
    <row r="3895" spans="2:4">
      <c r="B3895" s="110">
        <v>3891</v>
      </c>
      <c r="C3895" s="110" t="str">
        <f t="shared" si="63"/>
        <v>3891.</v>
      </c>
      <c r="D3895" s="110" t="s">
        <v>698</v>
      </c>
    </row>
    <row r="3896" spans="2:4">
      <c r="B3896" s="110">
        <v>3892</v>
      </c>
      <c r="C3896" s="110" t="str">
        <f t="shared" si="63"/>
        <v>3892.</v>
      </c>
      <c r="D3896" s="110" t="s">
        <v>698</v>
      </c>
    </row>
    <row r="3897" spans="2:4">
      <c r="B3897" s="110">
        <v>3893</v>
      </c>
      <c r="C3897" s="110" t="str">
        <f t="shared" si="63"/>
        <v>3893.</v>
      </c>
      <c r="D3897" s="110" t="s">
        <v>698</v>
      </c>
    </row>
    <row r="3898" spans="2:4">
      <c r="B3898" s="110">
        <v>3894</v>
      </c>
      <c r="C3898" s="110" t="str">
        <f t="shared" si="63"/>
        <v>3894.</v>
      </c>
      <c r="D3898" s="110" t="s">
        <v>698</v>
      </c>
    </row>
    <row r="3899" spans="2:4">
      <c r="B3899" s="110">
        <v>3895</v>
      </c>
      <c r="C3899" s="110" t="str">
        <f t="shared" si="63"/>
        <v>3895.</v>
      </c>
      <c r="D3899" s="110" t="s">
        <v>698</v>
      </c>
    </row>
    <row r="3900" spans="2:4">
      <c r="B3900" s="110">
        <v>3896</v>
      </c>
      <c r="C3900" s="110" t="str">
        <f t="shared" si="63"/>
        <v>3896.</v>
      </c>
      <c r="D3900" s="110" t="s">
        <v>698</v>
      </c>
    </row>
    <row r="3901" spans="2:4">
      <c r="B3901" s="110">
        <v>3897</v>
      </c>
      <c r="C3901" s="110" t="str">
        <f t="shared" si="63"/>
        <v>3897.</v>
      </c>
      <c r="D3901" s="110" t="s">
        <v>698</v>
      </c>
    </row>
    <row r="3902" spans="2:4">
      <c r="B3902" s="110">
        <v>3898</v>
      </c>
      <c r="C3902" s="110" t="str">
        <f t="shared" si="63"/>
        <v>3898.</v>
      </c>
      <c r="D3902" s="110" t="s">
        <v>698</v>
      </c>
    </row>
    <row r="3903" spans="2:4">
      <c r="B3903" s="110">
        <v>3899</v>
      </c>
      <c r="C3903" s="110" t="str">
        <f t="shared" si="63"/>
        <v>3899.</v>
      </c>
      <c r="D3903" s="110" t="s">
        <v>698</v>
      </c>
    </row>
    <row r="3904" spans="2:4">
      <c r="B3904" s="110">
        <v>3900</v>
      </c>
      <c r="C3904" s="110" t="str">
        <f t="shared" si="63"/>
        <v>3900.</v>
      </c>
      <c r="D3904" s="110" t="s">
        <v>698</v>
      </c>
    </row>
    <row r="3905" spans="2:4">
      <c r="B3905" s="110">
        <v>3901</v>
      </c>
      <c r="C3905" s="110" t="str">
        <f t="shared" si="63"/>
        <v>3901.</v>
      </c>
      <c r="D3905" s="110" t="s">
        <v>698</v>
      </c>
    </row>
    <row r="3906" spans="2:4">
      <c r="B3906" s="110">
        <v>3902</v>
      </c>
      <c r="C3906" s="110" t="str">
        <f t="shared" si="63"/>
        <v>3902.</v>
      </c>
      <c r="D3906" s="110" t="s">
        <v>698</v>
      </c>
    </row>
    <row r="3907" spans="2:4">
      <c r="B3907" s="110">
        <v>3903</v>
      </c>
      <c r="C3907" s="110" t="str">
        <f t="shared" si="63"/>
        <v>3903.</v>
      </c>
      <c r="D3907" s="110" t="s">
        <v>698</v>
      </c>
    </row>
    <row r="3908" spans="2:4">
      <c r="B3908" s="110">
        <v>3904</v>
      </c>
      <c r="C3908" s="110" t="str">
        <f t="shared" ref="C3908:C3971" si="64">CONCATENATE(B3908,D3908)</f>
        <v>3904.</v>
      </c>
      <c r="D3908" s="110" t="s">
        <v>698</v>
      </c>
    </row>
    <row r="3909" spans="2:4">
      <c r="B3909" s="110">
        <v>3905</v>
      </c>
      <c r="C3909" s="110" t="str">
        <f t="shared" si="64"/>
        <v>3905.</v>
      </c>
      <c r="D3909" s="110" t="s">
        <v>698</v>
      </c>
    </row>
    <row r="3910" spans="2:4">
      <c r="B3910" s="110">
        <v>3906</v>
      </c>
      <c r="C3910" s="110" t="str">
        <f t="shared" si="64"/>
        <v>3906.</v>
      </c>
      <c r="D3910" s="110" t="s">
        <v>698</v>
      </c>
    </row>
    <row r="3911" spans="2:4">
      <c r="B3911" s="110">
        <v>3907</v>
      </c>
      <c r="C3911" s="110" t="str">
        <f t="shared" si="64"/>
        <v>3907.</v>
      </c>
      <c r="D3911" s="110" t="s">
        <v>698</v>
      </c>
    </row>
    <row r="3912" spans="2:4">
      <c r="B3912" s="110">
        <v>3908</v>
      </c>
      <c r="C3912" s="110" t="str">
        <f t="shared" si="64"/>
        <v>3908.</v>
      </c>
      <c r="D3912" s="110" t="s">
        <v>698</v>
      </c>
    </row>
    <row r="3913" spans="2:4">
      <c r="B3913" s="110">
        <v>3909</v>
      </c>
      <c r="C3913" s="110" t="str">
        <f t="shared" si="64"/>
        <v>3909.</v>
      </c>
      <c r="D3913" s="110" t="s">
        <v>698</v>
      </c>
    </row>
    <row r="3914" spans="2:4">
      <c r="B3914" s="110">
        <v>3910</v>
      </c>
      <c r="C3914" s="110" t="str">
        <f t="shared" si="64"/>
        <v>3910.</v>
      </c>
      <c r="D3914" s="110" t="s">
        <v>698</v>
      </c>
    </row>
    <row r="3915" spans="2:4">
      <c r="B3915" s="110">
        <v>3911</v>
      </c>
      <c r="C3915" s="110" t="str">
        <f t="shared" si="64"/>
        <v>3911.</v>
      </c>
      <c r="D3915" s="110" t="s">
        <v>698</v>
      </c>
    </row>
    <row r="3916" spans="2:4">
      <c r="B3916" s="110">
        <v>3912</v>
      </c>
      <c r="C3916" s="110" t="str">
        <f t="shared" si="64"/>
        <v>3912.</v>
      </c>
      <c r="D3916" s="110" t="s">
        <v>698</v>
      </c>
    </row>
    <row r="3917" spans="2:4">
      <c r="B3917" s="110">
        <v>3913</v>
      </c>
      <c r="C3917" s="110" t="str">
        <f t="shared" si="64"/>
        <v>3913.</v>
      </c>
      <c r="D3917" s="110" t="s">
        <v>698</v>
      </c>
    </row>
    <row r="3918" spans="2:4">
      <c r="B3918" s="110">
        <v>3914</v>
      </c>
      <c r="C3918" s="110" t="str">
        <f t="shared" si="64"/>
        <v>3914.</v>
      </c>
      <c r="D3918" s="110" t="s">
        <v>698</v>
      </c>
    </row>
    <row r="3919" spans="2:4">
      <c r="B3919" s="110">
        <v>3915</v>
      </c>
      <c r="C3919" s="110" t="str">
        <f t="shared" si="64"/>
        <v>3915.</v>
      </c>
      <c r="D3919" s="110" t="s">
        <v>698</v>
      </c>
    </row>
    <row r="3920" spans="2:4">
      <c r="B3920" s="110">
        <v>3916</v>
      </c>
      <c r="C3920" s="110" t="str">
        <f t="shared" si="64"/>
        <v>3916.</v>
      </c>
      <c r="D3920" s="110" t="s">
        <v>698</v>
      </c>
    </row>
    <row r="3921" spans="2:4">
      <c r="B3921" s="110">
        <v>3917</v>
      </c>
      <c r="C3921" s="110" t="str">
        <f t="shared" si="64"/>
        <v>3917.</v>
      </c>
      <c r="D3921" s="110" t="s">
        <v>698</v>
      </c>
    </row>
    <row r="3922" spans="2:4">
      <c r="B3922" s="110">
        <v>3918</v>
      </c>
      <c r="C3922" s="110" t="str">
        <f t="shared" si="64"/>
        <v>3918.</v>
      </c>
      <c r="D3922" s="110" t="s">
        <v>698</v>
      </c>
    </row>
    <row r="3923" spans="2:4">
      <c r="B3923" s="110">
        <v>3919</v>
      </c>
      <c r="C3923" s="110" t="str">
        <f t="shared" si="64"/>
        <v>3919.</v>
      </c>
      <c r="D3923" s="110" t="s">
        <v>698</v>
      </c>
    </row>
    <row r="3924" spans="2:4">
      <c r="B3924" s="110">
        <v>3920</v>
      </c>
      <c r="C3924" s="110" t="str">
        <f t="shared" si="64"/>
        <v>3920.</v>
      </c>
      <c r="D3924" s="110" t="s">
        <v>698</v>
      </c>
    </row>
    <row r="3925" spans="2:4">
      <c r="B3925" s="110">
        <v>3921</v>
      </c>
      <c r="C3925" s="110" t="str">
        <f t="shared" si="64"/>
        <v>3921.</v>
      </c>
      <c r="D3925" s="110" t="s">
        <v>698</v>
      </c>
    </row>
    <row r="3926" spans="2:4">
      <c r="B3926" s="110">
        <v>3922</v>
      </c>
      <c r="C3926" s="110" t="str">
        <f t="shared" si="64"/>
        <v>3922.</v>
      </c>
      <c r="D3926" s="110" t="s">
        <v>698</v>
      </c>
    </row>
    <row r="3927" spans="2:4">
      <c r="B3927" s="110">
        <v>3923</v>
      </c>
      <c r="C3927" s="110" t="str">
        <f t="shared" si="64"/>
        <v>3923.</v>
      </c>
      <c r="D3927" s="110" t="s">
        <v>698</v>
      </c>
    </row>
    <row r="3928" spans="2:4">
      <c r="B3928" s="110">
        <v>3924</v>
      </c>
      <c r="C3928" s="110" t="str">
        <f t="shared" si="64"/>
        <v>3924.</v>
      </c>
      <c r="D3928" s="110" t="s">
        <v>698</v>
      </c>
    </row>
    <row r="3929" spans="2:4">
      <c r="B3929" s="110">
        <v>3925</v>
      </c>
      <c r="C3929" s="110" t="str">
        <f t="shared" si="64"/>
        <v>3925.</v>
      </c>
      <c r="D3929" s="110" t="s">
        <v>698</v>
      </c>
    </row>
    <row r="3930" spans="2:4">
      <c r="B3930" s="110">
        <v>3926</v>
      </c>
      <c r="C3930" s="110" t="str">
        <f t="shared" si="64"/>
        <v>3926.</v>
      </c>
      <c r="D3930" s="110" t="s">
        <v>698</v>
      </c>
    </row>
    <row r="3931" spans="2:4">
      <c r="B3931" s="110">
        <v>3927</v>
      </c>
      <c r="C3931" s="110" t="str">
        <f t="shared" si="64"/>
        <v>3927.</v>
      </c>
      <c r="D3931" s="110" t="s">
        <v>698</v>
      </c>
    </row>
    <row r="3932" spans="2:4">
      <c r="B3932" s="110">
        <v>3928</v>
      </c>
      <c r="C3932" s="110" t="str">
        <f t="shared" si="64"/>
        <v>3928.</v>
      </c>
      <c r="D3932" s="110" t="s">
        <v>698</v>
      </c>
    </row>
    <row r="3933" spans="2:4">
      <c r="B3933" s="110">
        <v>3929</v>
      </c>
      <c r="C3933" s="110" t="str">
        <f t="shared" si="64"/>
        <v>3929.</v>
      </c>
      <c r="D3933" s="110" t="s">
        <v>698</v>
      </c>
    </row>
    <row r="3934" spans="2:4">
      <c r="B3934" s="110">
        <v>3930</v>
      </c>
      <c r="C3934" s="110" t="str">
        <f t="shared" si="64"/>
        <v>3930.</v>
      </c>
      <c r="D3934" s="110" t="s">
        <v>698</v>
      </c>
    </row>
    <row r="3935" spans="2:4">
      <c r="B3935" s="110">
        <v>3931</v>
      </c>
      <c r="C3935" s="110" t="str">
        <f t="shared" si="64"/>
        <v>3931.</v>
      </c>
      <c r="D3935" s="110" t="s">
        <v>698</v>
      </c>
    </row>
    <row r="3936" spans="2:4">
      <c r="B3936" s="110">
        <v>3932</v>
      </c>
      <c r="C3936" s="110" t="str">
        <f t="shared" si="64"/>
        <v>3932.</v>
      </c>
      <c r="D3936" s="110" t="s">
        <v>698</v>
      </c>
    </row>
    <row r="3937" spans="2:4">
      <c r="B3937" s="110">
        <v>3933</v>
      </c>
      <c r="C3937" s="110" t="str">
        <f t="shared" si="64"/>
        <v>3933.</v>
      </c>
      <c r="D3937" s="110" t="s">
        <v>698</v>
      </c>
    </row>
    <row r="3938" spans="2:4">
      <c r="B3938" s="110">
        <v>3934</v>
      </c>
      <c r="C3938" s="110" t="str">
        <f t="shared" si="64"/>
        <v>3934.</v>
      </c>
      <c r="D3938" s="110" t="s">
        <v>698</v>
      </c>
    </row>
    <row r="3939" spans="2:4">
      <c r="B3939" s="110">
        <v>3935</v>
      </c>
      <c r="C3939" s="110" t="str">
        <f t="shared" si="64"/>
        <v>3935.</v>
      </c>
      <c r="D3939" s="110" t="s">
        <v>698</v>
      </c>
    </row>
    <row r="3940" spans="2:4">
      <c r="B3940" s="110">
        <v>3936</v>
      </c>
      <c r="C3940" s="110" t="str">
        <f t="shared" si="64"/>
        <v>3936.</v>
      </c>
      <c r="D3940" s="110" t="s">
        <v>698</v>
      </c>
    </row>
    <row r="3941" spans="2:4">
      <c r="B3941" s="110">
        <v>3937</v>
      </c>
      <c r="C3941" s="110" t="str">
        <f t="shared" si="64"/>
        <v>3937.</v>
      </c>
      <c r="D3941" s="110" t="s">
        <v>698</v>
      </c>
    </row>
    <row r="3942" spans="2:4">
      <c r="B3942" s="110">
        <v>3938</v>
      </c>
      <c r="C3942" s="110" t="str">
        <f t="shared" si="64"/>
        <v>3938.</v>
      </c>
      <c r="D3942" s="110" t="s">
        <v>698</v>
      </c>
    </row>
    <row r="3943" spans="2:4">
      <c r="B3943" s="110">
        <v>3939</v>
      </c>
      <c r="C3943" s="110" t="str">
        <f t="shared" si="64"/>
        <v>3939.</v>
      </c>
      <c r="D3943" s="110" t="s">
        <v>698</v>
      </c>
    </row>
    <row r="3944" spans="2:4">
      <c r="B3944" s="110">
        <v>3940</v>
      </c>
      <c r="C3944" s="110" t="str">
        <f t="shared" si="64"/>
        <v>3940.</v>
      </c>
      <c r="D3944" s="110" t="s">
        <v>698</v>
      </c>
    </row>
    <row r="3945" spans="2:4">
      <c r="B3945" s="110">
        <v>3941</v>
      </c>
      <c r="C3945" s="110" t="str">
        <f t="shared" si="64"/>
        <v>3941.</v>
      </c>
      <c r="D3945" s="110" t="s">
        <v>698</v>
      </c>
    </row>
    <row r="3946" spans="2:4">
      <c r="B3946" s="110">
        <v>3942</v>
      </c>
      <c r="C3946" s="110" t="str">
        <f t="shared" si="64"/>
        <v>3942.</v>
      </c>
      <c r="D3946" s="110" t="s">
        <v>698</v>
      </c>
    </row>
    <row r="3947" spans="2:4">
      <c r="B3947" s="110">
        <v>3943</v>
      </c>
      <c r="C3947" s="110" t="str">
        <f t="shared" si="64"/>
        <v>3943.</v>
      </c>
      <c r="D3947" s="110" t="s">
        <v>698</v>
      </c>
    </row>
    <row r="3948" spans="2:4">
      <c r="B3948" s="110">
        <v>3944</v>
      </c>
      <c r="C3948" s="110" t="str">
        <f t="shared" si="64"/>
        <v>3944.</v>
      </c>
      <c r="D3948" s="110" t="s">
        <v>698</v>
      </c>
    </row>
    <row r="3949" spans="2:4">
      <c r="B3949" s="110">
        <v>3945</v>
      </c>
      <c r="C3949" s="110" t="str">
        <f t="shared" si="64"/>
        <v>3945.</v>
      </c>
      <c r="D3949" s="110" t="s">
        <v>698</v>
      </c>
    </row>
    <row r="3950" spans="2:4">
      <c r="B3950" s="110">
        <v>3946</v>
      </c>
      <c r="C3950" s="110" t="str">
        <f t="shared" si="64"/>
        <v>3946.</v>
      </c>
      <c r="D3950" s="110" t="s">
        <v>698</v>
      </c>
    </row>
    <row r="3951" spans="2:4">
      <c r="B3951" s="110">
        <v>3947</v>
      </c>
      <c r="C3951" s="110" t="str">
        <f t="shared" si="64"/>
        <v>3947.</v>
      </c>
      <c r="D3951" s="110" t="s">
        <v>698</v>
      </c>
    </row>
    <row r="3952" spans="2:4">
      <c r="B3952" s="110">
        <v>3948</v>
      </c>
      <c r="C3952" s="110" t="str">
        <f t="shared" si="64"/>
        <v>3948.</v>
      </c>
      <c r="D3952" s="110" t="s">
        <v>698</v>
      </c>
    </row>
    <row r="3953" spans="2:4">
      <c r="B3953" s="110">
        <v>3949</v>
      </c>
      <c r="C3953" s="110" t="str">
        <f t="shared" si="64"/>
        <v>3949.</v>
      </c>
      <c r="D3953" s="110" t="s">
        <v>698</v>
      </c>
    </row>
    <row r="3954" spans="2:4">
      <c r="B3954" s="110">
        <v>3950</v>
      </c>
      <c r="C3954" s="110" t="str">
        <f t="shared" si="64"/>
        <v>3950.</v>
      </c>
      <c r="D3954" s="110" t="s">
        <v>698</v>
      </c>
    </row>
    <row r="3955" spans="2:4">
      <c r="B3955" s="110">
        <v>3951</v>
      </c>
      <c r="C3955" s="110" t="str">
        <f t="shared" si="64"/>
        <v>3951.</v>
      </c>
      <c r="D3955" s="110" t="s">
        <v>698</v>
      </c>
    </row>
    <row r="3956" spans="2:4">
      <c r="B3956" s="110">
        <v>3952</v>
      </c>
      <c r="C3956" s="110" t="str">
        <f t="shared" si="64"/>
        <v>3952.</v>
      </c>
      <c r="D3956" s="110" t="s">
        <v>698</v>
      </c>
    </row>
    <row r="3957" spans="2:4">
      <c r="B3957" s="110">
        <v>3953</v>
      </c>
      <c r="C3957" s="110" t="str">
        <f t="shared" si="64"/>
        <v>3953.</v>
      </c>
      <c r="D3957" s="110" t="s">
        <v>698</v>
      </c>
    </row>
    <row r="3958" spans="2:4">
      <c r="B3958" s="110">
        <v>3954</v>
      </c>
      <c r="C3958" s="110" t="str">
        <f t="shared" si="64"/>
        <v>3954.</v>
      </c>
      <c r="D3958" s="110" t="s">
        <v>698</v>
      </c>
    </row>
    <row r="3959" spans="2:4">
      <c r="B3959" s="110">
        <v>3955</v>
      </c>
      <c r="C3959" s="110" t="str">
        <f t="shared" si="64"/>
        <v>3955.</v>
      </c>
      <c r="D3959" s="110" t="s">
        <v>698</v>
      </c>
    </row>
    <row r="3960" spans="2:4">
      <c r="B3960" s="110">
        <v>3956</v>
      </c>
      <c r="C3960" s="110" t="str">
        <f t="shared" si="64"/>
        <v>3956.</v>
      </c>
      <c r="D3960" s="110" t="s">
        <v>698</v>
      </c>
    </row>
    <row r="3961" spans="2:4">
      <c r="B3961" s="110">
        <v>3957</v>
      </c>
      <c r="C3961" s="110" t="str">
        <f t="shared" si="64"/>
        <v>3957.</v>
      </c>
      <c r="D3961" s="110" t="s">
        <v>698</v>
      </c>
    </row>
    <row r="3962" spans="2:4">
      <c r="B3962" s="110">
        <v>3958</v>
      </c>
      <c r="C3962" s="110" t="str">
        <f t="shared" si="64"/>
        <v>3958.</v>
      </c>
      <c r="D3962" s="110" t="s">
        <v>698</v>
      </c>
    </row>
    <row r="3963" spans="2:4">
      <c r="B3963" s="110">
        <v>3959</v>
      </c>
      <c r="C3963" s="110" t="str">
        <f t="shared" si="64"/>
        <v>3959.</v>
      </c>
      <c r="D3963" s="110" t="s">
        <v>698</v>
      </c>
    </row>
    <row r="3964" spans="2:4">
      <c r="B3964" s="110">
        <v>3960</v>
      </c>
      <c r="C3964" s="110" t="str">
        <f t="shared" si="64"/>
        <v>3960.</v>
      </c>
      <c r="D3964" s="110" t="s">
        <v>698</v>
      </c>
    </row>
    <row r="3965" spans="2:4">
      <c r="B3965" s="110">
        <v>3961</v>
      </c>
      <c r="C3965" s="110" t="str">
        <f t="shared" si="64"/>
        <v>3961.</v>
      </c>
      <c r="D3965" s="110" t="s">
        <v>698</v>
      </c>
    </row>
    <row r="3966" spans="2:4">
      <c r="B3966" s="110">
        <v>3962</v>
      </c>
      <c r="C3966" s="110" t="str">
        <f t="shared" si="64"/>
        <v>3962.</v>
      </c>
      <c r="D3966" s="110" t="s">
        <v>698</v>
      </c>
    </row>
    <row r="3967" spans="2:4">
      <c r="B3967" s="110">
        <v>3963</v>
      </c>
      <c r="C3967" s="110" t="str">
        <f t="shared" si="64"/>
        <v>3963.</v>
      </c>
      <c r="D3967" s="110" t="s">
        <v>698</v>
      </c>
    </row>
    <row r="3968" spans="2:4">
      <c r="B3968" s="110">
        <v>3964</v>
      </c>
      <c r="C3968" s="110" t="str">
        <f t="shared" si="64"/>
        <v>3964.</v>
      </c>
      <c r="D3968" s="110" t="s">
        <v>698</v>
      </c>
    </row>
    <row r="3969" spans="2:4">
      <c r="B3969" s="110">
        <v>3965</v>
      </c>
      <c r="C3969" s="110" t="str">
        <f t="shared" si="64"/>
        <v>3965.</v>
      </c>
      <c r="D3969" s="110" t="s">
        <v>698</v>
      </c>
    </row>
    <row r="3970" spans="2:4">
      <c r="B3970" s="110">
        <v>3966</v>
      </c>
      <c r="C3970" s="110" t="str">
        <f t="shared" si="64"/>
        <v>3966.</v>
      </c>
      <c r="D3970" s="110" t="s">
        <v>698</v>
      </c>
    </row>
    <row r="3971" spans="2:4">
      <c r="B3971" s="110">
        <v>3967</v>
      </c>
      <c r="C3971" s="110" t="str">
        <f t="shared" si="64"/>
        <v>3967.</v>
      </c>
      <c r="D3971" s="110" t="s">
        <v>698</v>
      </c>
    </row>
    <row r="3972" spans="2:4">
      <c r="B3972" s="110">
        <v>3968</v>
      </c>
      <c r="C3972" s="110" t="str">
        <f t="shared" ref="C3972:C4035" si="65">CONCATENATE(B3972,D3972)</f>
        <v>3968.</v>
      </c>
      <c r="D3972" s="110" t="s">
        <v>698</v>
      </c>
    </row>
    <row r="3973" spans="2:4">
      <c r="B3973" s="110">
        <v>3969</v>
      </c>
      <c r="C3973" s="110" t="str">
        <f t="shared" si="65"/>
        <v>3969.</v>
      </c>
      <c r="D3973" s="110" t="s">
        <v>698</v>
      </c>
    </row>
    <row r="3974" spans="2:4">
      <c r="B3974" s="110">
        <v>3970</v>
      </c>
      <c r="C3974" s="110" t="str">
        <f t="shared" si="65"/>
        <v>3970.</v>
      </c>
      <c r="D3974" s="110" t="s">
        <v>698</v>
      </c>
    </row>
    <row r="3975" spans="2:4">
      <c r="B3975" s="110">
        <v>3971</v>
      </c>
      <c r="C3975" s="110" t="str">
        <f t="shared" si="65"/>
        <v>3971.</v>
      </c>
      <c r="D3975" s="110" t="s">
        <v>698</v>
      </c>
    </row>
    <row r="3976" spans="2:4">
      <c r="B3976" s="110">
        <v>3972</v>
      </c>
      <c r="C3976" s="110" t="str">
        <f t="shared" si="65"/>
        <v>3972.</v>
      </c>
      <c r="D3976" s="110" t="s">
        <v>698</v>
      </c>
    </row>
    <row r="3977" spans="2:4">
      <c r="B3977" s="110">
        <v>3973</v>
      </c>
      <c r="C3977" s="110" t="str">
        <f t="shared" si="65"/>
        <v>3973.</v>
      </c>
      <c r="D3977" s="110" t="s">
        <v>698</v>
      </c>
    </row>
    <row r="3978" spans="2:4">
      <c r="B3978" s="110">
        <v>3974</v>
      </c>
      <c r="C3978" s="110" t="str">
        <f t="shared" si="65"/>
        <v>3974.</v>
      </c>
      <c r="D3978" s="110" t="s">
        <v>698</v>
      </c>
    </row>
    <row r="3979" spans="2:4">
      <c r="B3979" s="110">
        <v>3975</v>
      </c>
      <c r="C3979" s="110" t="str">
        <f t="shared" si="65"/>
        <v>3975.</v>
      </c>
      <c r="D3979" s="110" t="s">
        <v>698</v>
      </c>
    </row>
    <row r="3980" spans="2:4">
      <c r="B3980" s="110">
        <v>3976</v>
      </c>
      <c r="C3980" s="110" t="str">
        <f t="shared" si="65"/>
        <v>3976.</v>
      </c>
      <c r="D3980" s="110" t="s">
        <v>698</v>
      </c>
    </row>
    <row r="3981" spans="2:4">
      <c r="B3981" s="110">
        <v>3977</v>
      </c>
      <c r="C3981" s="110" t="str">
        <f t="shared" si="65"/>
        <v>3977.</v>
      </c>
      <c r="D3981" s="110" t="s">
        <v>698</v>
      </c>
    </row>
    <row r="3982" spans="2:4">
      <c r="B3982" s="110">
        <v>3978</v>
      </c>
      <c r="C3982" s="110" t="str">
        <f t="shared" si="65"/>
        <v>3978.</v>
      </c>
      <c r="D3982" s="110" t="s">
        <v>698</v>
      </c>
    </row>
    <row r="3983" spans="2:4">
      <c r="B3983" s="110">
        <v>3979</v>
      </c>
      <c r="C3983" s="110" t="str">
        <f t="shared" si="65"/>
        <v>3979.</v>
      </c>
      <c r="D3983" s="110" t="s">
        <v>698</v>
      </c>
    </row>
    <row r="3984" spans="2:4">
      <c r="B3984" s="110">
        <v>3980</v>
      </c>
      <c r="C3984" s="110" t="str">
        <f t="shared" si="65"/>
        <v>3980.</v>
      </c>
      <c r="D3984" s="110" t="s">
        <v>698</v>
      </c>
    </row>
    <row r="3985" spans="2:4">
      <c r="B3985" s="110">
        <v>3981</v>
      </c>
      <c r="C3985" s="110" t="str">
        <f t="shared" si="65"/>
        <v>3981.</v>
      </c>
      <c r="D3985" s="110" t="s">
        <v>698</v>
      </c>
    </row>
    <row r="3986" spans="2:4">
      <c r="B3986" s="110">
        <v>3982</v>
      </c>
      <c r="C3986" s="110" t="str">
        <f t="shared" si="65"/>
        <v>3982.</v>
      </c>
      <c r="D3986" s="110" t="s">
        <v>698</v>
      </c>
    </row>
    <row r="3987" spans="2:4">
      <c r="B3987" s="110">
        <v>3983</v>
      </c>
      <c r="C3987" s="110" t="str">
        <f t="shared" si="65"/>
        <v>3983.</v>
      </c>
      <c r="D3987" s="110" t="s">
        <v>698</v>
      </c>
    </row>
    <row r="3988" spans="2:4">
      <c r="B3988" s="110">
        <v>3984</v>
      </c>
      <c r="C3988" s="110" t="str">
        <f t="shared" si="65"/>
        <v>3984.</v>
      </c>
      <c r="D3988" s="110" t="s">
        <v>698</v>
      </c>
    </row>
    <row r="3989" spans="2:4">
      <c r="B3989" s="110">
        <v>3985</v>
      </c>
      <c r="C3989" s="110" t="str">
        <f t="shared" si="65"/>
        <v>3985.</v>
      </c>
      <c r="D3989" s="110" t="s">
        <v>698</v>
      </c>
    </row>
    <row r="3990" spans="2:4">
      <c r="B3990" s="110">
        <v>3986</v>
      </c>
      <c r="C3990" s="110" t="str">
        <f t="shared" si="65"/>
        <v>3986.</v>
      </c>
      <c r="D3990" s="110" t="s">
        <v>698</v>
      </c>
    </row>
    <row r="3991" spans="2:4">
      <c r="B3991" s="110">
        <v>3987</v>
      </c>
      <c r="C3991" s="110" t="str">
        <f t="shared" si="65"/>
        <v>3987.</v>
      </c>
      <c r="D3991" s="110" t="s">
        <v>698</v>
      </c>
    </row>
    <row r="3992" spans="2:4">
      <c r="B3992" s="110">
        <v>3988</v>
      </c>
      <c r="C3992" s="110" t="str">
        <f t="shared" si="65"/>
        <v>3988.</v>
      </c>
      <c r="D3992" s="110" t="s">
        <v>698</v>
      </c>
    </row>
    <row r="3993" spans="2:4">
      <c r="B3993" s="110">
        <v>3989</v>
      </c>
      <c r="C3993" s="110" t="str">
        <f t="shared" si="65"/>
        <v>3989.</v>
      </c>
      <c r="D3993" s="110" t="s">
        <v>698</v>
      </c>
    </row>
    <row r="3994" spans="2:4">
      <c r="B3994" s="110">
        <v>3990</v>
      </c>
      <c r="C3994" s="110" t="str">
        <f t="shared" si="65"/>
        <v>3990.</v>
      </c>
      <c r="D3994" s="110" t="s">
        <v>698</v>
      </c>
    </row>
    <row r="3995" spans="2:4">
      <c r="B3995" s="110">
        <v>3991</v>
      </c>
      <c r="C3995" s="110" t="str">
        <f t="shared" si="65"/>
        <v>3991.</v>
      </c>
      <c r="D3995" s="110" t="s">
        <v>698</v>
      </c>
    </row>
    <row r="3996" spans="2:4">
      <c r="B3996" s="110">
        <v>3992</v>
      </c>
      <c r="C3996" s="110" t="str">
        <f t="shared" si="65"/>
        <v>3992.</v>
      </c>
      <c r="D3996" s="110" t="s">
        <v>698</v>
      </c>
    </row>
    <row r="3997" spans="2:4">
      <c r="B3997" s="110">
        <v>3993</v>
      </c>
      <c r="C3997" s="110" t="str">
        <f t="shared" si="65"/>
        <v>3993.</v>
      </c>
      <c r="D3997" s="110" t="s">
        <v>698</v>
      </c>
    </row>
    <row r="3998" spans="2:4">
      <c r="B3998" s="110">
        <v>3994</v>
      </c>
      <c r="C3998" s="110" t="str">
        <f t="shared" si="65"/>
        <v>3994.</v>
      </c>
      <c r="D3998" s="110" t="s">
        <v>698</v>
      </c>
    </row>
    <row r="3999" spans="2:4">
      <c r="B3999" s="110">
        <v>3995</v>
      </c>
      <c r="C3999" s="110" t="str">
        <f t="shared" si="65"/>
        <v>3995.</v>
      </c>
      <c r="D3999" s="110" t="s">
        <v>698</v>
      </c>
    </row>
    <row r="4000" spans="2:4">
      <c r="B4000" s="110">
        <v>3996</v>
      </c>
      <c r="C4000" s="110" t="str">
        <f t="shared" si="65"/>
        <v>3996.</v>
      </c>
      <c r="D4000" s="110" t="s">
        <v>698</v>
      </c>
    </row>
    <row r="4001" spans="2:4">
      <c r="B4001" s="110">
        <v>3997</v>
      </c>
      <c r="C4001" s="110" t="str">
        <f t="shared" si="65"/>
        <v>3997.</v>
      </c>
      <c r="D4001" s="110" t="s">
        <v>698</v>
      </c>
    </row>
    <row r="4002" spans="2:4">
      <c r="B4002" s="110">
        <v>3998</v>
      </c>
      <c r="C4002" s="110" t="str">
        <f t="shared" si="65"/>
        <v>3998.</v>
      </c>
      <c r="D4002" s="110" t="s">
        <v>698</v>
      </c>
    </row>
    <row r="4003" spans="2:4">
      <c r="B4003" s="110">
        <v>3999</v>
      </c>
      <c r="C4003" s="110" t="str">
        <f t="shared" si="65"/>
        <v>3999.</v>
      </c>
      <c r="D4003" s="110" t="s">
        <v>698</v>
      </c>
    </row>
    <row r="4004" spans="2:4">
      <c r="B4004" s="110">
        <v>4000</v>
      </c>
      <c r="C4004" s="110" t="str">
        <f t="shared" si="65"/>
        <v>4000.</v>
      </c>
      <c r="D4004" s="110" t="s">
        <v>698</v>
      </c>
    </row>
    <row r="4005" spans="2:4">
      <c r="B4005" s="110">
        <v>4001</v>
      </c>
      <c r="C4005" s="110" t="str">
        <f t="shared" si="65"/>
        <v>4001.</v>
      </c>
      <c r="D4005" s="110" t="s">
        <v>698</v>
      </c>
    </row>
    <row r="4006" spans="2:4">
      <c r="B4006" s="110">
        <v>4002</v>
      </c>
      <c r="C4006" s="110" t="str">
        <f t="shared" si="65"/>
        <v>4002.</v>
      </c>
      <c r="D4006" s="110" t="s">
        <v>698</v>
      </c>
    </row>
    <row r="4007" spans="2:4">
      <c r="B4007" s="110">
        <v>4003</v>
      </c>
      <c r="C4007" s="110" t="str">
        <f t="shared" si="65"/>
        <v>4003.</v>
      </c>
      <c r="D4007" s="110" t="s">
        <v>698</v>
      </c>
    </row>
    <row r="4008" spans="2:4">
      <c r="B4008" s="110">
        <v>4004</v>
      </c>
      <c r="C4008" s="110" t="str">
        <f t="shared" si="65"/>
        <v>4004.</v>
      </c>
      <c r="D4008" s="110" t="s">
        <v>698</v>
      </c>
    </row>
    <row r="4009" spans="2:4">
      <c r="B4009" s="110">
        <v>4005</v>
      </c>
      <c r="C4009" s="110" t="str">
        <f t="shared" si="65"/>
        <v>4005.</v>
      </c>
      <c r="D4009" s="110" t="s">
        <v>698</v>
      </c>
    </row>
    <row r="4010" spans="2:4">
      <c r="B4010" s="110">
        <v>4006</v>
      </c>
      <c r="C4010" s="110" t="str">
        <f t="shared" si="65"/>
        <v>4006.</v>
      </c>
      <c r="D4010" s="110" t="s">
        <v>698</v>
      </c>
    </row>
    <row r="4011" spans="2:4">
      <c r="B4011" s="110">
        <v>4007</v>
      </c>
      <c r="C4011" s="110" t="str">
        <f t="shared" si="65"/>
        <v>4007.</v>
      </c>
      <c r="D4011" s="110" t="s">
        <v>698</v>
      </c>
    </row>
    <row r="4012" spans="2:4">
      <c r="B4012" s="110">
        <v>4008</v>
      </c>
      <c r="C4012" s="110" t="str">
        <f t="shared" si="65"/>
        <v>4008.</v>
      </c>
      <c r="D4012" s="110" t="s">
        <v>698</v>
      </c>
    </row>
    <row r="4013" spans="2:4">
      <c r="B4013" s="110">
        <v>4009</v>
      </c>
      <c r="C4013" s="110" t="str">
        <f t="shared" si="65"/>
        <v>4009.</v>
      </c>
      <c r="D4013" s="110" t="s">
        <v>698</v>
      </c>
    </row>
    <row r="4014" spans="2:4">
      <c r="B4014" s="110">
        <v>4010</v>
      </c>
      <c r="C4014" s="110" t="str">
        <f t="shared" si="65"/>
        <v>4010.</v>
      </c>
      <c r="D4014" s="110" t="s">
        <v>698</v>
      </c>
    </row>
    <row r="4015" spans="2:4">
      <c r="B4015" s="110">
        <v>4011</v>
      </c>
      <c r="C4015" s="110" t="str">
        <f t="shared" si="65"/>
        <v>4011.</v>
      </c>
      <c r="D4015" s="110" t="s">
        <v>698</v>
      </c>
    </row>
    <row r="4016" spans="2:4">
      <c r="B4016" s="110">
        <v>4012</v>
      </c>
      <c r="C4016" s="110" t="str">
        <f t="shared" si="65"/>
        <v>4012.</v>
      </c>
      <c r="D4016" s="110" t="s">
        <v>698</v>
      </c>
    </row>
    <row r="4017" spans="2:4">
      <c r="B4017" s="110">
        <v>4013</v>
      </c>
      <c r="C4017" s="110" t="str">
        <f t="shared" si="65"/>
        <v>4013.</v>
      </c>
      <c r="D4017" s="110" t="s">
        <v>698</v>
      </c>
    </row>
    <row r="4018" spans="2:4">
      <c r="B4018" s="110">
        <v>4014</v>
      </c>
      <c r="C4018" s="110" t="str">
        <f t="shared" si="65"/>
        <v>4014.</v>
      </c>
      <c r="D4018" s="110" t="s">
        <v>698</v>
      </c>
    </row>
    <row r="4019" spans="2:4">
      <c r="B4019" s="110">
        <v>4015</v>
      </c>
      <c r="C4019" s="110" t="str">
        <f t="shared" si="65"/>
        <v>4015.</v>
      </c>
      <c r="D4019" s="110" t="s">
        <v>698</v>
      </c>
    </row>
    <row r="4020" spans="2:4">
      <c r="B4020" s="110">
        <v>4016</v>
      </c>
      <c r="C4020" s="110" t="str">
        <f t="shared" si="65"/>
        <v>4016.</v>
      </c>
      <c r="D4020" s="110" t="s">
        <v>698</v>
      </c>
    </row>
    <row r="4021" spans="2:4">
      <c r="B4021" s="110">
        <v>4017</v>
      </c>
      <c r="C4021" s="110" t="str">
        <f t="shared" si="65"/>
        <v>4017.</v>
      </c>
      <c r="D4021" s="110" t="s">
        <v>698</v>
      </c>
    </row>
    <row r="4022" spans="2:4">
      <c r="B4022" s="110">
        <v>4018</v>
      </c>
      <c r="C4022" s="110" t="str">
        <f t="shared" si="65"/>
        <v>4018.</v>
      </c>
      <c r="D4022" s="110" t="s">
        <v>698</v>
      </c>
    </row>
    <row r="4023" spans="2:4">
      <c r="B4023" s="110">
        <v>4019</v>
      </c>
      <c r="C4023" s="110" t="str">
        <f t="shared" si="65"/>
        <v>4019.</v>
      </c>
      <c r="D4023" s="110" t="s">
        <v>698</v>
      </c>
    </row>
    <row r="4024" spans="2:4">
      <c r="B4024" s="110">
        <v>4020</v>
      </c>
      <c r="C4024" s="110" t="str">
        <f t="shared" si="65"/>
        <v>4020.</v>
      </c>
      <c r="D4024" s="110" t="s">
        <v>698</v>
      </c>
    </row>
    <row r="4025" spans="2:4">
      <c r="B4025" s="110">
        <v>4021</v>
      </c>
      <c r="C4025" s="110" t="str">
        <f t="shared" si="65"/>
        <v>4021.</v>
      </c>
      <c r="D4025" s="110" t="s">
        <v>698</v>
      </c>
    </row>
    <row r="4026" spans="2:4">
      <c r="B4026" s="110">
        <v>4022</v>
      </c>
      <c r="C4026" s="110" t="str">
        <f t="shared" si="65"/>
        <v>4022.</v>
      </c>
      <c r="D4026" s="110" t="s">
        <v>698</v>
      </c>
    </row>
    <row r="4027" spans="2:4">
      <c r="B4027" s="110">
        <v>4023</v>
      </c>
      <c r="C4027" s="110" t="str">
        <f t="shared" si="65"/>
        <v>4023.</v>
      </c>
      <c r="D4027" s="110" t="s">
        <v>698</v>
      </c>
    </row>
    <row r="4028" spans="2:4">
      <c r="B4028" s="110">
        <v>4024</v>
      </c>
      <c r="C4028" s="110" t="str">
        <f t="shared" si="65"/>
        <v>4024.</v>
      </c>
      <c r="D4028" s="110" t="s">
        <v>698</v>
      </c>
    </row>
    <row r="4029" spans="2:4">
      <c r="B4029" s="110">
        <v>4025</v>
      </c>
      <c r="C4029" s="110" t="str">
        <f t="shared" si="65"/>
        <v>4025.</v>
      </c>
      <c r="D4029" s="110" t="s">
        <v>698</v>
      </c>
    </row>
    <row r="4030" spans="2:4">
      <c r="B4030" s="110">
        <v>4026</v>
      </c>
      <c r="C4030" s="110" t="str">
        <f t="shared" si="65"/>
        <v>4026.</v>
      </c>
      <c r="D4030" s="110" t="s">
        <v>698</v>
      </c>
    </row>
    <row r="4031" spans="2:4">
      <c r="B4031" s="110">
        <v>4027</v>
      </c>
      <c r="C4031" s="110" t="str">
        <f t="shared" si="65"/>
        <v>4027.</v>
      </c>
      <c r="D4031" s="110" t="s">
        <v>698</v>
      </c>
    </row>
    <row r="4032" spans="2:4">
      <c r="B4032" s="110">
        <v>4028</v>
      </c>
      <c r="C4032" s="110" t="str">
        <f t="shared" si="65"/>
        <v>4028.</v>
      </c>
      <c r="D4032" s="110" t="s">
        <v>698</v>
      </c>
    </row>
    <row r="4033" spans="2:4">
      <c r="B4033" s="110">
        <v>4029</v>
      </c>
      <c r="C4033" s="110" t="str">
        <f t="shared" si="65"/>
        <v>4029.</v>
      </c>
      <c r="D4033" s="110" t="s">
        <v>698</v>
      </c>
    </row>
    <row r="4034" spans="2:4">
      <c r="B4034" s="110">
        <v>4030</v>
      </c>
      <c r="C4034" s="110" t="str">
        <f t="shared" si="65"/>
        <v>4030.</v>
      </c>
      <c r="D4034" s="110" t="s">
        <v>698</v>
      </c>
    </row>
    <row r="4035" spans="2:4">
      <c r="B4035" s="110">
        <v>4031</v>
      </c>
      <c r="C4035" s="110" t="str">
        <f t="shared" si="65"/>
        <v>4031.</v>
      </c>
      <c r="D4035" s="110" t="s">
        <v>698</v>
      </c>
    </row>
    <row r="4036" spans="2:4">
      <c r="B4036" s="110">
        <v>4032</v>
      </c>
      <c r="C4036" s="110" t="str">
        <f t="shared" ref="C4036:C4067" si="66">CONCATENATE(B4036,D4036)</f>
        <v>4032.</v>
      </c>
      <c r="D4036" s="110" t="s">
        <v>698</v>
      </c>
    </row>
    <row r="4037" spans="2:4">
      <c r="B4037" s="110">
        <v>4033</v>
      </c>
      <c r="C4037" s="110" t="str">
        <f t="shared" si="66"/>
        <v>4033.</v>
      </c>
      <c r="D4037" s="110" t="s">
        <v>698</v>
      </c>
    </row>
    <row r="4038" spans="2:4">
      <c r="B4038" s="110">
        <v>4034</v>
      </c>
      <c r="C4038" s="110" t="str">
        <f t="shared" si="66"/>
        <v>4034.</v>
      </c>
      <c r="D4038" s="110" t="s">
        <v>698</v>
      </c>
    </row>
    <row r="4039" spans="2:4">
      <c r="B4039" s="110">
        <v>4035</v>
      </c>
      <c r="C4039" s="110" t="str">
        <f t="shared" si="66"/>
        <v>4035.</v>
      </c>
      <c r="D4039" s="110" t="s">
        <v>698</v>
      </c>
    </row>
    <row r="4040" spans="2:4">
      <c r="B4040" s="110">
        <v>4036</v>
      </c>
      <c r="C4040" s="110" t="str">
        <f t="shared" si="66"/>
        <v>4036.</v>
      </c>
      <c r="D4040" s="110" t="s">
        <v>698</v>
      </c>
    </row>
    <row r="4041" spans="2:4">
      <c r="B4041" s="110">
        <v>4037</v>
      </c>
      <c r="C4041" s="110" t="str">
        <f t="shared" si="66"/>
        <v>4037.</v>
      </c>
      <c r="D4041" s="110" t="s">
        <v>698</v>
      </c>
    </row>
    <row r="4042" spans="2:4">
      <c r="B4042" s="110">
        <v>4038</v>
      </c>
      <c r="C4042" s="110" t="str">
        <f t="shared" si="66"/>
        <v>4038.</v>
      </c>
      <c r="D4042" s="110" t="s">
        <v>698</v>
      </c>
    </row>
    <row r="4043" spans="2:4">
      <c r="B4043" s="110">
        <v>4039</v>
      </c>
      <c r="C4043" s="110" t="str">
        <f t="shared" si="66"/>
        <v>4039.</v>
      </c>
      <c r="D4043" s="110" t="s">
        <v>698</v>
      </c>
    </row>
    <row r="4044" spans="2:4">
      <c r="B4044" s="110">
        <v>4040</v>
      </c>
      <c r="C4044" s="110" t="str">
        <f t="shared" si="66"/>
        <v>4040.</v>
      </c>
      <c r="D4044" s="110" t="s">
        <v>698</v>
      </c>
    </row>
    <row r="4045" spans="2:4">
      <c r="B4045" s="110">
        <v>4041</v>
      </c>
      <c r="C4045" s="110" t="str">
        <f t="shared" si="66"/>
        <v>4041.</v>
      </c>
      <c r="D4045" s="110" t="s">
        <v>698</v>
      </c>
    </row>
    <row r="4046" spans="2:4">
      <c r="B4046" s="110">
        <v>4042</v>
      </c>
      <c r="C4046" s="110" t="str">
        <f t="shared" si="66"/>
        <v>4042.</v>
      </c>
      <c r="D4046" s="110" t="s">
        <v>698</v>
      </c>
    </row>
    <row r="4047" spans="2:4">
      <c r="B4047" s="110">
        <v>4043</v>
      </c>
      <c r="C4047" s="110" t="str">
        <f t="shared" si="66"/>
        <v>4043.</v>
      </c>
      <c r="D4047" s="110" t="s">
        <v>698</v>
      </c>
    </row>
    <row r="4048" spans="2:4">
      <c r="B4048" s="110">
        <v>4044</v>
      </c>
      <c r="C4048" s="110" t="str">
        <f t="shared" si="66"/>
        <v>4044.</v>
      </c>
      <c r="D4048" s="110" t="s">
        <v>698</v>
      </c>
    </row>
    <row r="4049" spans="2:4">
      <c r="B4049" s="110">
        <v>4045</v>
      </c>
      <c r="C4049" s="110" t="str">
        <f t="shared" si="66"/>
        <v>4045.</v>
      </c>
      <c r="D4049" s="110" t="s">
        <v>698</v>
      </c>
    </row>
    <row r="4050" spans="2:4">
      <c r="B4050" s="110">
        <v>4046</v>
      </c>
      <c r="C4050" s="110" t="str">
        <f t="shared" si="66"/>
        <v>4046.</v>
      </c>
      <c r="D4050" s="110" t="s">
        <v>698</v>
      </c>
    </row>
    <row r="4051" spans="2:4">
      <c r="B4051" s="110">
        <v>4047</v>
      </c>
      <c r="C4051" s="110" t="str">
        <f t="shared" si="66"/>
        <v>4047.</v>
      </c>
      <c r="D4051" s="110" t="s">
        <v>698</v>
      </c>
    </row>
    <row r="4052" spans="2:4">
      <c r="B4052" s="110">
        <v>4048</v>
      </c>
      <c r="C4052" s="110" t="str">
        <f t="shared" si="66"/>
        <v>4048.</v>
      </c>
      <c r="D4052" s="110" t="s">
        <v>698</v>
      </c>
    </row>
    <row r="4053" spans="2:4">
      <c r="B4053" s="110">
        <v>4049</v>
      </c>
      <c r="C4053" s="110" t="str">
        <f t="shared" si="66"/>
        <v>4049.</v>
      </c>
      <c r="D4053" s="110" t="s">
        <v>698</v>
      </c>
    </row>
    <row r="4054" spans="2:4">
      <c r="B4054" s="110">
        <v>4050</v>
      </c>
      <c r="C4054" s="110" t="str">
        <f t="shared" si="66"/>
        <v>4050.</v>
      </c>
      <c r="D4054" s="110" t="s">
        <v>698</v>
      </c>
    </row>
    <row r="4055" spans="2:4">
      <c r="B4055" s="110">
        <v>4051</v>
      </c>
      <c r="C4055" s="110" t="str">
        <f t="shared" si="66"/>
        <v>4051.</v>
      </c>
      <c r="D4055" s="110" t="s">
        <v>698</v>
      </c>
    </row>
    <row r="4056" spans="2:4">
      <c r="B4056" s="110">
        <v>4052</v>
      </c>
      <c r="C4056" s="110" t="str">
        <f t="shared" si="66"/>
        <v>4052.</v>
      </c>
      <c r="D4056" s="110" t="s">
        <v>698</v>
      </c>
    </row>
    <row r="4057" spans="2:4">
      <c r="B4057" s="110">
        <v>4053</v>
      </c>
      <c r="C4057" s="110" t="str">
        <f t="shared" si="66"/>
        <v>4053.</v>
      </c>
      <c r="D4057" s="110" t="s">
        <v>698</v>
      </c>
    </row>
    <row r="4058" spans="2:4">
      <c r="B4058" s="110">
        <v>4054</v>
      </c>
      <c r="C4058" s="110" t="str">
        <f t="shared" si="66"/>
        <v>4054.</v>
      </c>
      <c r="D4058" s="110" t="s">
        <v>698</v>
      </c>
    </row>
    <row r="4059" spans="2:4">
      <c r="B4059" s="110">
        <v>4055</v>
      </c>
      <c r="C4059" s="110" t="str">
        <f t="shared" si="66"/>
        <v>4055.</v>
      </c>
      <c r="D4059" s="110" t="s">
        <v>698</v>
      </c>
    </row>
    <row r="4060" spans="2:4">
      <c r="B4060" s="110">
        <v>4056</v>
      </c>
      <c r="C4060" s="110" t="str">
        <f t="shared" si="66"/>
        <v>4056.</v>
      </c>
      <c r="D4060" s="110" t="s">
        <v>698</v>
      </c>
    </row>
    <row r="4061" spans="2:4">
      <c r="B4061" s="110">
        <v>4057</v>
      </c>
      <c r="C4061" s="110" t="str">
        <f t="shared" si="66"/>
        <v>4057.</v>
      </c>
      <c r="D4061" s="110" t="s">
        <v>698</v>
      </c>
    </row>
    <row r="4062" spans="2:4">
      <c r="B4062" s="110">
        <v>4058</v>
      </c>
      <c r="C4062" s="110" t="str">
        <f t="shared" si="66"/>
        <v>4058.</v>
      </c>
      <c r="D4062" s="110" t="s">
        <v>698</v>
      </c>
    </row>
    <row r="4063" spans="2:4">
      <c r="B4063" s="110">
        <v>4059</v>
      </c>
      <c r="C4063" s="110" t="str">
        <f t="shared" si="66"/>
        <v>4059.</v>
      </c>
      <c r="D4063" s="110" t="s">
        <v>698</v>
      </c>
    </row>
    <row r="4064" spans="2:4">
      <c r="B4064" s="110">
        <v>4060</v>
      </c>
      <c r="C4064" s="110" t="str">
        <f t="shared" si="66"/>
        <v>4060.</v>
      </c>
      <c r="D4064" s="110" t="s">
        <v>698</v>
      </c>
    </row>
    <row r="4065" spans="2:4">
      <c r="B4065" s="110">
        <v>4061</v>
      </c>
      <c r="C4065" s="110" t="str">
        <f t="shared" si="66"/>
        <v>4061.</v>
      </c>
      <c r="D4065" s="110" t="s">
        <v>698</v>
      </c>
    </row>
    <row r="4066" spans="2:4">
      <c r="B4066" s="110">
        <v>4062</v>
      </c>
      <c r="C4066" s="110" t="str">
        <f t="shared" si="66"/>
        <v>4062.</v>
      </c>
      <c r="D4066" s="110" t="s">
        <v>698</v>
      </c>
    </row>
    <row r="4067" spans="2:4">
      <c r="B4067" s="110">
        <v>4063</v>
      </c>
      <c r="C4067" s="110" t="str">
        <f t="shared" si="66"/>
        <v>4063.</v>
      </c>
      <c r="D4067" s="110" t="s">
        <v>698</v>
      </c>
    </row>
    <row r="4068" spans="2:4">
      <c r="B4068" s="110">
        <v>4064</v>
      </c>
      <c r="C4068" s="110" t="str">
        <f t="shared" ref="C4068:C4099" si="67">CONCATENATE(B4068,D4068)</f>
        <v>4064.</v>
      </c>
      <c r="D4068" s="110" t="s">
        <v>698</v>
      </c>
    </row>
    <row r="4069" spans="2:4">
      <c r="B4069" s="110">
        <v>4065</v>
      </c>
      <c r="C4069" s="110" t="str">
        <f t="shared" si="67"/>
        <v>4065.</v>
      </c>
      <c r="D4069" s="110" t="s">
        <v>698</v>
      </c>
    </row>
    <row r="4070" spans="2:4">
      <c r="B4070" s="110">
        <v>4066</v>
      </c>
      <c r="C4070" s="110" t="str">
        <f t="shared" si="67"/>
        <v>4066.</v>
      </c>
      <c r="D4070" s="110" t="s">
        <v>698</v>
      </c>
    </row>
    <row r="4071" spans="2:4">
      <c r="B4071" s="110">
        <v>4067</v>
      </c>
      <c r="C4071" s="110" t="str">
        <f t="shared" si="67"/>
        <v>4067.</v>
      </c>
      <c r="D4071" s="110" t="s">
        <v>698</v>
      </c>
    </row>
    <row r="4072" spans="2:4">
      <c r="B4072" s="110">
        <v>4068</v>
      </c>
      <c r="C4072" s="110" t="str">
        <f t="shared" si="67"/>
        <v>4068.</v>
      </c>
      <c r="D4072" s="110" t="s">
        <v>698</v>
      </c>
    </row>
    <row r="4073" spans="2:4">
      <c r="B4073" s="110">
        <v>4069</v>
      </c>
      <c r="C4073" s="110" t="str">
        <f t="shared" si="67"/>
        <v>4069.</v>
      </c>
      <c r="D4073" s="110" t="s">
        <v>698</v>
      </c>
    </row>
    <row r="4074" spans="2:4">
      <c r="B4074" s="110">
        <v>4070</v>
      </c>
      <c r="C4074" s="110" t="str">
        <f t="shared" si="67"/>
        <v>4070.</v>
      </c>
      <c r="D4074" s="110" t="s">
        <v>698</v>
      </c>
    </row>
    <row r="4075" spans="2:4">
      <c r="B4075" s="110">
        <v>4071</v>
      </c>
      <c r="C4075" s="110" t="str">
        <f t="shared" si="67"/>
        <v>4071.</v>
      </c>
      <c r="D4075" s="110" t="s">
        <v>698</v>
      </c>
    </row>
    <row r="4076" spans="2:4">
      <c r="B4076" s="110">
        <v>4072</v>
      </c>
      <c r="C4076" s="110" t="str">
        <f t="shared" si="67"/>
        <v>4072.</v>
      </c>
      <c r="D4076" s="110" t="s">
        <v>698</v>
      </c>
    </row>
    <row r="4077" spans="2:4">
      <c r="B4077" s="110">
        <v>4073</v>
      </c>
      <c r="C4077" s="110" t="str">
        <f t="shared" si="67"/>
        <v>4073.</v>
      </c>
      <c r="D4077" s="110" t="s">
        <v>698</v>
      </c>
    </row>
    <row r="4078" spans="2:4">
      <c r="B4078" s="110">
        <v>4074</v>
      </c>
      <c r="C4078" s="110" t="str">
        <f t="shared" si="67"/>
        <v>4074.</v>
      </c>
      <c r="D4078" s="110" t="s">
        <v>698</v>
      </c>
    </row>
    <row r="4079" spans="2:4">
      <c r="B4079" s="110">
        <v>4075</v>
      </c>
      <c r="C4079" s="110" t="str">
        <f t="shared" si="67"/>
        <v>4075.</v>
      </c>
      <c r="D4079" s="110" t="s">
        <v>698</v>
      </c>
    </row>
    <row r="4080" spans="2:4">
      <c r="B4080" s="110">
        <v>4076</v>
      </c>
      <c r="C4080" s="110" t="str">
        <f t="shared" si="67"/>
        <v>4076.</v>
      </c>
      <c r="D4080" s="110" t="s">
        <v>698</v>
      </c>
    </row>
    <row r="4081" spans="2:4">
      <c r="B4081" s="110">
        <v>4077</v>
      </c>
      <c r="C4081" s="110" t="str">
        <f t="shared" si="67"/>
        <v>4077.</v>
      </c>
      <c r="D4081" s="110" t="s">
        <v>698</v>
      </c>
    </row>
    <row r="4082" spans="2:4">
      <c r="B4082" s="110">
        <v>4078</v>
      </c>
      <c r="C4082" s="110" t="str">
        <f t="shared" si="67"/>
        <v>4078.</v>
      </c>
      <c r="D4082" s="110" t="s">
        <v>698</v>
      </c>
    </row>
    <row r="4083" spans="2:4">
      <c r="B4083" s="110">
        <v>4079</v>
      </c>
      <c r="C4083" s="110" t="str">
        <f t="shared" si="67"/>
        <v>4079.</v>
      </c>
      <c r="D4083" s="110" t="s">
        <v>698</v>
      </c>
    </row>
    <row r="4084" spans="2:4">
      <c r="B4084" s="110">
        <v>4080</v>
      </c>
      <c r="C4084" s="110" t="str">
        <f t="shared" si="67"/>
        <v>4080.</v>
      </c>
      <c r="D4084" s="110" t="s">
        <v>698</v>
      </c>
    </row>
    <row r="4085" spans="2:4">
      <c r="B4085" s="110">
        <v>4081</v>
      </c>
      <c r="C4085" s="110" t="str">
        <f t="shared" si="67"/>
        <v>4081.</v>
      </c>
      <c r="D4085" s="110" t="s">
        <v>698</v>
      </c>
    </row>
    <row r="4086" spans="2:4">
      <c r="B4086" s="110">
        <v>4082</v>
      </c>
      <c r="C4086" s="110" t="str">
        <f t="shared" si="67"/>
        <v>4082.</v>
      </c>
      <c r="D4086" s="110" t="s">
        <v>698</v>
      </c>
    </row>
    <row r="4087" spans="2:4">
      <c r="B4087" s="110">
        <v>4083</v>
      </c>
      <c r="C4087" s="110" t="str">
        <f t="shared" si="67"/>
        <v>4083.</v>
      </c>
      <c r="D4087" s="110" t="s">
        <v>698</v>
      </c>
    </row>
    <row r="4088" spans="2:4">
      <c r="B4088" s="110">
        <v>4084</v>
      </c>
      <c r="C4088" s="110" t="str">
        <f t="shared" si="67"/>
        <v>4084.</v>
      </c>
      <c r="D4088" s="110" t="s">
        <v>698</v>
      </c>
    </row>
    <row r="4089" spans="2:4">
      <c r="C4089" s="110" t="str">
        <f t="shared" si="67"/>
        <v>.</v>
      </c>
      <c r="D4089" s="110" t="s">
        <v>698</v>
      </c>
    </row>
    <row r="4090" spans="2:4">
      <c r="C4090" s="110" t="str">
        <f t="shared" si="67"/>
        <v>.</v>
      </c>
      <c r="D4090" s="110" t="s">
        <v>698</v>
      </c>
    </row>
    <row r="4091" spans="2:4">
      <c r="C4091" s="110" t="str">
        <f t="shared" si="67"/>
        <v>.</v>
      </c>
      <c r="D4091" s="110" t="s">
        <v>698</v>
      </c>
    </row>
    <row r="4092" spans="2:4">
      <c r="C4092" s="110" t="str">
        <f t="shared" si="67"/>
        <v>.</v>
      </c>
      <c r="D4092" s="110" t="s">
        <v>698</v>
      </c>
    </row>
    <row r="4093" spans="2:4">
      <c r="C4093" s="110" t="str">
        <f t="shared" si="67"/>
        <v>.</v>
      </c>
      <c r="D4093" s="110" t="s">
        <v>698</v>
      </c>
    </row>
    <row r="4094" spans="2:4">
      <c r="C4094" s="110" t="str">
        <f t="shared" si="67"/>
        <v>.</v>
      </c>
      <c r="D4094" s="110" t="s">
        <v>698</v>
      </c>
    </row>
    <row r="4095" spans="2:4">
      <c r="C4095" s="110" t="str">
        <f t="shared" si="67"/>
        <v>.</v>
      </c>
      <c r="D4095" s="110" t="s">
        <v>698</v>
      </c>
    </row>
    <row r="4096" spans="2:4">
      <c r="C4096" s="110" t="str">
        <f t="shared" si="67"/>
        <v>.</v>
      </c>
      <c r="D4096" s="110" t="s">
        <v>698</v>
      </c>
    </row>
    <row r="4097" spans="3:4">
      <c r="C4097" s="110" t="str">
        <f t="shared" si="67"/>
        <v>.</v>
      </c>
      <c r="D4097" s="110" t="s">
        <v>698</v>
      </c>
    </row>
    <row r="4098" spans="3:4">
      <c r="C4098" s="110" t="str">
        <f t="shared" si="67"/>
        <v>.</v>
      </c>
      <c r="D4098" s="110" t="s">
        <v>698</v>
      </c>
    </row>
    <row r="4099" spans="3:4">
      <c r="C4099" s="110" t="str">
        <f t="shared" si="67"/>
        <v>.</v>
      </c>
      <c r="D4099" s="110" t="s">
        <v>698</v>
      </c>
    </row>
    <row r="4100" spans="3:4">
      <c r="C4100" s="110" t="str">
        <f t="shared" ref="C4100:C4163" si="68">CONCATENATE(B4100,D4100)</f>
        <v>.</v>
      </c>
      <c r="D4100" s="110" t="s">
        <v>698</v>
      </c>
    </row>
    <row r="4101" spans="3:4">
      <c r="C4101" s="110" t="str">
        <f t="shared" si="68"/>
        <v>.</v>
      </c>
      <c r="D4101" s="110" t="s">
        <v>698</v>
      </c>
    </row>
    <row r="4102" spans="3:4">
      <c r="C4102" s="110" t="str">
        <f t="shared" si="68"/>
        <v>.</v>
      </c>
      <c r="D4102" s="110" t="s">
        <v>698</v>
      </c>
    </row>
    <row r="4103" spans="3:4">
      <c r="C4103" s="110" t="str">
        <f t="shared" si="68"/>
        <v>.</v>
      </c>
      <c r="D4103" s="110" t="s">
        <v>698</v>
      </c>
    </row>
    <row r="4104" spans="3:4">
      <c r="C4104" s="110" t="str">
        <f t="shared" si="68"/>
        <v>.</v>
      </c>
      <c r="D4104" s="110" t="s">
        <v>698</v>
      </c>
    </row>
    <row r="4105" spans="3:4">
      <c r="C4105" s="110" t="str">
        <f t="shared" si="68"/>
        <v>.</v>
      </c>
      <c r="D4105" s="110" t="s">
        <v>698</v>
      </c>
    </row>
    <row r="4106" spans="3:4">
      <c r="C4106" s="110" t="str">
        <f t="shared" si="68"/>
        <v>.</v>
      </c>
      <c r="D4106" s="110" t="s">
        <v>698</v>
      </c>
    </row>
    <row r="4107" spans="3:4">
      <c r="C4107" s="110" t="str">
        <f t="shared" si="68"/>
        <v>.</v>
      </c>
      <c r="D4107" s="110" t="s">
        <v>698</v>
      </c>
    </row>
    <row r="4108" spans="3:4">
      <c r="C4108" s="110" t="str">
        <f t="shared" si="68"/>
        <v>.</v>
      </c>
      <c r="D4108" s="110" t="s">
        <v>698</v>
      </c>
    </row>
    <row r="4109" spans="3:4">
      <c r="C4109" s="110" t="str">
        <f t="shared" si="68"/>
        <v>.</v>
      </c>
      <c r="D4109" s="110" t="s">
        <v>698</v>
      </c>
    </row>
    <row r="4110" spans="3:4">
      <c r="C4110" s="110" t="str">
        <f t="shared" si="68"/>
        <v>.</v>
      </c>
      <c r="D4110" s="110" t="s">
        <v>698</v>
      </c>
    </row>
    <row r="4111" spans="3:4">
      <c r="C4111" s="110" t="str">
        <f t="shared" si="68"/>
        <v>.</v>
      </c>
      <c r="D4111" s="110" t="s">
        <v>698</v>
      </c>
    </row>
    <row r="4112" spans="3:4">
      <c r="C4112" s="110" t="str">
        <f t="shared" si="68"/>
        <v>.</v>
      </c>
      <c r="D4112" s="110" t="s">
        <v>698</v>
      </c>
    </row>
    <row r="4113" spans="3:4">
      <c r="C4113" s="110" t="str">
        <f t="shared" si="68"/>
        <v>.</v>
      </c>
      <c r="D4113" s="110" t="s">
        <v>698</v>
      </c>
    </row>
    <row r="4114" spans="3:4">
      <c r="C4114" s="110" t="str">
        <f t="shared" si="68"/>
        <v>.</v>
      </c>
      <c r="D4114" s="110" t="s">
        <v>698</v>
      </c>
    </row>
    <row r="4115" spans="3:4">
      <c r="C4115" s="110" t="str">
        <f t="shared" si="68"/>
        <v>.</v>
      </c>
      <c r="D4115" s="110" t="s">
        <v>698</v>
      </c>
    </row>
    <row r="4116" spans="3:4">
      <c r="C4116" s="110" t="str">
        <f t="shared" si="68"/>
        <v>.</v>
      </c>
      <c r="D4116" s="110" t="s">
        <v>698</v>
      </c>
    </row>
    <row r="4117" spans="3:4">
      <c r="C4117" s="110" t="str">
        <f t="shared" si="68"/>
        <v>.</v>
      </c>
      <c r="D4117" s="110" t="s">
        <v>698</v>
      </c>
    </row>
    <row r="4118" spans="3:4">
      <c r="C4118" s="110" t="str">
        <f t="shared" si="68"/>
        <v>.</v>
      </c>
      <c r="D4118" s="110" t="s">
        <v>698</v>
      </c>
    </row>
    <row r="4119" spans="3:4">
      <c r="C4119" s="110" t="str">
        <f t="shared" si="68"/>
        <v>.</v>
      </c>
      <c r="D4119" s="110" t="s">
        <v>698</v>
      </c>
    </row>
    <row r="4120" spans="3:4">
      <c r="C4120" s="110" t="str">
        <f t="shared" si="68"/>
        <v>.</v>
      </c>
      <c r="D4120" s="110" t="s">
        <v>698</v>
      </c>
    </row>
    <row r="4121" spans="3:4">
      <c r="C4121" s="110" t="str">
        <f t="shared" si="68"/>
        <v>.</v>
      </c>
      <c r="D4121" s="110" t="s">
        <v>698</v>
      </c>
    </row>
    <row r="4122" spans="3:4">
      <c r="C4122" s="110" t="str">
        <f t="shared" si="68"/>
        <v>.</v>
      </c>
      <c r="D4122" s="110" t="s">
        <v>698</v>
      </c>
    </row>
    <row r="4123" spans="3:4">
      <c r="C4123" s="110" t="str">
        <f t="shared" si="68"/>
        <v>.</v>
      </c>
      <c r="D4123" s="110" t="s">
        <v>698</v>
      </c>
    </row>
    <row r="4124" spans="3:4">
      <c r="C4124" s="110" t="str">
        <f t="shared" si="68"/>
        <v>.</v>
      </c>
      <c r="D4124" s="110" t="s">
        <v>698</v>
      </c>
    </row>
    <row r="4125" spans="3:4">
      <c r="C4125" s="110" t="str">
        <f t="shared" si="68"/>
        <v>.</v>
      </c>
      <c r="D4125" s="110" t="s">
        <v>698</v>
      </c>
    </row>
    <row r="4126" spans="3:4">
      <c r="C4126" s="110" t="str">
        <f t="shared" si="68"/>
        <v>.</v>
      </c>
      <c r="D4126" s="110" t="s">
        <v>698</v>
      </c>
    </row>
    <row r="4127" spans="3:4">
      <c r="C4127" s="110" t="str">
        <f t="shared" si="68"/>
        <v>.</v>
      </c>
      <c r="D4127" s="110" t="s">
        <v>698</v>
      </c>
    </row>
    <row r="4128" spans="3:4">
      <c r="C4128" s="110" t="str">
        <f t="shared" si="68"/>
        <v>.</v>
      </c>
      <c r="D4128" s="110" t="s">
        <v>698</v>
      </c>
    </row>
    <row r="4129" spans="3:4">
      <c r="C4129" s="110" t="str">
        <f t="shared" si="68"/>
        <v>.</v>
      </c>
      <c r="D4129" s="110" t="s">
        <v>698</v>
      </c>
    </row>
    <row r="4130" spans="3:4">
      <c r="C4130" s="110" t="str">
        <f t="shared" si="68"/>
        <v>.</v>
      </c>
      <c r="D4130" s="110" t="s">
        <v>698</v>
      </c>
    </row>
    <row r="4131" spans="3:4">
      <c r="C4131" s="110" t="str">
        <f t="shared" si="68"/>
        <v>.</v>
      </c>
      <c r="D4131" s="110" t="s">
        <v>698</v>
      </c>
    </row>
    <row r="4132" spans="3:4">
      <c r="C4132" s="110" t="str">
        <f t="shared" si="68"/>
        <v>.</v>
      </c>
      <c r="D4132" s="110" t="s">
        <v>698</v>
      </c>
    </row>
    <row r="4133" spans="3:4">
      <c r="C4133" s="110" t="str">
        <f t="shared" si="68"/>
        <v>.</v>
      </c>
      <c r="D4133" s="110" t="s">
        <v>698</v>
      </c>
    </row>
    <row r="4134" spans="3:4">
      <c r="C4134" s="110" t="str">
        <f t="shared" si="68"/>
        <v>.</v>
      </c>
      <c r="D4134" s="110" t="s">
        <v>698</v>
      </c>
    </row>
    <row r="4135" spans="3:4">
      <c r="C4135" s="110" t="str">
        <f t="shared" si="68"/>
        <v>.</v>
      </c>
      <c r="D4135" s="110" t="s">
        <v>698</v>
      </c>
    </row>
    <row r="4136" spans="3:4">
      <c r="C4136" s="110" t="str">
        <f t="shared" si="68"/>
        <v>.</v>
      </c>
      <c r="D4136" s="110" t="s">
        <v>698</v>
      </c>
    </row>
    <row r="4137" spans="3:4">
      <c r="C4137" s="110" t="str">
        <f t="shared" si="68"/>
        <v>.</v>
      </c>
      <c r="D4137" s="110" t="s">
        <v>698</v>
      </c>
    </row>
    <row r="4138" spans="3:4">
      <c r="C4138" s="110" t="str">
        <f t="shared" si="68"/>
        <v>.</v>
      </c>
      <c r="D4138" s="110" t="s">
        <v>698</v>
      </c>
    </row>
    <row r="4139" spans="3:4">
      <c r="C4139" s="110" t="str">
        <f t="shared" si="68"/>
        <v>.</v>
      </c>
      <c r="D4139" s="110" t="s">
        <v>698</v>
      </c>
    </row>
    <row r="4140" spans="3:4">
      <c r="C4140" s="110" t="str">
        <f t="shared" si="68"/>
        <v>.</v>
      </c>
      <c r="D4140" s="110" t="s">
        <v>698</v>
      </c>
    </row>
    <row r="4141" spans="3:4">
      <c r="C4141" s="110" t="str">
        <f t="shared" si="68"/>
        <v>.</v>
      </c>
      <c r="D4141" s="110" t="s">
        <v>698</v>
      </c>
    </row>
    <row r="4142" spans="3:4">
      <c r="C4142" s="110" t="str">
        <f t="shared" si="68"/>
        <v>.</v>
      </c>
      <c r="D4142" s="110" t="s">
        <v>698</v>
      </c>
    </row>
    <row r="4143" spans="3:4">
      <c r="C4143" s="110" t="str">
        <f t="shared" si="68"/>
        <v>.</v>
      </c>
      <c r="D4143" s="110" t="s">
        <v>698</v>
      </c>
    </row>
    <row r="4144" spans="3:4">
      <c r="C4144" s="110" t="str">
        <f t="shared" si="68"/>
        <v>.</v>
      </c>
      <c r="D4144" s="110" t="s">
        <v>698</v>
      </c>
    </row>
    <row r="4145" spans="3:4">
      <c r="C4145" s="110" t="str">
        <f t="shared" si="68"/>
        <v>.</v>
      </c>
      <c r="D4145" s="110" t="s">
        <v>698</v>
      </c>
    </row>
    <row r="4146" spans="3:4">
      <c r="C4146" s="110" t="str">
        <f t="shared" si="68"/>
        <v>.</v>
      </c>
      <c r="D4146" s="110" t="s">
        <v>698</v>
      </c>
    </row>
    <row r="4147" spans="3:4">
      <c r="C4147" s="110" t="str">
        <f t="shared" si="68"/>
        <v>.</v>
      </c>
      <c r="D4147" s="110" t="s">
        <v>698</v>
      </c>
    </row>
    <row r="4148" spans="3:4">
      <c r="C4148" s="110" t="str">
        <f t="shared" si="68"/>
        <v>.</v>
      </c>
      <c r="D4148" s="110" t="s">
        <v>698</v>
      </c>
    </row>
    <row r="4149" spans="3:4">
      <c r="C4149" s="110" t="str">
        <f t="shared" si="68"/>
        <v>.</v>
      </c>
      <c r="D4149" s="110" t="s">
        <v>698</v>
      </c>
    </row>
    <row r="4150" spans="3:4">
      <c r="C4150" s="110" t="str">
        <f t="shared" si="68"/>
        <v>.</v>
      </c>
      <c r="D4150" s="110" t="s">
        <v>698</v>
      </c>
    </row>
    <row r="4151" spans="3:4">
      <c r="C4151" s="110" t="str">
        <f t="shared" si="68"/>
        <v>.</v>
      </c>
      <c r="D4151" s="110" t="s">
        <v>698</v>
      </c>
    </row>
    <row r="4152" spans="3:4">
      <c r="C4152" s="110" t="str">
        <f t="shared" si="68"/>
        <v>.</v>
      </c>
      <c r="D4152" s="110" t="s">
        <v>698</v>
      </c>
    </row>
    <row r="4153" spans="3:4">
      <c r="C4153" s="110" t="str">
        <f t="shared" si="68"/>
        <v>.</v>
      </c>
      <c r="D4153" s="110" t="s">
        <v>698</v>
      </c>
    </row>
    <row r="4154" spans="3:4">
      <c r="C4154" s="110" t="str">
        <f t="shared" si="68"/>
        <v>.</v>
      </c>
      <c r="D4154" s="110" t="s">
        <v>698</v>
      </c>
    </row>
    <row r="4155" spans="3:4">
      <c r="C4155" s="110" t="str">
        <f t="shared" si="68"/>
        <v>.</v>
      </c>
      <c r="D4155" s="110" t="s">
        <v>698</v>
      </c>
    </row>
    <row r="4156" spans="3:4">
      <c r="C4156" s="110" t="str">
        <f t="shared" si="68"/>
        <v>.</v>
      </c>
      <c r="D4156" s="110" t="s">
        <v>698</v>
      </c>
    </row>
    <row r="4157" spans="3:4">
      <c r="C4157" s="110" t="str">
        <f t="shared" si="68"/>
        <v>.</v>
      </c>
      <c r="D4157" s="110" t="s">
        <v>698</v>
      </c>
    </row>
    <row r="4158" spans="3:4">
      <c r="C4158" s="110" t="str">
        <f t="shared" si="68"/>
        <v>.</v>
      </c>
      <c r="D4158" s="110" t="s">
        <v>698</v>
      </c>
    </row>
    <row r="4159" spans="3:4">
      <c r="C4159" s="110" t="str">
        <f t="shared" si="68"/>
        <v>.</v>
      </c>
      <c r="D4159" s="110" t="s">
        <v>698</v>
      </c>
    </row>
    <row r="4160" spans="3:4">
      <c r="C4160" s="110" t="str">
        <f t="shared" si="68"/>
        <v>.</v>
      </c>
      <c r="D4160" s="110" t="s">
        <v>698</v>
      </c>
    </row>
    <row r="4161" spans="3:4">
      <c r="C4161" s="110" t="str">
        <f t="shared" si="68"/>
        <v>.</v>
      </c>
      <c r="D4161" s="110" t="s">
        <v>698</v>
      </c>
    </row>
    <row r="4162" spans="3:4">
      <c r="C4162" s="110" t="str">
        <f t="shared" si="68"/>
        <v>.</v>
      </c>
      <c r="D4162" s="110" t="s">
        <v>698</v>
      </c>
    </row>
    <row r="4163" spans="3:4">
      <c r="C4163" s="110" t="str">
        <f t="shared" si="68"/>
        <v>.</v>
      </c>
      <c r="D4163" s="110" t="s">
        <v>698</v>
      </c>
    </row>
    <row r="4164" spans="3:4">
      <c r="C4164" s="110" t="str">
        <f t="shared" ref="C4164:C4227" si="69">CONCATENATE(B4164,D4164)</f>
        <v>.</v>
      </c>
      <c r="D4164" s="110" t="s">
        <v>698</v>
      </c>
    </row>
    <row r="4165" spans="3:4">
      <c r="C4165" s="110" t="str">
        <f t="shared" si="69"/>
        <v>.</v>
      </c>
      <c r="D4165" s="110" t="s">
        <v>698</v>
      </c>
    </row>
    <row r="4166" spans="3:4">
      <c r="C4166" s="110" t="str">
        <f t="shared" si="69"/>
        <v>.</v>
      </c>
      <c r="D4166" s="110" t="s">
        <v>698</v>
      </c>
    </row>
    <row r="4167" spans="3:4">
      <c r="C4167" s="110" t="str">
        <f t="shared" si="69"/>
        <v>.</v>
      </c>
      <c r="D4167" s="110" t="s">
        <v>698</v>
      </c>
    </row>
    <row r="4168" spans="3:4">
      <c r="C4168" s="110" t="str">
        <f t="shared" si="69"/>
        <v>.</v>
      </c>
      <c r="D4168" s="110" t="s">
        <v>698</v>
      </c>
    </row>
    <row r="4169" spans="3:4">
      <c r="C4169" s="110" t="str">
        <f t="shared" si="69"/>
        <v>.</v>
      </c>
      <c r="D4169" s="110" t="s">
        <v>698</v>
      </c>
    </row>
    <row r="4170" spans="3:4">
      <c r="C4170" s="110" t="str">
        <f t="shared" si="69"/>
        <v>.</v>
      </c>
      <c r="D4170" s="110" t="s">
        <v>698</v>
      </c>
    </row>
    <row r="4171" spans="3:4">
      <c r="C4171" s="110" t="str">
        <f t="shared" si="69"/>
        <v>.</v>
      </c>
      <c r="D4171" s="110" t="s">
        <v>698</v>
      </c>
    </row>
    <row r="4172" spans="3:4">
      <c r="C4172" s="110" t="str">
        <f t="shared" si="69"/>
        <v>.</v>
      </c>
      <c r="D4172" s="110" t="s">
        <v>698</v>
      </c>
    </row>
    <row r="4173" spans="3:4">
      <c r="C4173" s="110" t="str">
        <f t="shared" si="69"/>
        <v>.</v>
      </c>
      <c r="D4173" s="110" t="s">
        <v>698</v>
      </c>
    </row>
    <row r="4174" spans="3:4">
      <c r="C4174" s="110" t="str">
        <f t="shared" si="69"/>
        <v>.</v>
      </c>
      <c r="D4174" s="110" t="s">
        <v>698</v>
      </c>
    </row>
    <row r="4175" spans="3:4">
      <c r="C4175" s="110" t="str">
        <f t="shared" si="69"/>
        <v>.</v>
      </c>
      <c r="D4175" s="110" t="s">
        <v>698</v>
      </c>
    </row>
    <row r="4176" spans="3:4">
      <c r="C4176" s="110" t="str">
        <f t="shared" si="69"/>
        <v>.</v>
      </c>
      <c r="D4176" s="110" t="s">
        <v>698</v>
      </c>
    </row>
    <row r="4177" spans="3:4">
      <c r="C4177" s="110" t="str">
        <f t="shared" si="69"/>
        <v>.</v>
      </c>
      <c r="D4177" s="110" t="s">
        <v>698</v>
      </c>
    </row>
    <row r="4178" spans="3:4">
      <c r="C4178" s="110" t="str">
        <f t="shared" si="69"/>
        <v>.</v>
      </c>
      <c r="D4178" s="110" t="s">
        <v>698</v>
      </c>
    </row>
    <row r="4179" spans="3:4">
      <c r="C4179" s="110" t="str">
        <f t="shared" si="69"/>
        <v>.</v>
      </c>
      <c r="D4179" s="110" t="s">
        <v>698</v>
      </c>
    </row>
    <row r="4180" spans="3:4">
      <c r="C4180" s="110" t="str">
        <f t="shared" si="69"/>
        <v>.</v>
      </c>
      <c r="D4180" s="110" t="s">
        <v>698</v>
      </c>
    </row>
    <row r="4181" spans="3:4">
      <c r="C4181" s="110" t="str">
        <f t="shared" si="69"/>
        <v>.</v>
      </c>
      <c r="D4181" s="110" t="s">
        <v>698</v>
      </c>
    </row>
    <row r="4182" spans="3:4">
      <c r="C4182" s="110" t="str">
        <f t="shared" si="69"/>
        <v>.</v>
      </c>
      <c r="D4182" s="110" t="s">
        <v>698</v>
      </c>
    </row>
    <row r="4183" spans="3:4">
      <c r="C4183" s="110" t="str">
        <f t="shared" si="69"/>
        <v>.</v>
      </c>
      <c r="D4183" s="110" t="s">
        <v>698</v>
      </c>
    </row>
    <row r="4184" spans="3:4">
      <c r="C4184" s="110" t="str">
        <f t="shared" si="69"/>
        <v>.</v>
      </c>
      <c r="D4184" s="110" t="s">
        <v>698</v>
      </c>
    </row>
    <row r="4185" spans="3:4">
      <c r="C4185" s="110" t="str">
        <f t="shared" si="69"/>
        <v>.</v>
      </c>
      <c r="D4185" s="110" t="s">
        <v>698</v>
      </c>
    </row>
    <row r="4186" spans="3:4">
      <c r="C4186" s="110" t="str">
        <f t="shared" si="69"/>
        <v>.</v>
      </c>
      <c r="D4186" s="110" t="s">
        <v>698</v>
      </c>
    </row>
    <row r="4187" spans="3:4">
      <c r="C4187" s="110" t="str">
        <f t="shared" si="69"/>
        <v>.</v>
      </c>
      <c r="D4187" s="110" t="s">
        <v>698</v>
      </c>
    </row>
    <row r="4188" spans="3:4">
      <c r="C4188" s="110" t="str">
        <f t="shared" si="69"/>
        <v>.</v>
      </c>
      <c r="D4188" s="110" t="s">
        <v>698</v>
      </c>
    </row>
    <row r="4189" spans="3:4">
      <c r="C4189" s="110" t="str">
        <f t="shared" si="69"/>
        <v>.</v>
      </c>
      <c r="D4189" s="110" t="s">
        <v>698</v>
      </c>
    </row>
    <row r="4190" spans="3:4">
      <c r="C4190" s="110" t="str">
        <f t="shared" si="69"/>
        <v>.</v>
      </c>
      <c r="D4190" s="110" t="s">
        <v>698</v>
      </c>
    </row>
    <row r="4191" spans="3:4">
      <c r="C4191" s="110" t="str">
        <f t="shared" si="69"/>
        <v>.</v>
      </c>
      <c r="D4191" s="110" t="s">
        <v>698</v>
      </c>
    </row>
    <row r="4192" spans="3:4">
      <c r="C4192" s="110" t="str">
        <f t="shared" si="69"/>
        <v>.</v>
      </c>
      <c r="D4192" s="110" t="s">
        <v>698</v>
      </c>
    </row>
    <row r="4193" spans="3:4">
      <c r="C4193" s="110" t="str">
        <f t="shared" si="69"/>
        <v>.</v>
      </c>
      <c r="D4193" s="110" t="s">
        <v>698</v>
      </c>
    </row>
    <row r="4194" spans="3:4">
      <c r="C4194" s="110" t="str">
        <f t="shared" si="69"/>
        <v>.</v>
      </c>
      <c r="D4194" s="110" t="s">
        <v>698</v>
      </c>
    </row>
    <row r="4195" spans="3:4">
      <c r="C4195" s="110" t="str">
        <f t="shared" si="69"/>
        <v>.</v>
      </c>
      <c r="D4195" s="110" t="s">
        <v>698</v>
      </c>
    </row>
    <row r="4196" spans="3:4">
      <c r="C4196" s="110" t="str">
        <f t="shared" si="69"/>
        <v>.</v>
      </c>
      <c r="D4196" s="110" t="s">
        <v>698</v>
      </c>
    </row>
    <row r="4197" spans="3:4">
      <c r="C4197" s="110" t="str">
        <f t="shared" si="69"/>
        <v>.</v>
      </c>
      <c r="D4197" s="110" t="s">
        <v>698</v>
      </c>
    </row>
    <row r="4198" spans="3:4">
      <c r="C4198" s="110" t="str">
        <f t="shared" si="69"/>
        <v>.</v>
      </c>
      <c r="D4198" s="110" t="s">
        <v>698</v>
      </c>
    </row>
    <row r="4199" spans="3:4">
      <c r="C4199" s="110" t="str">
        <f t="shared" si="69"/>
        <v>.</v>
      </c>
      <c r="D4199" s="110" t="s">
        <v>698</v>
      </c>
    </row>
    <row r="4200" spans="3:4">
      <c r="C4200" s="110" t="str">
        <f t="shared" si="69"/>
        <v>.</v>
      </c>
      <c r="D4200" s="110" t="s">
        <v>698</v>
      </c>
    </row>
    <row r="4201" spans="3:4">
      <c r="C4201" s="110" t="str">
        <f t="shared" si="69"/>
        <v>.</v>
      </c>
      <c r="D4201" s="110" t="s">
        <v>698</v>
      </c>
    </row>
    <row r="4202" spans="3:4">
      <c r="C4202" s="110" t="str">
        <f t="shared" si="69"/>
        <v>.</v>
      </c>
      <c r="D4202" s="110" t="s">
        <v>698</v>
      </c>
    </row>
    <row r="4203" spans="3:4">
      <c r="C4203" s="110" t="str">
        <f t="shared" si="69"/>
        <v>.</v>
      </c>
      <c r="D4203" s="110" t="s">
        <v>698</v>
      </c>
    </row>
    <row r="4204" spans="3:4">
      <c r="C4204" s="110" t="str">
        <f t="shared" si="69"/>
        <v>.</v>
      </c>
      <c r="D4204" s="110" t="s">
        <v>698</v>
      </c>
    </row>
    <row r="4205" spans="3:4">
      <c r="C4205" s="110" t="str">
        <f t="shared" si="69"/>
        <v>.</v>
      </c>
      <c r="D4205" s="110" t="s">
        <v>698</v>
      </c>
    </row>
    <row r="4206" spans="3:4">
      <c r="C4206" s="110" t="str">
        <f t="shared" si="69"/>
        <v>.</v>
      </c>
      <c r="D4206" s="110" t="s">
        <v>698</v>
      </c>
    </row>
    <row r="4207" spans="3:4">
      <c r="C4207" s="110" t="str">
        <f t="shared" si="69"/>
        <v>.</v>
      </c>
      <c r="D4207" s="110" t="s">
        <v>698</v>
      </c>
    </row>
    <row r="4208" spans="3:4">
      <c r="C4208" s="110" t="str">
        <f t="shared" si="69"/>
        <v>.</v>
      </c>
      <c r="D4208" s="110" t="s">
        <v>698</v>
      </c>
    </row>
    <row r="4209" spans="3:4">
      <c r="C4209" s="110" t="str">
        <f t="shared" si="69"/>
        <v>.</v>
      </c>
      <c r="D4209" s="110" t="s">
        <v>698</v>
      </c>
    </row>
    <row r="4210" spans="3:4">
      <c r="C4210" s="110" t="str">
        <f t="shared" si="69"/>
        <v>.</v>
      </c>
      <c r="D4210" s="110" t="s">
        <v>698</v>
      </c>
    </row>
    <row r="4211" spans="3:4">
      <c r="C4211" s="110" t="str">
        <f t="shared" si="69"/>
        <v>.</v>
      </c>
      <c r="D4211" s="110" t="s">
        <v>698</v>
      </c>
    </row>
    <row r="4212" spans="3:4">
      <c r="C4212" s="110" t="str">
        <f t="shared" si="69"/>
        <v>.</v>
      </c>
      <c r="D4212" s="110" t="s">
        <v>698</v>
      </c>
    </row>
    <row r="4213" spans="3:4">
      <c r="C4213" s="110" t="str">
        <f t="shared" si="69"/>
        <v>.</v>
      </c>
      <c r="D4213" s="110" t="s">
        <v>698</v>
      </c>
    </row>
    <row r="4214" spans="3:4">
      <c r="C4214" s="110" t="str">
        <f t="shared" si="69"/>
        <v>.</v>
      </c>
      <c r="D4214" s="110" t="s">
        <v>698</v>
      </c>
    </row>
    <row r="4215" spans="3:4">
      <c r="C4215" s="110" t="str">
        <f t="shared" si="69"/>
        <v>.</v>
      </c>
      <c r="D4215" s="110" t="s">
        <v>698</v>
      </c>
    </row>
    <row r="4216" spans="3:4">
      <c r="C4216" s="110" t="str">
        <f t="shared" si="69"/>
        <v>.</v>
      </c>
      <c r="D4216" s="110" t="s">
        <v>698</v>
      </c>
    </row>
    <row r="4217" spans="3:4">
      <c r="C4217" s="110" t="str">
        <f t="shared" si="69"/>
        <v>.</v>
      </c>
      <c r="D4217" s="110" t="s">
        <v>698</v>
      </c>
    </row>
    <row r="4218" spans="3:4">
      <c r="C4218" s="110" t="str">
        <f t="shared" si="69"/>
        <v>.</v>
      </c>
      <c r="D4218" s="110" t="s">
        <v>698</v>
      </c>
    </row>
    <row r="4219" spans="3:4">
      <c r="C4219" s="110" t="str">
        <f t="shared" si="69"/>
        <v>.</v>
      </c>
      <c r="D4219" s="110" t="s">
        <v>698</v>
      </c>
    </row>
    <row r="4220" spans="3:4">
      <c r="C4220" s="110" t="str">
        <f t="shared" si="69"/>
        <v>.</v>
      </c>
      <c r="D4220" s="110" t="s">
        <v>698</v>
      </c>
    </row>
    <row r="4221" spans="3:4">
      <c r="C4221" s="110" t="str">
        <f t="shared" si="69"/>
        <v>.</v>
      </c>
      <c r="D4221" s="110" t="s">
        <v>698</v>
      </c>
    </row>
    <row r="4222" spans="3:4">
      <c r="C4222" s="110" t="str">
        <f t="shared" si="69"/>
        <v>.</v>
      </c>
      <c r="D4222" s="110" t="s">
        <v>698</v>
      </c>
    </row>
    <row r="4223" spans="3:4">
      <c r="C4223" s="110" t="str">
        <f t="shared" si="69"/>
        <v>.</v>
      </c>
      <c r="D4223" s="110" t="s">
        <v>698</v>
      </c>
    </row>
    <row r="4224" spans="3:4">
      <c r="C4224" s="110" t="str">
        <f t="shared" si="69"/>
        <v>.</v>
      </c>
      <c r="D4224" s="110" t="s">
        <v>698</v>
      </c>
    </row>
    <row r="4225" spans="3:4">
      <c r="C4225" s="110" t="str">
        <f t="shared" si="69"/>
        <v>.</v>
      </c>
      <c r="D4225" s="110" t="s">
        <v>698</v>
      </c>
    </row>
    <row r="4226" spans="3:4">
      <c r="C4226" s="110" t="str">
        <f t="shared" si="69"/>
        <v>.</v>
      </c>
      <c r="D4226" s="110" t="s">
        <v>698</v>
      </c>
    </row>
    <row r="4227" spans="3:4">
      <c r="C4227" s="110" t="str">
        <f t="shared" si="69"/>
        <v>.</v>
      </c>
      <c r="D4227" s="110" t="s">
        <v>698</v>
      </c>
    </row>
    <row r="4228" spans="3:4">
      <c r="C4228" s="110" t="str">
        <f t="shared" ref="C4228:C4291" si="70">CONCATENATE(B4228,D4228)</f>
        <v>.</v>
      </c>
      <c r="D4228" s="110" t="s">
        <v>698</v>
      </c>
    </row>
    <row r="4229" spans="3:4">
      <c r="C4229" s="110" t="str">
        <f t="shared" si="70"/>
        <v>.</v>
      </c>
      <c r="D4229" s="110" t="s">
        <v>698</v>
      </c>
    </row>
    <row r="4230" spans="3:4">
      <c r="C4230" s="110" t="str">
        <f t="shared" si="70"/>
        <v>.</v>
      </c>
      <c r="D4230" s="110" t="s">
        <v>698</v>
      </c>
    </row>
    <row r="4231" spans="3:4">
      <c r="C4231" s="110" t="str">
        <f t="shared" si="70"/>
        <v>.</v>
      </c>
      <c r="D4231" s="110" t="s">
        <v>698</v>
      </c>
    </row>
    <row r="4232" spans="3:4">
      <c r="C4232" s="110" t="str">
        <f t="shared" si="70"/>
        <v>.</v>
      </c>
      <c r="D4232" s="110" t="s">
        <v>698</v>
      </c>
    </row>
    <row r="4233" spans="3:4">
      <c r="C4233" s="110" t="str">
        <f t="shared" si="70"/>
        <v>.</v>
      </c>
      <c r="D4233" s="110" t="s">
        <v>698</v>
      </c>
    </row>
    <row r="4234" spans="3:4">
      <c r="C4234" s="110" t="str">
        <f t="shared" si="70"/>
        <v>.</v>
      </c>
      <c r="D4234" s="110" t="s">
        <v>698</v>
      </c>
    </row>
    <row r="4235" spans="3:4">
      <c r="C4235" s="110" t="str">
        <f t="shared" si="70"/>
        <v>.</v>
      </c>
      <c r="D4235" s="110" t="s">
        <v>698</v>
      </c>
    </row>
    <row r="4236" spans="3:4">
      <c r="C4236" s="110" t="str">
        <f t="shared" si="70"/>
        <v>.</v>
      </c>
      <c r="D4236" s="110" t="s">
        <v>698</v>
      </c>
    </row>
    <row r="4237" spans="3:4">
      <c r="C4237" s="110" t="str">
        <f t="shared" si="70"/>
        <v>.</v>
      </c>
      <c r="D4237" s="110" t="s">
        <v>698</v>
      </c>
    </row>
    <row r="4238" spans="3:4">
      <c r="C4238" s="110" t="str">
        <f t="shared" si="70"/>
        <v>.</v>
      </c>
      <c r="D4238" s="110" t="s">
        <v>698</v>
      </c>
    </row>
    <row r="4239" spans="3:4">
      <c r="C4239" s="110" t="str">
        <f t="shared" si="70"/>
        <v>.</v>
      </c>
      <c r="D4239" s="110" t="s">
        <v>698</v>
      </c>
    </row>
    <row r="4240" spans="3:4">
      <c r="C4240" s="110" t="str">
        <f t="shared" si="70"/>
        <v>.</v>
      </c>
      <c r="D4240" s="110" t="s">
        <v>698</v>
      </c>
    </row>
    <row r="4241" spans="3:4">
      <c r="C4241" s="110" t="str">
        <f t="shared" si="70"/>
        <v>.</v>
      </c>
      <c r="D4241" s="110" t="s">
        <v>698</v>
      </c>
    </row>
    <row r="4242" spans="3:4">
      <c r="C4242" s="110" t="str">
        <f t="shared" si="70"/>
        <v>.</v>
      </c>
      <c r="D4242" s="110" t="s">
        <v>698</v>
      </c>
    </row>
    <row r="4243" spans="3:4">
      <c r="C4243" s="110" t="str">
        <f t="shared" si="70"/>
        <v>.</v>
      </c>
      <c r="D4243" s="110" t="s">
        <v>698</v>
      </c>
    </row>
    <row r="4244" spans="3:4">
      <c r="C4244" s="110" t="str">
        <f t="shared" si="70"/>
        <v>.</v>
      </c>
      <c r="D4244" s="110" t="s">
        <v>698</v>
      </c>
    </row>
    <row r="4245" spans="3:4">
      <c r="C4245" s="110" t="str">
        <f t="shared" si="70"/>
        <v>.</v>
      </c>
      <c r="D4245" s="110" t="s">
        <v>698</v>
      </c>
    </row>
    <row r="4246" spans="3:4">
      <c r="C4246" s="110" t="str">
        <f t="shared" si="70"/>
        <v>.</v>
      </c>
      <c r="D4246" s="110" t="s">
        <v>698</v>
      </c>
    </row>
    <row r="4247" spans="3:4">
      <c r="C4247" s="110" t="str">
        <f t="shared" si="70"/>
        <v>.</v>
      </c>
      <c r="D4247" s="110" t="s">
        <v>698</v>
      </c>
    </row>
    <row r="4248" spans="3:4">
      <c r="C4248" s="110" t="str">
        <f t="shared" si="70"/>
        <v>.</v>
      </c>
      <c r="D4248" s="110" t="s">
        <v>698</v>
      </c>
    </row>
    <row r="4249" spans="3:4">
      <c r="C4249" s="110" t="str">
        <f t="shared" si="70"/>
        <v>.</v>
      </c>
      <c r="D4249" s="110" t="s">
        <v>698</v>
      </c>
    </row>
    <row r="4250" spans="3:4">
      <c r="C4250" s="110" t="str">
        <f t="shared" si="70"/>
        <v>.</v>
      </c>
      <c r="D4250" s="110" t="s">
        <v>698</v>
      </c>
    </row>
    <row r="4251" spans="3:4">
      <c r="C4251" s="110" t="str">
        <f t="shared" si="70"/>
        <v>.</v>
      </c>
      <c r="D4251" s="110" t="s">
        <v>698</v>
      </c>
    </row>
    <row r="4252" spans="3:4">
      <c r="C4252" s="110" t="str">
        <f t="shared" si="70"/>
        <v>.</v>
      </c>
      <c r="D4252" s="110" t="s">
        <v>698</v>
      </c>
    </row>
    <row r="4253" spans="3:4">
      <c r="C4253" s="110" t="str">
        <f t="shared" si="70"/>
        <v>.</v>
      </c>
      <c r="D4253" s="110" t="s">
        <v>698</v>
      </c>
    </row>
    <row r="4254" spans="3:4">
      <c r="C4254" s="110" t="str">
        <f t="shared" si="70"/>
        <v>.</v>
      </c>
      <c r="D4254" s="110" t="s">
        <v>698</v>
      </c>
    </row>
    <row r="4255" spans="3:4">
      <c r="C4255" s="110" t="str">
        <f t="shared" si="70"/>
        <v>.</v>
      </c>
      <c r="D4255" s="110" t="s">
        <v>698</v>
      </c>
    </row>
    <row r="4256" spans="3:4">
      <c r="C4256" s="110" t="str">
        <f t="shared" si="70"/>
        <v>.</v>
      </c>
      <c r="D4256" s="110" t="s">
        <v>698</v>
      </c>
    </row>
    <row r="4257" spans="3:4">
      <c r="C4257" s="110" t="str">
        <f t="shared" si="70"/>
        <v>.</v>
      </c>
      <c r="D4257" s="110" t="s">
        <v>698</v>
      </c>
    </row>
    <row r="4258" spans="3:4">
      <c r="C4258" s="110" t="str">
        <f t="shared" si="70"/>
        <v>.</v>
      </c>
      <c r="D4258" s="110" t="s">
        <v>698</v>
      </c>
    </row>
    <row r="4259" spans="3:4">
      <c r="C4259" s="110" t="str">
        <f t="shared" si="70"/>
        <v>.</v>
      </c>
      <c r="D4259" s="110" t="s">
        <v>698</v>
      </c>
    </row>
    <row r="4260" spans="3:4">
      <c r="C4260" s="110" t="str">
        <f t="shared" si="70"/>
        <v>.</v>
      </c>
      <c r="D4260" s="110" t="s">
        <v>698</v>
      </c>
    </row>
    <row r="4261" spans="3:4">
      <c r="C4261" s="110" t="str">
        <f t="shared" si="70"/>
        <v>.</v>
      </c>
      <c r="D4261" s="110" t="s">
        <v>698</v>
      </c>
    </row>
    <row r="4262" spans="3:4">
      <c r="C4262" s="110" t="str">
        <f t="shared" si="70"/>
        <v>.</v>
      </c>
      <c r="D4262" s="110" t="s">
        <v>698</v>
      </c>
    </row>
    <row r="4263" spans="3:4">
      <c r="C4263" s="110" t="str">
        <f t="shared" si="70"/>
        <v>.</v>
      </c>
      <c r="D4263" s="110" t="s">
        <v>698</v>
      </c>
    </row>
    <row r="4264" spans="3:4">
      <c r="C4264" s="110" t="str">
        <f t="shared" si="70"/>
        <v>.</v>
      </c>
      <c r="D4264" s="110" t="s">
        <v>698</v>
      </c>
    </row>
    <row r="4265" spans="3:4">
      <c r="C4265" s="110" t="str">
        <f t="shared" si="70"/>
        <v>.</v>
      </c>
      <c r="D4265" s="110" t="s">
        <v>698</v>
      </c>
    </row>
    <row r="4266" spans="3:4">
      <c r="C4266" s="110" t="str">
        <f t="shared" si="70"/>
        <v>.</v>
      </c>
      <c r="D4266" s="110" t="s">
        <v>698</v>
      </c>
    </row>
    <row r="4267" spans="3:4">
      <c r="C4267" s="110" t="str">
        <f t="shared" si="70"/>
        <v>.</v>
      </c>
      <c r="D4267" s="110" t="s">
        <v>698</v>
      </c>
    </row>
    <row r="4268" spans="3:4">
      <c r="C4268" s="110" t="str">
        <f t="shared" si="70"/>
        <v>.</v>
      </c>
      <c r="D4268" s="110" t="s">
        <v>698</v>
      </c>
    </row>
    <row r="4269" spans="3:4">
      <c r="C4269" s="110" t="str">
        <f t="shared" si="70"/>
        <v>.</v>
      </c>
      <c r="D4269" s="110" t="s">
        <v>698</v>
      </c>
    </row>
    <row r="4270" spans="3:4">
      <c r="C4270" s="110" t="str">
        <f t="shared" si="70"/>
        <v>.</v>
      </c>
      <c r="D4270" s="110" t="s">
        <v>698</v>
      </c>
    </row>
    <row r="4271" spans="3:4">
      <c r="C4271" s="110" t="str">
        <f t="shared" si="70"/>
        <v>.</v>
      </c>
      <c r="D4271" s="110" t="s">
        <v>698</v>
      </c>
    </row>
    <row r="4272" spans="3:4">
      <c r="C4272" s="110" t="str">
        <f t="shared" si="70"/>
        <v>.</v>
      </c>
      <c r="D4272" s="110" t="s">
        <v>698</v>
      </c>
    </row>
    <row r="4273" spans="3:4">
      <c r="C4273" s="110" t="str">
        <f t="shared" si="70"/>
        <v>.</v>
      </c>
      <c r="D4273" s="110" t="s">
        <v>698</v>
      </c>
    </row>
    <row r="4274" spans="3:4">
      <c r="C4274" s="110" t="str">
        <f t="shared" si="70"/>
        <v>.</v>
      </c>
      <c r="D4274" s="110" t="s">
        <v>698</v>
      </c>
    </row>
    <row r="4275" spans="3:4">
      <c r="C4275" s="110" t="str">
        <f t="shared" si="70"/>
        <v>.</v>
      </c>
      <c r="D4275" s="110" t="s">
        <v>698</v>
      </c>
    </row>
    <row r="4276" spans="3:4">
      <c r="C4276" s="110" t="str">
        <f t="shared" si="70"/>
        <v>.</v>
      </c>
      <c r="D4276" s="110" t="s">
        <v>698</v>
      </c>
    </row>
    <row r="4277" spans="3:4">
      <c r="C4277" s="110" t="str">
        <f t="shared" si="70"/>
        <v>.</v>
      </c>
      <c r="D4277" s="110" t="s">
        <v>698</v>
      </c>
    </row>
    <row r="4278" spans="3:4">
      <c r="C4278" s="110" t="str">
        <f t="shared" si="70"/>
        <v>.</v>
      </c>
      <c r="D4278" s="110" t="s">
        <v>698</v>
      </c>
    </row>
    <row r="4279" spans="3:4">
      <c r="C4279" s="110" t="str">
        <f t="shared" si="70"/>
        <v>.</v>
      </c>
      <c r="D4279" s="110" t="s">
        <v>698</v>
      </c>
    </row>
    <row r="4280" spans="3:4">
      <c r="C4280" s="110" t="str">
        <f t="shared" si="70"/>
        <v>.</v>
      </c>
      <c r="D4280" s="110" t="s">
        <v>698</v>
      </c>
    </row>
    <row r="4281" spans="3:4">
      <c r="C4281" s="110" t="str">
        <f t="shared" si="70"/>
        <v>.</v>
      </c>
      <c r="D4281" s="110" t="s">
        <v>698</v>
      </c>
    </row>
    <row r="4282" spans="3:4">
      <c r="C4282" s="110" t="str">
        <f t="shared" si="70"/>
        <v>.</v>
      </c>
      <c r="D4282" s="110" t="s">
        <v>698</v>
      </c>
    </row>
    <row r="4283" spans="3:4">
      <c r="C4283" s="110" t="str">
        <f t="shared" si="70"/>
        <v>.</v>
      </c>
      <c r="D4283" s="110" t="s">
        <v>698</v>
      </c>
    </row>
    <row r="4284" spans="3:4">
      <c r="C4284" s="110" t="str">
        <f t="shared" si="70"/>
        <v>.</v>
      </c>
      <c r="D4284" s="110" t="s">
        <v>698</v>
      </c>
    </row>
    <row r="4285" spans="3:4">
      <c r="C4285" s="110" t="str">
        <f t="shared" si="70"/>
        <v>.</v>
      </c>
      <c r="D4285" s="110" t="s">
        <v>698</v>
      </c>
    </row>
    <row r="4286" spans="3:4">
      <c r="C4286" s="110" t="str">
        <f t="shared" si="70"/>
        <v>.</v>
      </c>
      <c r="D4286" s="110" t="s">
        <v>698</v>
      </c>
    </row>
    <row r="4287" spans="3:4">
      <c r="C4287" s="110" t="str">
        <f t="shared" si="70"/>
        <v>.</v>
      </c>
      <c r="D4287" s="110" t="s">
        <v>698</v>
      </c>
    </row>
    <row r="4288" spans="3:4">
      <c r="C4288" s="110" t="str">
        <f t="shared" si="70"/>
        <v>.</v>
      </c>
      <c r="D4288" s="110" t="s">
        <v>698</v>
      </c>
    </row>
    <row r="4289" spans="3:4">
      <c r="C4289" s="110" t="str">
        <f t="shared" si="70"/>
        <v>.</v>
      </c>
      <c r="D4289" s="110" t="s">
        <v>698</v>
      </c>
    </row>
    <row r="4290" spans="3:4">
      <c r="C4290" s="110" t="str">
        <f t="shared" si="70"/>
        <v>.</v>
      </c>
      <c r="D4290" s="110" t="s">
        <v>698</v>
      </c>
    </row>
    <row r="4291" spans="3:4">
      <c r="C4291" s="110" t="str">
        <f t="shared" si="70"/>
        <v>.</v>
      </c>
      <c r="D4291" s="110" t="s">
        <v>698</v>
      </c>
    </row>
    <row r="4292" spans="3:4">
      <c r="C4292" s="110" t="str">
        <f t="shared" ref="C4292:C4355" si="71">CONCATENATE(B4292,D4292)</f>
        <v>.</v>
      </c>
      <c r="D4292" s="110" t="s">
        <v>698</v>
      </c>
    </row>
    <row r="4293" spans="3:4">
      <c r="C4293" s="110" t="str">
        <f t="shared" si="71"/>
        <v>.</v>
      </c>
      <c r="D4293" s="110" t="s">
        <v>698</v>
      </c>
    </row>
    <row r="4294" spans="3:4">
      <c r="C4294" s="110" t="str">
        <f t="shared" si="71"/>
        <v>.</v>
      </c>
      <c r="D4294" s="110" t="s">
        <v>698</v>
      </c>
    </row>
    <row r="4295" spans="3:4">
      <c r="C4295" s="110" t="str">
        <f t="shared" si="71"/>
        <v>.</v>
      </c>
      <c r="D4295" s="110" t="s">
        <v>698</v>
      </c>
    </row>
    <row r="4296" spans="3:4">
      <c r="C4296" s="110" t="str">
        <f t="shared" si="71"/>
        <v>.</v>
      </c>
      <c r="D4296" s="110" t="s">
        <v>698</v>
      </c>
    </row>
    <row r="4297" spans="3:4">
      <c r="C4297" s="110" t="str">
        <f t="shared" si="71"/>
        <v>.</v>
      </c>
      <c r="D4297" s="110" t="s">
        <v>698</v>
      </c>
    </row>
    <row r="4298" spans="3:4">
      <c r="C4298" s="110" t="str">
        <f t="shared" si="71"/>
        <v>.</v>
      </c>
      <c r="D4298" s="110" t="s">
        <v>698</v>
      </c>
    </row>
    <row r="4299" spans="3:4">
      <c r="C4299" s="110" t="str">
        <f t="shared" si="71"/>
        <v>.</v>
      </c>
      <c r="D4299" s="110" t="s">
        <v>698</v>
      </c>
    </row>
    <row r="4300" spans="3:4">
      <c r="C4300" s="110" t="str">
        <f t="shared" si="71"/>
        <v>.</v>
      </c>
      <c r="D4300" s="110" t="s">
        <v>698</v>
      </c>
    </row>
    <row r="4301" spans="3:4">
      <c r="C4301" s="110" t="str">
        <f t="shared" si="71"/>
        <v>.</v>
      </c>
      <c r="D4301" s="110" t="s">
        <v>698</v>
      </c>
    </row>
    <row r="4302" spans="3:4">
      <c r="C4302" s="110" t="str">
        <f t="shared" si="71"/>
        <v>.</v>
      </c>
      <c r="D4302" s="110" t="s">
        <v>698</v>
      </c>
    </row>
    <row r="4303" spans="3:4">
      <c r="C4303" s="110" t="str">
        <f t="shared" si="71"/>
        <v>.</v>
      </c>
      <c r="D4303" s="110" t="s">
        <v>698</v>
      </c>
    </row>
    <row r="4304" spans="3:4">
      <c r="C4304" s="110" t="str">
        <f t="shared" si="71"/>
        <v>.</v>
      </c>
      <c r="D4304" s="110" t="s">
        <v>698</v>
      </c>
    </row>
    <row r="4305" spans="3:4">
      <c r="C4305" s="110" t="str">
        <f t="shared" si="71"/>
        <v>.</v>
      </c>
      <c r="D4305" s="110" t="s">
        <v>698</v>
      </c>
    </row>
    <row r="4306" spans="3:4">
      <c r="C4306" s="110" t="str">
        <f t="shared" si="71"/>
        <v>.</v>
      </c>
      <c r="D4306" s="110" t="s">
        <v>698</v>
      </c>
    </row>
    <row r="4307" spans="3:4">
      <c r="C4307" s="110" t="str">
        <f t="shared" si="71"/>
        <v>.</v>
      </c>
      <c r="D4307" s="110" t="s">
        <v>698</v>
      </c>
    </row>
    <row r="4308" spans="3:4">
      <c r="C4308" s="110" t="str">
        <f t="shared" si="71"/>
        <v>.</v>
      </c>
      <c r="D4308" s="110" t="s">
        <v>698</v>
      </c>
    </row>
    <row r="4309" spans="3:4">
      <c r="C4309" s="110" t="str">
        <f t="shared" si="71"/>
        <v>.</v>
      </c>
      <c r="D4309" s="110" t="s">
        <v>698</v>
      </c>
    </row>
    <row r="4310" spans="3:4">
      <c r="C4310" s="110" t="str">
        <f t="shared" si="71"/>
        <v>.</v>
      </c>
      <c r="D4310" s="110" t="s">
        <v>698</v>
      </c>
    </row>
    <row r="4311" spans="3:4">
      <c r="C4311" s="110" t="str">
        <f t="shared" si="71"/>
        <v>.</v>
      </c>
      <c r="D4311" s="110" t="s">
        <v>698</v>
      </c>
    </row>
    <row r="4312" spans="3:4">
      <c r="C4312" s="110" t="str">
        <f t="shared" si="71"/>
        <v>.</v>
      </c>
      <c r="D4312" s="110" t="s">
        <v>698</v>
      </c>
    </row>
    <row r="4313" spans="3:4">
      <c r="C4313" s="110" t="str">
        <f t="shared" si="71"/>
        <v>.</v>
      </c>
      <c r="D4313" s="110" t="s">
        <v>698</v>
      </c>
    </row>
    <row r="4314" spans="3:4">
      <c r="C4314" s="110" t="str">
        <f t="shared" si="71"/>
        <v>.</v>
      </c>
      <c r="D4314" s="110" t="s">
        <v>698</v>
      </c>
    </row>
    <row r="4315" spans="3:4">
      <c r="C4315" s="110" t="str">
        <f t="shared" si="71"/>
        <v>.</v>
      </c>
      <c r="D4315" s="110" t="s">
        <v>698</v>
      </c>
    </row>
    <row r="4316" spans="3:4">
      <c r="C4316" s="110" t="str">
        <f t="shared" si="71"/>
        <v>.</v>
      </c>
      <c r="D4316" s="110" t="s">
        <v>698</v>
      </c>
    </row>
    <row r="4317" spans="3:4">
      <c r="C4317" s="110" t="str">
        <f t="shared" si="71"/>
        <v>.</v>
      </c>
      <c r="D4317" s="110" t="s">
        <v>698</v>
      </c>
    </row>
    <row r="4318" spans="3:4">
      <c r="C4318" s="110" t="str">
        <f t="shared" si="71"/>
        <v>.</v>
      </c>
      <c r="D4318" s="110" t="s">
        <v>698</v>
      </c>
    </row>
    <row r="4319" spans="3:4">
      <c r="C4319" s="110" t="str">
        <f t="shared" si="71"/>
        <v>.</v>
      </c>
      <c r="D4319" s="110" t="s">
        <v>698</v>
      </c>
    </row>
    <row r="4320" spans="3:4">
      <c r="C4320" s="110" t="str">
        <f t="shared" si="71"/>
        <v>.</v>
      </c>
      <c r="D4320" s="110" t="s">
        <v>698</v>
      </c>
    </row>
    <row r="4321" spans="3:4">
      <c r="C4321" s="110" t="str">
        <f t="shared" si="71"/>
        <v>.</v>
      </c>
      <c r="D4321" s="110" t="s">
        <v>698</v>
      </c>
    </row>
    <row r="4322" spans="3:4">
      <c r="C4322" s="110" t="str">
        <f t="shared" si="71"/>
        <v>.</v>
      </c>
      <c r="D4322" s="110" t="s">
        <v>698</v>
      </c>
    </row>
    <row r="4323" spans="3:4">
      <c r="C4323" s="110" t="str">
        <f t="shared" si="71"/>
        <v>.</v>
      </c>
      <c r="D4323" s="110" t="s">
        <v>698</v>
      </c>
    </row>
    <row r="4324" spans="3:4">
      <c r="C4324" s="110" t="str">
        <f t="shared" si="71"/>
        <v>.</v>
      </c>
      <c r="D4324" s="110" t="s">
        <v>698</v>
      </c>
    </row>
    <row r="4325" spans="3:4">
      <c r="C4325" s="110" t="str">
        <f t="shared" si="71"/>
        <v>.</v>
      </c>
      <c r="D4325" s="110" t="s">
        <v>698</v>
      </c>
    </row>
    <row r="4326" spans="3:4">
      <c r="C4326" s="110" t="str">
        <f t="shared" si="71"/>
        <v>.</v>
      </c>
      <c r="D4326" s="110" t="s">
        <v>698</v>
      </c>
    </row>
    <row r="4327" spans="3:4">
      <c r="C4327" s="110" t="str">
        <f t="shared" si="71"/>
        <v>.</v>
      </c>
      <c r="D4327" s="110" t="s">
        <v>698</v>
      </c>
    </row>
    <row r="4328" spans="3:4">
      <c r="C4328" s="110" t="str">
        <f t="shared" si="71"/>
        <v>.</v>
      </c>
      <c r="D4328" s="110" t="s">
        <v>698</v>
      </c>
    </row>
    <row r="4329" spans="3:4">
      <c r="C4329" s="110" t="str">
        <f t="shared" si="71"/>
        <v>.</v>
      </c>
      <c r="D4329" s="110" t="s">
        <v>698</v>
      </c>
    </row>
    <row r="4330" spans="3:4">
      <c r="C4330" s="110" t="str">
        <f t="shared" si="71"/>
        <v>.</v>
      </c>
      <c r="D4330" s="110" t="s">
        <v>698</v>
      </c>
    </row>
    <row r="4331" spans="3:4">
      <c r="C4331" s="110" t="str">
        <f t="shared" si="71"/>
        <v>.</v>
      </c>
      <c r="D4331" s="110" t="s">
        <v>698</v>
      </c>
    </row>
    <row r="4332" spans="3:4">
      <c r="C4332" s="110" t="str">
        <f t="shared" si="71"/>
        <v>.</v>
      </c>
      <c r="D4332" s="110" t="s">
        <v>698</v>
      </c>
    </row>
    <row r="4333" spans="3:4">
      <c r="C4333" s="110" t="str">
        <f t="shared" si="71"/>
        <v>.</v>
      </c>
      <c r="D4333" s="110" t="s">
        <v>698</v>
      </c>
    </row>
    <row r="4334" spans="3:4">
      <c r="C4334" s="110" t="str">
        <f t="shared" si="71"/>
        <v>.</v>
      </c>
      <c r="D4334" s="110" t="s">
        <v>698</v>
      </c>
    </row>
    <row r="4335" spans="3:4">
      <c r="C4335" s="110" t="str">
        <f t="shared" si="71"/>
        <v>.</v>
      </c>
      <c r="D4335" s="110" t="s">
        <v>698</v>
      </c>
    </row>
    <row r="4336" spans="3:4">
      <c r="C4336" s="110" t="str">
        <f t="shared" si="71"/>
        <v>.</v>
      </c>
      <c r="D4336" s="110" t="s">
        <v>698</v>
      </c>
    </row>
    <row r="4337" spans="3:4">
      <c r="C4337" s="110" t="str">
        <f t="shared" si="71"/>
        <v>.</v>
      </c>
      <c r="D4337" s="110" t="s">
        <v>698</v>
      </c>
    </row>
    <row r="4338" spans="3:4">
      <c r="C4338" s="110" t="str">
        <f t="shared" si="71"/>
        <v>.</v>
      </c>
      <c r="D4338" s="110" t="s">
        <v>698</v>
      </c>
    </row>
    <row r="4339" spans="3:4">
      <c r="C4339" s="110" t="str">
        <f t="shared" si="71"/>
        <v>.</v>
      </c>
      <c r="D4339" s="110" t="s">
        <v>698</v>
      </c>
    </row>
    <row r="4340" spans="3:4">
      <c r="C4340" s="110" t="str">
        <f t="shared" si="71"/>
        <v>.</v>
      </c>
      <c r="D4340" s="110" t="s">
        <v>698</v>
      </c>
    </row>
    <row r="4341" spans="3:4">
      <c r="C4341" s="110" t="str">
        <f t="shared" si="71"/>
        <v>.</v>
      </c>
      <c r="D4341" s="110" t="s">
        <v>698</v>
      </c>
    </row>
    <row r="4342" spans="3:4">
      <c r="C4342" s="110" t="str">
        <f t="shared" si="71"/>
        <v>.</v>
      </c>
      <c r="D4342" s="110" t="s">
        <v>698</v>
      </c>
    </row>
    <row r="4343" spans="3:4">
      <c r="C4343" s="110" t="str">
        <f t="shared" si="71"/>
        <v>.</v>
      </c>
      <c r="D4343" s="110" t="s">
        <v>698</v>
      </c>
    </row>
    <row r="4344" spans="3:4">
      <c r="C4344" s="110" t="str">
        <f t="shared" si="71"/>
        <v>.</v>
      </c>
      <c r="D4344" s="110" t="s">
        <v>698</v>
      </c>
    </row>
    <row r="4345" spans="3:4">
      <c r="C4345" s="110" t="str">
        <f t="shared" si="71"/>
        <v>.</v>
      </c>
      <c r="D4345" s="110" t="s">
        <v>698</v>
      </c>
    </row>
    <row r="4346" spans="3:4">
      <c r="C4346" s="110" t="str">
        <f t="shared" si="71"/>
        <v>.</v>
      </c>
      <c r="D4346" s="110" t="s">
        <v>698</v>
      </c>
    </row>
    <row r="4347" spans="3:4">
      <c r="C4347" s="110" t="str">
        <f t="shared" si="71"/>
        <v>.</v>
      </c>
      <c r="D4347" s="110" t="s">
        <v>698</v>
      </c>
    </row>
    <row r="4348" spans="3:4">
      <c r="C4348" s="110" t="str">
        <f t="shared" si="71"/>
        <v>.</v>
      </c>
      <c r="D4348" s="110" t="s">
        <v>698</v>
      </c>
    </row>
    <row r="4349" spans="3:4">
      <c r="C4349" s="110" t="str">
        <f t="shared" si="71"/>
        <v>.</v>
      </c>
      <c r="D4349" s="110" t="s">
        <v>698</v>
      </c>
    </row>
    <row r="4350" spans="3:4">
      <c r="C4350" s="110" t="str">
        <f t="shared" si="71"/>
        <v>.</v>
      </c>
      <c r="D4350" s="110" t="s">
        <v>698</v>
      </c>
    </row>
    <row r="4351" spans="3:4">
      <c r="C4351" s="110" t="str">
        <f t="shared" si="71"/>
        <v>.</v>
      </c>
      <c r="D4351" s="110" t="s">
        <v>698</v>
      </c>
    </row>
    <row r="4352" spans="3:4">
      <c r="C4352" s="110" t="str">
        <f t="shared" si="71"/>
        <v>.</v>
      </c>
      <c r="D4352" s="110" t="s">
        <v>698</v>
      </c>
    </row>
    <row r="4353" spans="3:4">
      <c r="C4353" s="110" t="str">
        <f t="shared" si="71"/>
        <v>.</v>
      </c>
      <c r="D4353" s="110" t="s">
        <v>698</v>
      </c>
    </row>
    <row r="4354" spans="3:4">
      <c r="C4354" s="110" t="str">
        <f t="shared" si="71"/>
        <v>.</v>
      </c>
      <c r="D4354" s="110" t="s">
        <v>698</v>
      </c>
    </row>
    <row r="4355" spans="3:4">
      <c r="C4355" s="110" t="str">
        <f t="shared" si="71"/>
        <v>.</v>
      </c>
      <c r="D4355" s="110" t="s">
        <v>698</v>
      </c>
    </row>
    <row r="4356" spans="3:4">
      <c r="C4356" s="110" t="str">
        <f t="shared" ref="C4356:C4419" si="72">CONCATENATE(B4356,D4356)</f>
        <v>.</v>
      </c>
      <c r="D4356" s="110" t="s">
        <v>698</v>
      </c>
    </row>
    <row r="4357" spans="3:4">
      <c r="C4357" s="110" t="str">
        <f t="shared" si="72"/>
        <v>.</v>
      </c>
      <c r="D4357" s="110" t="s">
        <v>698</v>
      </c>
    </row>
    <row r="4358" spans="3:4">
      <c r="C4358" s="110" t="str">
        <f t="shared" si="72"/>
        <v>.</v>
      </c>
      <c r="D4358" s="110" t="s">
        <v>698</v>
      </c>
    </row>
    <row r="4359" spans="3:4">
      <c r="C4359" s="110" t="str">
        <f t="shared" si="72"/>
        <v>.</v>
      </c>
      <c r="D4359" s="110" t="s">
        <v>698</v>
      </c>
    </row>
    <row r="4360" spans="3:4">
      <c r="C4360" s="110" t="str">
        <f t="shared" si="72"/>
        <v>.</v>
      </c>
      <c r="D4360" s="110" t="s">
        <v>698</v>
      </c>
    </row>
    <row r="4361" spans="3:4">
      <c r="C4361" s="110" t="str">
        <f t="shared" si="72"/>
        <v>.</v>
      </c>
      <c r="D4361" s="110" t="s">
        <v>698</v>
      </c>
    </row>
    <row r="4362" spans="3:4">
      <c r="C4362" s="110" t="str">
        <f t="shared" si="72"/>
        <v>.</v>
      </c>
      <c r="D4362" s="110" t="s">
        <v>698</v>
      </c>
    </row>
    <row r="4363" spans="3:4">
      <c r="C4363" s="110" t="str">
        <f t="shared" si="72"/>
        <v>.</v>
      </c>
      <c r="D4363" s="110" t="s">
        <v>698</v>
      </c>
    </row>
    <row r="4364" spans="3:4">
      <c r="C4364" s="110" t="str">
        <f t="shared" si="72"/>
        <v>.</v>
      </c>
      <c r="D4364" s="110" t="s">
        <v>698</v>
      </c>
    </row>
    <row r="4365" spans="3:4">
      <c r="C4365" s="110" t="str">
        <f t="shared" si="72"/>
        <v>.</v>
      </c>
      <c r="D4365" s="110" t="s">
        <v>698</v>
      </c>
    </row>
    <row r="4366" spans="3:4">
      <c r="C4366" s="110" t="str">
        <f t="shared" si="72"/>
        <v>.</v>
      </c>
      <c r="D4366" s="110" t="s">
        <v>698</v>
      </c>
    </row>
    <row r="4367" spans="3:4">
      <c r="C4367" s="110" t="str">
        <f t="shared" si="72"/>
        <v>.</v>
      </c>
      <c r="D4367" s="110" t="s">
        <v>698</v>
      </c>
    </row>
    <row r="4368" spans="3:4">
      <c r="C4368" s="110" t="str">
        <f t="shared" si="72"/>
        <v>.</v>
      </c>
      <c r="D4368" s="110" t="s">
        <v>698</v>
      </c>
    </row>
    <row r="4369" spans="3:4">
      <c r="C4369" s="110" t="str">
        <f t="shared" si="72"/>
        <v>.</v>
      </c>
      <c r="D4369" s="110" t="s">
        <v>698</v>
      </c>
    </row>
    <row r="4370" spans="3:4">
      <c r="C4370" s="110" t="str">
        <f t="shared" si="72"/>
        <v>.</v>
      </c>
      <c r="D4370" s="110" t="s">
        <v>698</v>
      </c>
    </row>
    <row r="4371" spans="3:4">
      <c r="C4371" s="110" t="str">
        <f t="shared" si="72"/>
        <v>.</v>
      </c>
      <c r="D4371" s="110" t="s">
        <v>698</v>
      </c>
    </row>
    <row r="4372" spans="3:4">
      <c r="C4372" s="110" t="str">
        <f t="shared" si="72"/>
        <v>.</v>
      </c>
      <c r="D4372" s="110" t="s">
        <v>698</v>
      </c>
    </row>
    <row r="4373" spans="3:4">
      <c r="C4373" s="110" t="str">
        <f t="shared" si="72"/>
        <v>.</v>
      </c>
      <c r="D4373" s="110" t="s">
        <v>698</v>
      </c>
    </row>
    <row r="4374" spans="3:4">
      <c r="C4374" s="110" t="str">
        <f t="shared" si="72"/>
        <v>.</v>
      </c>
      <c r="D4374" s="110" t="s">
        <v>698</v>
      </c>
    </row>
    <row r="4375" spans="3:4">
      <c r="C4375" s="110" t="str">
        <f t="shared" si="72"/>
        <v>.</v>
      </c>
      <c r="D4375" s="110" t="s">
        <v>698</v>
      </c>
    </row>
    <row r="4376" spans="3:4">
      <c r="C4376" s="110" t="str">
        <f t="shared" si="72"/>
        <v>.</v>
      </c>
      <c r="D4376" s="110" t="s">
        <v>698</v>
      </c>
    </row>
    <row r="4377" spans="3:4">
      <c r="C4377" s="110" t="str">
        <f t="shared" si="72"/>
        <v>.</v>
      </c>
      <c r="D4377" s="110" t="s">
        <v>698</v>
      </c>
    </row>
    <row r="4378" spans="3:4">
      <c r="C4378" s="110" t="str">
        <f t="shared" si="72"/>
        <v>.</v>
      </c>
      <c r="D4378" s="110" t="s">
        <v>698</v>
      </c>
    </row>
    <row r="4379" spans="3:4">
      <c r="C4379" s="110" t="str">
        <f t="shared" si="72"/>
        <v>.</v>
      </c>
      <c r="D4379" s="110" t="s">
        <v>698</v>
      </c>
    </row>
    <row r="4380" spans="3:4">
      <c r="C4380" s="110" t="str">
        <f t="shared" si="72"/>
        <v>.</v>
      </c>
      <c r="D4380" s="110" t="s">
        <v>698</v>
      </c>
    </row>
    <row r="4381" spans="3:4">
      <c r="C4381" s="110" t="str">
        <f t="shared" si="72"/>
        <v>.</v>
      </c>
      <c r="D4381" s="110" t="s">
        <v>698</v>
      </c>
    </row>
    <row r="4382" spans="3:4">
      <c r="C4382" s="110" t="str">
        <f t="shared" si="72"/>
        <v>.</v>
      </c>
      <c r="D4382" s="110" t="s">
        <v>698</v>
      </c>
    </row>
    <row r="4383" spans="3:4">
      <c r="C4383" s="110" t="str">
        <f t="shared" si="72"/>
        <v>.</v>
      </c>
      <c r="D4383" s="110" t="s">
        <v>698</v>
      </c>
    </row>
    <row r="4384" spans="3:4">
      <c r="C4384" s="110" t="str">
        <f t="shared" si="72"/>
        <v>.</v>
      </c>
      <c r="D4384" s="110" t="s">
        <v>698</v>
      </c>
    </row>
    <row r="4385" spans="3:4">
      <c r="C4385" s="110" t="str">
        <f t="shared" si="72"/>
        <v>.</v>
      </c>
      <c r="D4385" s="110" t="s">
        <v>698</v>
      </c>
    </row>
    <row r="4386" spans="3:4">
      <c r="C4386" s="110" t="str">
        <f t="shared" si="72"/>
        <v>.</v>
      </c>
      <c r="D4386" s="110" t="s">
        <v>698</v>
      </c>
    </row>
    <row r="4387" spans="3:4">
      <c r="C4387" s="110" t="str">
        <f t="shared" si="72"/>
        <v>.</v>
      </c>
      <c r="D4387" s="110" t="s">
        <v>698</v>
      </c>
    </row>
    <row r="4388" spans="3:4">
      <c r="C4388" s="110" t="str">
        <f t="shared" si="72"/>
        <v>.</v>
      </c>
      <c r="D4388" s="110" t="s">
        <v>698</v>
      </c>
    </row>
    <row r="4389" spans="3:4">
      <c r="C4389" s="110" t="str">
        <f t="shared" si="72"/>
        <v>.</v>
      </c>
      <c r="D4389" s="110" t="s">
        <v>698</v>
      </c>
    </row>
    <row r="4390" spans="3:4">
      <c r="C4390" s="110" t="str">
        <f t="shared" si="72"/>
        <v>.</v>
      </c>
      <c r="D4390" s="110" t="s">
        <v>698</v>
      </c>
    </row>
    <row r="4391" spans="3:4">
      <c r="C4391" s="110" t="str">
        <f t="shared" si="72"/>
        <v>.</v>
      </c>
      <c r="D4391" s="110" t="s">
        <v>698</v>
      </c>
    </row>
    <row r="4392" spans="3:4">
      <c r="C4392" s="110" t="str">
        <f t="shared" si="72"/>
        <v>.</v>
      </c>
      <c r="D4392" s="110" t="s">
        <v>698</v>
      </c>
    </row>
    <row r="4393" spans="3:4">
      <c r="C4393" s="110" t="str">
        <f t="shared" si="72"/>
        <v>.</v>
      </c>
      <c r="D4393" s="110" t="s">
        <v>698</v>
      </c>
    </row>
    <row r="4394" spans="3:4">
      <c r="C4394" s="110" t="str">
        <f t="shared" si="72"/>
        <v>.</v>
      </c>
      <c r="D4394" s="110" t="s">
        <v>698</v>
      </c>
    </row>
    <row r="4395" spans="3:4">
      <c r="C4395" s="110" t="str">
        <f t="shared" si="72"/>
        <v>.</v>
      </c>
      <c r="D4395" s="110" t="s">
        <v>698</v>
      </c>
    </row>
    <row r="4396" spans="3:4">
      <c r="C4396" s="110" t="str">
        <f t="shared" si="72"/>
        <v>.</v>
      </c>
      <c r="D4396" s="110" t="s">
        <v>698</v>
      </c>
    </row>
    <row r="4397" spans="3:4">
      <c r="C4397" s="110" t="str">
        <f t="shared" si="72"/>
        <v>.</v>
      </c>
      <c r="D4397" s="110" t="s">
        <v>698</v>
      </c>
    </row>
    <row r="4398" spans="3:4">
      <c r="C4398" s="110" t="str">
        <f t="shared" si="72"/>
        <v>.</v>
      </c>
      <c r="D4398" s="110" t="s">
        <v>698</v>
      </c>
    </row>
    <row r="4399" spans="3:4">
      <c r="C4399" s="110" t="str">
        <f t="shared" si="72"/>
        <v>.</v>
      </c>
      <c r="D4399" s="110" t="s">
        <v>698</v>
      </c>
    </row>
    <row r="4400" spans="3:4">
      <c r="C4400" s="110" t="str">
        <f t="shared" si="72"/>
        <v>.</v>
      </c>
      <c r="D4400" s="110" t="s">
        <v>698</v>
      </c>
    </row>
    <row r="4401" spans="3:4">
      <c r="C4401" s="110" t="str">
        <f t="shared" si="72"/>
        <v>.</v>
      </c>
      <c r="D4401" s="110" t="s">
        <v>698</v>
      </c>
    </row>
    <row r="4402" spans="3:4">
      <c r="C4402" s="110" t="str">
        <f t="shared" si="72"/>
        <v>.</v>
      </c>
      <c r="D4402" s="110" t="s">
        <v>698</v>
      </c>
    </row>
    <row r="4403" spans="3:4">
      <c r="C4403" s="110" t="str">
        <f t="shared" si="72"/>
        <v>.</v>
      </c>
      <c r="D4403" s="110" t="s">
        <v>698</v>
      </c>
    </row>
    <row r="4404" spans="3:4">
      <c r="C4404" s="110" t="str">
        <f t="shared" si="72"/>
        <v>.</v>
      </c>
      <c r="D4404" s="110" t="s">
        <v>698</v>
      </c>
    </row>
    <row r="4405" spans="3:4">
      <c r="C4405" s="110" t="str">
        <f t="shared" si="72"/>
        <v>.</v>
      </c>
      <c r="D4405" s="110" t="s">
        <v>698</v>
      </c>
    </row>
    <row r="4406" spans="3:4">
      <c r="C4406" s="110" t="str">
        <f t="shared" si="72"/>
        <v>.</v>
      </c>
      <c r="D4406" s="110" t="s">
        <v>698</v>
      </c>
    </row>
    <row r="4407" spans="3:4">
      <c r="C4407" s="110" t="str">
        <f t="shared" si="72"/>
        <v>.</v>
      </c>
      <c r="D4407" s="110" t="s">
        <v>698</v>
      </c>
    </row>
    <row r="4408" spans="3:4">
      <c r="C4408" s="110" t="str">
        <f t="shared" si="72"/>
        <v>.</v>
      </c>
      <c r="D4408" s="110" t="s">
        <v>698</v>
      </c>
    </row>
    <row r="4409" spans="3:4">
      <c r="C4409" s="110" t="str">
        <f t="shared" si="72"/>
        <v>.</v>
      </c>
      <c r="D4409" s="110" t="s">
        <v>698</v>
      </c>
    </row>
    <row r="4410" spans="3:4">
      <c r="C4410" s="110" t="str">
        <f t="shared" si="72"/>
        <v>.</v>
      </c>
      <c r="D4410" s="110" t="s">
        <v>698</v>
      </c>
    </row>
    <row r="4411" spans="3:4">
      <c r="C4411" s="110" t="str">
        <f t="shared" si="72"/>
        <v>.</v>
      </c>
      <c r="D4411" s="110" t="s">
        <v>698</v>
      </c>
    </row>
    <row r="4412" spans="3:4">
      <c r="C4412" s="110" t="str">
        <f t="shared" si="72"/>
        <v>.</v>
      </c>
      <c r="D4412" s="110" t="s">
        <v>698</v>
      </c>
    </row>
    <row r="4413" spans="3:4">
      <c r="C4413" s="110" t="str">
        <f t="shared" si="72"/>
        <v>.</v>
      </c>
      <c r="D4413" s="110" t="s">
        <v>698</v>
      </c>
    </row>
    <row r="4414" spans="3:4">
      <c r="C4414" s="110" t="str">
        <f t="shared" si="72"/>
        <v>.</v>
      </c>
      <c r="D4414" s="110" t="s">
        <v>698</v>
      </c>
    </row>
    <row r="4415" spans="3:4">
      <c r="C4415" s="110" t="str">
        <f t="shared" si="72"/>
        <v>.</v>
      </c>
      <c r="D4415" s="110" t="s">
        <v>698</v>
      </c>
    </row>
    <row r="4416" spans="3:4">
      <c r="C4416" s="110" t="str">
        <f t="shared" si="72"/>
        <v>.</v>
      </c>
      <c r="D4416" s="110" t="s">
        <v>698</v>
      </c>
    </row>
    <row r="4417" spans="3:4">
      <c r="C4417" s="110" t="str">
        <f t="shared" si="72"/>
        <v>.</v>
      </c>
      <c r="D4417" s="110" t="s">
        <v>698</v>
      </c>
    </row>
    <row r="4418" spans="3:4">
      <c r="C4418" s="110" t="str">
        <f t="shared" si="72"/>
        <v>.</v>
      </c>
      <c r="D4418" s="110" t="s">
        <v>698</v>
      </c>
    </row>
    <row r="4419" spans="3:4">
      <c r="C4419" s="110" t="str">
        <f t="shared" si="72"/>
        <v>.</v>
      </c>
      <c r="D4419" s="110" t="s">
        <v>698</v>
      </c>
    </row>
    <row r="4420" spans="3:4">
      <c r="C4420" s="110" t="str">
        <f t="shared" ref="C4420:C4483" si="73">CONCATENATE(B4420,D4420)</f>
        <v>.</v>
      </c>
      <c r="D4420" s="110" t="s">
        <v>698</v>
      </c>
    </row>
    <row r="4421" spans="3:4">
      <c r="C4421" s="110" t="str">
        <f t="shared" si="73"/>
        <v>.</v>
      </c>
      <c r="D4421" s="110" t="s">
        <v>698</v>
      </c>
    </row>
    <row r="4422" spans="3:4">
      <c r="C4422" s="110" t="str">
        <f t="shared" si="73"/>
        <v>.</v>
      </c>
      <c r="D4422" s="110" t="s">
        <v>698</v>
      </c>
    </row>
    <row r="4423" spans="3:4">
      <c r="C4423" s="110" t="str">
        <f t="shared" si="73"/>
        <v>.</v>
      </c>
      <c r="D4423" s="110" t="s">
        <v>698</v>
      </c>
    </row>
    <row r="4424" spans="3:4">
      <c r="C4424" s="110" t="str">
        <f t="shared" si="73"/>
        <v>.</v>
      </c>
      <c r="D4424" s="110" t="s">
        <v>698</v>
      </c>
    </row>
    <row r="4425" spans="3:4">
      <c r="C4425" s="110" t="str">
        <f t="shared" si="73"/>
        <v>.</v>
      </c>
      <c r="D4425" s="110" t="s">
        <v>698</v>
      </c>
    </row>
    <row r="4426" spans="3:4">
      <c r="C4426" s="110" t="str">
        <f t="shared" si="73"/>
        <v>.</v>
      </c>
      <c r="D4426" s="110" t="s">
        <v>698</v>
      </c>
    </row>
    <row r="4427" spans="3:4">
      <c r="C4427" s="110" t="str">
        <f t="shared" si="73"/>
        <v>.</v>
      </c>
      <c r="D4427" s="110" t="s">
        <v>698</v>
      </c>
    </row>
    <row r="4428" spans="3:4">
      <c r="C4428" s="110" t="str">
        <f t="shared" si="73"/>
        <v>.</v>
      </c>
      <c r="D4428" s="110" t="s">
        <v>698</v>
      </c>
    </row>
    <row r="4429" spans="3:4">
      <c r="C4429" s="110" t="str">
        <f t="shared" si="73"/>
        <v>.</v>
      </c>
      <c r="D4429" s="110" t="s">
        <v>698</v>
      </c>
    </row>
    <row r="4430" spans="3:4">
      <c r="C4430" s="110" t="str">
        <f t="shared" si="73"/>
        <v>.</v>
      </c>
      <c r="D4430" s="110" t="s">
        <v>698</v>
      </c>
    </row>
    <row r="4431" spans="3:4">
      <c r="C4431" s="110" t="str">
        <f t="shared" si="73"/>
        <v>.</v>
      </c>
      <c r="D4431" s="110" t="s">
        <v>698</v>
      </c>
    </row>
    <row r="4432" spans="3:4">
      <c r="C4432" s="110" t="str">
        <f t="shared" si="73"/>
        <v>.</v>
      </c>
      <c r="D4432" s="110" t="s">
        <v>698</v>
      </c>
    </row>
    <row r="4433" spans="3:4">
      <c r="C4433" s="110" t="str">
        <f t="shared" si="73"/>
        <v>.</v>
      </c>
      <c r="D4433" s="110" t="s">
        <v>698</v>
      </c>
    </row>
    <row r="4434" spans="3:4">
      <c r="C4434" s="110" t="str">
        <f t="shared" si="73"/>
        <v>.</v>
      </c>
      <c r="D4434" s="110" t="s">
        <v>698</v>
      </c>
    </row>
    <row r="4435" spans="3:4">
      <c r="C4435" s="110" t="str">
        <f t="shared" si="73"/>
        <v>.</v>
      </c>
      <c r="D4435" s="110" t="s">
        <v>698</v>
      </c>
    </row>
    <row r="4436" spans="3:4">
      <c r="C4436" s="110" t="str">
        <f t="shared" si="73"/>
        <v>.</v>
      </c>
      <c r="D4436" s="110" t="s">
        <v>698</v>
      </c>
    </row>
    <row r="4437" spans="3:4">
      <c r="C4437" s="110" t="str">
        <f t="shared" si="73"/>
        <v>.</v>
      </c>
      <c r="D4437" s="110" t="s">
        <v>698</v>
      </c>
    </row>
    <row r="4438" spans="3:4">
      <c r="C4438" s="110" t="str">
        <f t="shared" si="73"/>
        <v>.</v>
      </c>
      <c r="D4438" s="110" t="s">
        <v>698</v>
      </c>
    </row>
    <row r="4439" spans="3:4">
      <c r="C4439" s="110" t="str">
        <f t="shared" si="73"/>
        <v>.</v>
      </c>
      <c r="D4439" s="110" t="s">
        <v>698</v>
      </c>
    </row>
    <row r="4440" spans="3:4">
      <c r="C4440" s="110" t="str">
        <f t="shared" si="73"/>
        <v>.</v>
      </c>
      <c r="D4440" s="110" t="s">
        <v>698</v>
      </c>
    </row>
    <row r="4441" spans="3:4">
      <c r="C4441" s="110" t="str">
        <f t="shared" si="73"/>
        <v>.</v>
      </c>
      <c r="D4441" s="110" t="s">
        <v>698</v>
      </c>
    </row>
    <row r="4442" spans="3:4">
      <c r="C4442" s="110" t="str">
        <f t="shared" si="73"/>
        <v>.</v>
      </c>
      <c r="D4442" s="110" t="s">
        <v>698</v>
      </c>
    </row>
    <row r="4443" spans="3:4">
      <c r="C4443" s="110" t="str">
        <f t="shared" si="73"/>
        <v>.</v>
      </c>
      <c r="D4443" s="110" t="s">
        <v>698</v>
      </c>
    </row>
    <row r="4444" spans="3:4">
      <c r="C4444" s="110" t="str">
        <f t="shared" si="73"/>
        <v>.</v>
      </c>
      <c r="D4444" s="110" t="s">
        <v>698</v>
      </c>
    </row>
    <row r="4445" spans="3:4">
      <c r="C4445" s="110" t="str">
        <f t="shared" si="73"/>
        <v>.</v>
      </c>
      <c r="D4445" s="110" t="s">
        <v>698</v>
      </c>
    </row>
    <row r="4446" spans="3:4">
      <c r="C4446" s="110" t="str">
        <f t="shared" si="73"/>
        <v>.</v>
      </c>
      <c r="D4446" s="110" t="s">
        <v>698</v>
      </c>
    </row>
    <row r="4447" spans="3:4">
      <c r="C4447" s="110" t="str">
        <f t="shared" si="73"/>
        <v>.</v>
      </c>
      <c r="D4447" s="110" t="s">
        <v>698</v>
      </c>
    </row>
    <row r="4448" spans="3:4">
      <c r="C4448" s="110" t="str">
        <f t="shared" si="73"/>
        <v>.</v>
      </c>
      <c r="D4448" s="110" t="s">
        <v>698</v>
      </c>
    </row>
    <row r="4449" spans="3:4">
      <c r="C4449" s="110" t="str">
        <f t="shared" si="73"/>
        <v>.</v>
      </c>
      <c r="D4449" s="110" t="s">
        <v>698</v>
      </c>
    </row>
    <row r="4450" spans="3:4">
      <c r="C4450" s="110" t="str">
        <f t="shared" si="73"/>
        <v>.</v>
      </c>
      <c r="D4450" s="110" t="s">
        <v>698</v>
      </c>
    </row>
    <row r="4451" spans="3:4">
      <c r="C4451" s="110" t="str">
        <f t="shared" si="73"/>
        <v>.</v>
      </c>
      <c r="D4451" s="110" t="s">
        <v>698</v>
      </c>
    </row>
    <row r="4452" spans="3:4">
      <c r="C4452" s="110" t="str">
        <f t="shared" si="73"/>
        <v>.</v>
      </c>
      <c r="D4452" s="110" t="s">
        <v>698</v>
      </c>
    </row>
    <row r="4453" spans="3:4">
      <c r="C4453" s="110" t="str">
        <f t="shared" si="73"/>
        <v>.</v>
      </c>
      <c r="D4453" s="110" t="s">
        <v>698</v>
      </c>
    </row>
    <row r="4454" spans="3:4">
      <c r="C4454" s="110" t="str">
        <f t="shared" si="73"/>
        <v>.</v>
      </c>
      <c r="D4454" s="110" t="s">
        <v>698</v>
      </c>
    </row>
    <row r="4455" spans="3:4">
      <c r="C4455" s="110" t="str">
        <f t="shared" si="73"/>
        <v>.</v>
      </c>
      <c r="D4455" s="110" t="s">
        <v>698</v>
      </c>
    </row>
    <row r="4456" spans="3:4">
      <c r="C4456" s="110" t="str">
        <f t="shared" si="73"/>
        <v>.</v>
      </c>
      <c r="D4456" s="110" t="s">
        <v>698</v>
      </c>
    </row>
    <row r="4457" spans="3:4">
      <c r="C4457" s="110" t="str">
        <f t="shared" si="73"/>
        <v>.</v>
      </c>
      <c r="D4457" s="110" t="s">
        <v>698</v>
      </c>
    </row>
    <row r="4458" spans="3:4">
      <c r="C4458" s="110" t="str">
        <f t="shared" si="73"/>
        <v>.</v>
      </c>
      <c r="D4458" s="110" t="s">
        <v>698</v>
      </c>
    </row>
    <row r="4459" spans="3:4">
      <c r="C4459" s="110" t="str">
        <f t="shared" si="73"/>
        <v>.</v>
      </c>
      <c r="D4459" s="110" t="s">
        <v>698</v>
      </c>
    </row>
    <row r="4460" spans="3:4">
      <c r="C4460" s="110" t="str">
        <f t="shared" si="73"/>
        <v>.</v>
      </c>
      <c r="D4460" s="110" t="s">
        <v>698</v>
      </c>
    </row>
    <row r="4461" spans="3:4">
      <c r="C4461" s="110" t="str">
        <f t="shared" si="73"/>
        <v>.</v>
      </c>
      <c r="D4461" s="110" t="s">
        <v>698</v>
      </c>
    </row>
    <row r="4462" spans="3:4">
      <c r="C4462" s="110" t="str">
        <f t="shared" si="73"/>
        <v>.</v>
      </c>
      <c r="D4462" s="110" t="s">
        <v>698</v>
      </c>
    </row>
    <row r="4463" spans="3:4">
      <c r="C4463" s="110" t="str">
        <f t="shared" si="73"/>
        <v>.</v>
      </c>
      <c r="D4463" s="110" t="s">
        <v>698</v>
      </c>
    </row>
    <row r="4464" spans="3:4">
      <c r="C4464" s="110" t="str">
        <f t="shared" si="73"/>
        <v>.</v>
      </c>
      <c r="D4464" s="110" t="s">
        <v>698</v>
      </c>
    </row>
    <row r="4465" spans="3:4">
      <c r="C4465" s="110" t="str">
        <f t="shared" si="73"/>
        <v>.</v>
      </c>
      <c r="D4465" s="110" t="s">
        <v>698</v>
      </c>
    </row>
    <row r="4466" spans="3:4">
      <c r="C4466" s="110" t="str">
        <f t="shared" si="73"/>
        <v>.</v>
      </c>
      <c r="D4466" s="110" t="s">
        <v>698</v>
      </c>
    </row>
    <row r="4467" spans="3:4">
      <c r="C4467" s="110" t="str">
        <f t="shared" si="73"/>
        <v>.</v>
      </c>
      <c r="D4467" s="110" t="s">
        <v>698</v>
      </c>
    </row>
    <row r="4468" spans="3:4">
      <c r="C4468" s="110" t="str">
        <f t="shared" si="73"/>
        <v>.</v>
      </c>
      <c r="D4468" s="110" t="s">
        <v>698</v>
      </c>
    </row>
    <row r="4469" spans="3:4">
      <c r="C4469" s="110" t="str">
        <f t="shared" si="73"/>
        <v>.</v>
      </c>
      <c r="D4469" s="110" t="s">
        <v>698</v>
      </c>
    </row>
    <row r="4470" spans="3:4">
      <c r="C4470" s="110" t="str">
        <f t="shared" si="73"/>
        <v>.</v>
      </c>
      <c r="D4470" s="110" t="s">
        <v>698</v>
      </c>
    </row>
    <row r="4471" spans="3:4">
      <c r="C4471" s="110" t="str">
        <f t="shared" si="73"/>
        <v>.</v>
      </c>
      <c r="D4471" s="110" t="s">
        <v>698</v>
      </c>
    </row>
    <row r="4472" spans="3:4">
      <c r="C4472" s="110" t="str">
        <f t="shared" si="73"/>
        <v>.</v>
      </c>
      <c r="D4472" s="110" t="s">
        <v>698</v>
      </c>
    </row>
    <row r="4473" spans="3:4">
      <c r="C4473" s="110" t="str">
        <f t="shared" si="73"/>
        <v>.</v>
      </c>
      <c r="D4473" s="110" t="s">
        <v>698</v>
      </c>
    </row>
    <row r="4474" spans="3:4">
      <c r="C4474" s="110" t="str">
        <f t="shared" si="73"/>
        <v>.</v>
      </c>
      <c r="D4474" s="110" t="s">
        <v>698</v>
      </c>
    </row>
    <row r="4475" spans="3:4">
      <c r="C4475" s="110" t="str">
        <f t="shared" si="73"/>
        <v>.</v>
      </c>
      <c r="D4475" s="110" t="s">
        <v>698</v>
      </c>
    </row>
    <row r="4476" spans="3:4">
      <c r="C4476" s="110" t="str">
        <f t="shared" si="73"/>
        <v>.</v>
      </c>
      <c r="D4476" s="110" t="s">
        <v>698</v>
      </c>
    </row>
    <row r="4477" spans="3:4">
      <c r="C4477" s="110" t="str">
        <f t="shared" si="73"/>
        <v>.</v>
      </c>
      <c r="D4477" s="110" t="s">
        <v>698</v>
      </c>
    </row>
    <row r="4478" spans="3:4">
      <c r="C4478" s="110" t="str">
        <f t="shared" si="73"/>
        <v>.</v>
      </c>
      <c r="D4478" s="110" t="s">
        <v>698</v>
      </c>
    </row>
    <row r="4479" spans="3:4">
      <c r="C4479" s="110" t="str">
        <f t="shared" si="73"/>
        <v>.</v>
      </c>
      <c r="D4479" s="110" t="s">
        <v>698</v>
      </c>
    </row>
    <row r="4480" spans="3:4">
      <c r="C4480" s="110" t="str">
        <f t="shared" si="73"/>
        <v>.</v>
      </c>
      <c r="D4480" s="110" t="s">
        <v>698</v>
      </c>
    </row>
    <row r="4481" spans="3:4">
      <c r="C4481" s="110" t="str">
        <f t="shared" si="73"/>
        <v>.</v>
      </c>
      <c r="D4481" s="110" t="s">
        <v>698</v>
      </c>
    </row>
    <row r="4482" spans="3:4">
      <c r="C4482" s="110" t="str">
        <f t="shared" si="73"/>
        <v>.</v>
      </c>
      <c r="D4482" s="110" t="s">
        <v>698</v>
      </c>
    </row>
    <row r="4483" spans="3:4">
      <c r="C4483" s="110" t="str">
        <f t="shared" si="73"/>
        <v>.</v>
      </c>
      <c r="D4483" s="110" t="s">
        <v>698</v>
      </c>
    </row>
    <row r="4484" spans="3:4">
      <c r="C4484" s="110" t="str">
        <f t="shared" ref="C4484:C4547" si="74">CONCATENATE(B4484,D4484)</f>
        <v>.</v>
      </c>
      <c r="D4484" s="110" t="s">
        <v>698</v>
      </c>
    </row>
    <row r="4485" spans="3:4">
      <c r="C4485" s="110" t="str">
        <f t="shared" si="74"/>
        <v>.</v>
      </c>
      <c r="D4485" s="110" t="s">
        <v>698</v>
      </c>
    </row>
    <row r="4486" spans="3:4">
      <c r="C4486" s="110" t="str">
        <f t="shared" si="74"/>
        <v>.</v>
      </c>
      <c r="D4486" s="110" t="s">
        <v>698</v>
      </c>
    </row>
    <row r="4487" spans="3:4">
      <c r="C4487" s="110" t="str">
        <f t="shared" si="74"/>
        <v>.</v>
      </c>
      <c r="D4487" s="110" t="s">
        <v>698</v>
      </c>
    </row>
    <row r="4488" spans="3:4">
      <c r="C4488" s="110" t="str">
        <f t="shared" si="74"/>
        <v>.</v>
      </c>
      <c r="D4488" s="110" t="s">
        <v>698</v>
      </c>
    </row>
    <row r="4489" spans="3:4">
      <c r="C4489" s="110" t="str">
        <f t="shared" si="74"/>
        <v>.</v>
      </c>
      <c r="D4489" s="110" t="s">
        <v>698</v>
      </c>
    </row>
    <row r="4490" spans="3:4">
      <c r="C4490" s="110" t="str">
        <f t="shared" si="74"/>
        <v>.</v>
      </c>
      <c r="D4490" s="110" t="s">
        <v>698</v>
      </c>
    </row>
    <row r="4491" spans="3:4">
      <c r="C4491" s="110" t="str">
        <f t="shared" si="74"/>
        <v>.</v>
      </c>
      <c r="D4491" s="110" t="s">
        <v>698</v>
      </c>
    </row>
    <row r="4492" spans="3:4">
      <c r="C4492" s="110" t="str">
        <f t="shared" si="74"/>
        <v>.</v>
      </c>
      <c r="D4492" s="110" t="s">
        <v>698</v>
      </c>
    </row>
    <row r="4493" spans="3:4">
      <c r="C4493" s="110" t="str">
        <f t="shared" si="74"/>
        <v>.</v>
      </c>
      <c r="D4493" s="110" t="s">
        <v>698</v>
      </c>
    </row>
    <row r="4494" spans="3:4">
      <c r="C4494" s="110" t="str">
        <f t="shared" si="74"/>
        <v>.</v>
      </c>
      <c r="D4494" s="110" t="s">
        <v>698</v>
      </c>
    </row>
    <row r="4495" spans="3:4">
      <c r="C4495" s="110" t="str">
        <f t="shared" si="74"/>
        <v>.</v>
      </c>
      <c r="D4495" s="110" t="s">
        <v>698</v>
      </c>
    </row>
    <row r="4496" spans="3:4">
      <c r="C4496" s="110" t="str">
        <f t="shared" si="74"/>
        <v>.</v>
      </c>
      <c r="D4496" s="110" t="s">
        <v>698</v>
      </c>
    </row>
    <row r="4497" spans="3:4">
      <c r="C4497" s="110" t="str">
        <f t="shared" si="74"/>
        <v>.</v>
      </c>
      <c r="D4497" s="110" t="s">
        <v>698</v>
      </c>
    </row>
    <row r="4498" spans="3:4">
      <c r="C4498" s="110" t="str">
        <f t="shared" si="74"/>
        <v>.</v>
      </c>
      <c r="D4498" s="110" t="s">
        <v>698</v>
      </c>
    </row>
    <row r="4499" spans="3:4">
      <c r="C4499" s="110" t="str">
        <f t="shared" si="74"/>
        <v>.</v>
      </c>
      <c r="D4499" s="110" t="s">
        <v>698</v>
      </c>
    </row>
    <row r="4500" spans="3:4">
      <c r="C4500" s="110" t="str">
        <f t="shared" si="74"/>
        <v>.</v>
      </c>
      <c r="D4500" s="110" t="s">
        <v>698</v>
      </c>
    </row>
    <row r="4501" spans="3:4">
      <c r="C4501" s="110" t="str">
        <f t="shared" si="74"/>
        <v>.</v>
      </c>
      <c r="D4501" s="110" t="s">
        <v>698</v>
      </c>
    </row>
    <row r="4502" spans="3:4">
      <c r="C4502" s="110" t="str">
        <f t="shared" si="74"/>
        <v>.</v>
      </c>
      <c r="D4502" s="110" t="s">
        <v>698</v>
      </c>
    </row>
    <row r="4503" spans="3:4">
      <c r="C4503" s="110" t="str">
        <f t="shared" si="74"/>
        <v>.</v>
      </c>
      <c r="D4503" s="110" t="s">
        <v>698</v>
      </c>
    </row>
    <row r="4504" spans="3:4">
      <c r="C4504" s="110" t="str">
        <f t="shared" si="74"/>
        <v>.</v>
      </c>
      <c r="D4504" s="110" t="s">
        <v>698</v>
      </c>
    </row>
    <row r="4505" spans="3:4">
      <c r="C4505" s="110" t="str">
        <f t="shared" si="74"/>
        <v>.</v>
      </c>
      <c r="D4505" s="110" t="s">
        <v>698</v>
      </c>
    </row>
    <row r="4506" spans="3:4">
      <c r="C4506" s="110" t="str">
        <f t="shared" si="74"/>
        <v>.</v>
      </c>
      <c r="D4506" s="110" t="s">
        <v>698</v>
      </c>
    </row>
    <row r="4507" spans="3:4">
      <c r="C4507" s="110" t="str">
        <f t="shared" si="74"/>
        <v>.</v>
      </c>
      <c r="D4507" s="110" t="s">
        <v>698</v>
      </c>
    </row>
    <row r="4508" spans="3:4">
      <c r="C4508" s="110" t="str">
        <f t="shared" si="74"/>
        <v>.</v>
      </c>
      <c r="D4508" s="110" t="s">
        <v>698</v>
      </c>
    </row>
    <row r="4509" spans="3:4">
      <c r="C4509" s="110" t="str">
        <f t="shared" si="74"/>
        <v>.</v>
      </c>
      <c r="D4509" s="110" t="s">
        <v>698</v>
      </c>
    </row>
    <row r="4510" spans="3:4">
      <c r="C4510" s="110" t="str">
        <f t="shared" si="74"/>
        <v>.</v>
      </c>
      <c r="D4510" s="110" t="s">
        <v>698</v>
      </c>
    </row>
    <row r="4511" spans="3:4">
      <c r="C4511" s="110" t="str">
        <f t="shared" si="74"/>
        <v>.</v>
      </c>
      <c r="D4511" s="110" t="s">
        <v>698</v>
      </c>
    </row>
    <row r="4512" spans="3:4">
      <c r="C4512" s="110" t="str">
        <f t="shared" si="74"/>
        <v>.</v>
      </c>
      <c r="D4512" s="110" t="s">
        <v>698</v>
      </c>
    </row>
    <row r="4513" spans="3:4">
      <c r="C4513" s="110" t="str">
        <f t="shared" si="74"/>
        <v>.</v>
      </c>
      <c r="D4513" s="110" t="s">
        <v>698</v>
      </c>
    </row>
    <row r="4514" spans="3:4">
      <c r="C4514" s="110" t="str">
        <f t="shared" si="74"/>
        <v>.</v>
      </c>
      <c r="D4514" s="110" t="s">
        <v>698</v>
      </c>
    </row>
    <row r="4515" spans="3:4">
      <c r="C4515" s="110" t="str">
        <f t="shared" si="74"/>
        <v>.</v>
      </c>
      <c r="D4515" s="110" t="s">
        <v>698</v>
      </c>
    </row>
    <row r="4516" spans="3:4">
      <c r="C4516" s="110" t="str">
        <f t="shared" si="74"/>
        <v>.</v>
      </c>
      <c r="D4516" s="110" t="s">
        <v>698</v>
      </c>
    </row>
    <row r="4517" spans="3:4">
      <c r="C4517" s="110" t="str">
        <f t="shared" si="74"/>
        <v>.</v>
      </c>
      <c r="D4517" s="110" t="s">
        <v>698</v>
      </c>
    </row>
    <row r="4518" spans="3:4">
      <c r="C4518" s="110" t="str">
        <f t="shared" si="74"/>
        <v>.</v>
      </c>
      <c r="D4518" s="110" t="s">
        <v>698</v>
      </c>
    </row>
    <row r="4519" spans="3:4">
      <c r="C4519" s="110" t="str">
        <f t="shared" si="74"/>
        <v>.</v>
      </c>
      <c r="D4519" s="110" t="s">
        <v>698</v>
      </c>
    </row>
    <row r="4520" spans="3:4">
      <c r="C4520" s="110" t="str">
        <f t="shared" si="74"/>
        <v>.</v>
      </c>
      <c r="D4520" s="110" t="s">
        <v>698</v>
      </c>
    </row>
    <row r="4521" spans="3:4">
      <c r="C4521" s="110" t="str">
        <f t="shared" si="74"/>
        <v>.</v>
      </c>
      <c r="D4521" s="110" t="s">
        <v>698</v>
      </c>
    </row>
    <row r="4522" spans="3:4">
      <c r="C4522" s="110" t="str">
        <f t="shared" si="74"/>
        <v>.</v>
      </c>
      <c r="D4522" s="110" t="s">
        <v>698</v>
      </c>
    </row>
    <row r="4523" spans="3:4">
      <c r="C4523" s="110" t="str">
        <f t="shared" si="74"/>
        <v>.</v>
      </c>
      <c r="D4523" s="110" t="s">
        <v>698</v>
      </c>
    </row>
    <row r="4524" spans="3:4">
      <c r="C4524" s="110" t="str">
        <f t="shared" si="74"/>
        <v>.</v>
      </c>
      <c r="D4524" s="110" t="s">
        <v>698</v>
      </c>
    </row>
    <row r="4525" spans="3:4">
      <c r="C4525" s="110" t="str">
        <f t="shared" si="74"/>
        <v>.</v>
      </c>
      <c r="D4525" s="110" t="s">
        <v>698</v>
      </c>
    </row>
    <row r="4526" spans="3:4">
      <c r="C4526" s="110" t="str">
        <f t="shared" si="74"/>
        <v>.</v>
      </c>
      <c r="D4526" s="110" t="s">
        <v>698</v>
      </c>
    </row>
    <row r="4527" spans="3:4">
      <c r="C4527" s="110" t="str">
        <f t="shared" si="74"/>
        <v>.</v>
      </c>
      <c r="D4527" s="110" t="s">
        <v>698</v>
      </c>
    </row>
    <row r="4528" spans="3:4">
      <c r="C4528" s="110" t="str">
        <f t="shared" si="74"/>
        <v>.</v>
      </c>
      <c r="D4528" s="110" t="s">
        <v>698</v>
      </c>
    </row>
    <row r="4529" spans="3:4">
      <c r="C4529" s="110" t="str">
        <f t="shared" si="74"/>
        <v>.</v>
      </c>
      <c r="D4529" s="110" t="s">
        <v>698</v>
      </c>
    </row>
    <row r="4530" spans="3:4">
      <c r="C4530" s="110" t="str">
        <f t="shared" si="74"/>
        <v>.</v>
      </c>
      <c r="D4530" s="110" t="s">
        <v>698</v>
      </c>
    </row>
    <row r="4531" spans="3:4">
      <c r="C4531" s="110" t="str">
        <f t="shared" si="74"/>
        <v>.</v>
      </c>
      <c r="D4531" s="110" t="s">
        <v>698</v>
      </c>
    </row>
    <row r="4532" spans="3:4">
      <c r="C4532" s="110" t="str">
        <f t="shared" si="74"/>
        <v>.</v>
      </c>
      <c r="D4532" s="110" t="s">
        <v>698</v>
      </c>
    </row>
    <row r="4533" spans="3:4">
      <c r="C4533" s="110" t="str">
        <f t="shared" si="74"/>
        <v>.</v>
      </c>
      <c r="D4533" s="110" t="s">
        <v>698</v>
      </c>
    </row>
    <row r="4534" spans="3:4">
      <c r="C4534" s="110" t="str">
        <f t="shared" si="74"/>
        <v>.</v>
      </c>
      <c r="D4534" s="110" t="s">
        <v>698</v>
      </c>
    </row>
    <row r="4535" spans="3:4">
      <c r="C4535" s="110" t="str">
        <f t="shared" si="74"/>
        <v>.</v>
      </c>
      <c r="D4535" s="110" t="s">
        <v>698</v>
      </c>
    </row>
    <row r="4536" spans="3:4">
      <c r="C4536" s="110" t="str">
        <f t="shared" si="74"/>
        <v>.</v>
      </c>
      <c r="D4536" s="110" t="s">
        <v>698</v>
      </c>
    </row>
    <row r="4537" spans="3:4">
      <c r="C4537" s="110" t="str">
        <f t="shared" si="74"/>
        <v>.</v>
      </c>
      <c r="D4537" s="110" t="s">
        <v>698</v>
      </c>
    </row>
    <row r="4538" spans="3:4">
      <c r="C4538" s="110" t="str">
        <f t="shared" si="74"/>
        <v>.</v>
      </c>
      <c r="D4538" s="110" t="s">
        <v>698</v>
      </c>
    </row>
    <row r="4539" spans="3:4">
      <c r="C4539" s="110" t="str">
        <f t="shared" si="74"/>
        <v>.</v>
      </c>
      <c r="D4539" s="110" t="s">
        <v>698</v>
      </c>
    </row>
    <row r="4540" spans="3:4">
      <c r="C4540" s="110" t="str">
        <f t="shared" si="74"/>
        <v>.</v>
      </c>
      <c r="D4540" s="110" t="s">
        <v>698</v>
      </c>
    </row>
    <row r="4541" spans="3:4">
      <c r="C4541" s="110" t="str">
        <f t="shared" si="74"/>
        <v>.</v>
      </c>
      <c r="D4541" s="110" t="s">
        <v>698</v>
      </c>
    </row>
    <row r="4542" spans="3:4">
      <c r="C4542" s="110" t="str">
        <f t="shared" si="74"/>
        <v>.</v>
      </c>
      <c r="D4542" s="110" t="s">
        <v>698</v>
      </c>
    </row>
    <row r="4543" spans="3:4">
      <c r="C4543" s="110" t="str">
        <f t="shared" si="74"/>
        <v>.</v>
      </c>
      <c r="D4543" s="110" t="s">
        <v>698</v>
      </c>
    </row>
    <row r="4544" spans="3:4">
      <c r="C4544" s="110" t="str">
        <f t="shared" si="74"/>
        <v>.</v>
      </c>
      <c r="D4544" s="110" t="s">
        <v>698</v>
      </c>
    </row>
    <row r="4545" spans="3:4">
      <c r="C4545" s="110" t="str">
        <f t="shared" si="74"/>
        <v>.</v>
      </c>
      <c r="D4545" s="110" t="s">
        <v>698</v>
      </c>
    </row>
    <row r="4546" spans="3:4">
      <c r="C4546" s="110" t="str">
        <f t="shared" si="74"/>
        <v>.</v>
      </c>
      <c r="D4546" s="110" t="s">
        <v>698</v>
      </c>
    </row>
    <row r="4547" spans="3:4">
      <c r="C4547" s="110" t="str">
        <f t="shared" si="74"/>
        <v>.</v>
      </c>
      <c r="D4547" s="110" t="s">
        <v>698</v>
      </c>
    </row>
    <row r="4548" spans="3:4">
      <c r="C4548" s="110" t="str">
        <f t="shared" ref="C4548:C4611" si="75">CONCATENATE(B4548,D4548)</f>
        <v>.</v>
      </c>
      <c r="D4548" s="110" t="s">
        <v>698</v>
      </c>
    </row>
    <row r="4549" spans="3:4">
      <c r="C4549" s="110" t="str">
        <f t="shared" si="75"/>
        <v>.</v>
      </c>
      <c r="D4549" s="110" t="s">
        <v>698</v>
      </c>
    </row>
    <row r="4550" spans="3:4">
      <c r="C4550" s="110" t="str">
        <f t="shared" si="75"/>
        <v>.</v>
      </c>
      <c r="D4550" s="110" t="s">
        <v>698</v>
      </c>
    </row>
    <row r="4551" spans="3:4">
      <c r="C4551" s="110" t="str">
        <f t="shared" si="75"/>
        <v>.</v>
      </c>
      <c r="D4551" s="110" t="s">
        <v>698</v>
      </c>
    </row>
    <row r="4552" spans="3:4">
      <c r="C4552" s="110" t="str">
        <f t="shared" si="75"/>
        <v>.</v>
      </c>
      <c r="D4552" s="110" t="s">
        <v>698</v>
      </c>
    </row>
    <row r="4553" spans="3:4">
      <c r="C4553" s="110" t="str">
        <f t="shared" si="75"/>
        <v>.</v>
      </c>
      <c r="D4553" s="110" t="s">
        <v>698</v>
      </c>
    </row>
    <row r="4554" spans="3:4">
      <c r="C4554" s="110" t="str">
        <f t="shared" si="75"/>
        <v>.</v>
      </c>
      <c r="D4554" s="110" t="s">
        <v>698</v>
      </c>
    </row>
    <row r="4555" spans="3:4">
      <c r="C4555" s="110" t="str">
        <f t="shared" si="75"/>
        <v>.</v>
      </c>
      <c r="D4555" s="110" t="s">
        <v>698</v>
      </c>
    </row>
    <row r="4556" spans="3:4">
      <c r="C4556" s="110" t="str">
        <f t="shared" si="75"/>
        <v>.</v>
      </c>
      <c r="D4556" s="110" t="s">
        <v>698</v>
      </c>
    </row>
    <row r="4557" spans="3:4">
      <c r="C4557" s="110" t="str">
        <f t="shared" si="75"/>
        <v>.</v>
      </c>
      <c r="D4557" s="110" t="s">
        <v>698</v>
      </c>
    </row>
    <row r="4558" spans="3:4">
      <c r="C4558" s="110" t="str">
        <f t="shared" si="75"/>
        <v>.</v>
      </c>
      <c r="D4558" s="110" t="s">
        <v>698</v>
      </c>
    </row>
    <row r="4559" spans="3:4">
      <c r="C4559" s="110" t="str">
        <f t="shared" si="75"/>
        <v>.</v>
      </c>
      <c r="D4559" s="110" t="s">
        <v>698</v>
      </c>
    </row>
    <row r="4560" spans="3:4">
      <c r="C4560" s="110" t="str">
        <f t="shared" si="75"/>
        <v>.</v>
      </c>
      <c r="D4560" s="110" t="s">
        <v>698</v>
      </c>
    </row>
    <row r="4561" spans="3:4">
      <c r="C4561" s="110" t="str">
        <f t="shared" si="75"/>
        <v>.</v>
      </c>
      <c r="D4561" s="110" t="s">
        <v>698</v>
      </c>
    </row>
    <row r="4562" spans="3:4">
      <c r="C4562" s="110" t="str">
        <f t="shared" si="75"/>
        <v>.</v>
      </c>
      <c r="D4562" s="110" t="s">
        <v>698</v>
      </c>
    </row>
    <row r="4563" spans="3:4">
      <c r="C4563" s="110" t="str">
        <f t="shared" si="75"/>
        <v>.</v>
      </c>
      <c r="D4563" s="110" t="s">
        <v>698</v>
      </c>
    </row>
    <row r="4564" spans="3:4">
      <c r="C4564" s="110" t="str">
        <f t="shared" si="75"/>
        <v>.</v>
      </c>
      <c r="D4564" s="110" t="s">
        <v>698</v>
      </c>
    </row>
    <row r="4565" spans="3:4">
      <c r="C4565" s="110" t="str">
        <f t="shared" si="75"/>
        <v>.</v>
      </c>
      <c r="D4565" s="110" t="s">
        <v>698</v>
      </c>
    </row>
    <row r="4566" spans="3:4">
      <c r="C4566" s="110" t="str">
        <f t="shared" si="75"/>
        <v>.</v>
      </c>
      <c r="D4566" s="110" t="s">
        <v>698</v>
      </c>
    </row>
    <row r="4567" spans="3:4">
      <c r="C4567" s="110" t="str">
        <f t="shared" si="75"/>
        <v>.</v>
      </c>
      <c r="D4567" s="110" t="s">
        <v>698</v>
      </c>
    </row>
    <row r="4568" spans="3:4">
      <c r="C4568" s="110" t="str">
        <f t="shared" si="75"/>
        <v>.</v>
      </c>
      <c r="D4568" s="110" t="s">
        <v>698</v>
      </c>
    </row>
    <row r="4569" spans="3:4">
      <c r="C4569" s="110" t="str">
        <f t="shared" si="75"/>
        <v>.</v>
      </c>
      <c r="D4569" s="110" t="s">
        <v>698</v>
      </c>
    </row>
    <row r="4570" spans="3:4">
      <c r="C4570" s="110" t="str">
        <f t="shared" si="75"/>
        <v>.</v>
      </c>
      <c r="D4570" s="110" t="s">
        <v>698</v>
      </c>
    </row>
    <row r="4571" spans="3:4">
      <c r="C4571" s="110" t="str">
        <f t="shared" si="75"/>
        <v>.</v>
      </c>
      <c r="D4571" s="110" t="s">
        <v>698</v>
      </c>
    </row>
    <row r="4572" spans="3:4">
      <c r="C4572" s="110" t="str">
        <f t="shared" si="75"/>
        <v>.</v>
      </c>
      <c r="D4572" s="110" t="s">
        <v>698</v>
      </c>
    </row>
    <row r="4573" spans="3:4">
      <c r="C4573" s="110" t="str">
        <f t="shared" si="75"/>
        <v>.</v>
      </c>
      <c r="D4573" s="110" t="s">
        <v>698</v>
      </c>
    </row>
    <row r="4574" spans="3:4">
      <c r="C4574" s="110" t="str">
        <f t="shared" si="75"/>
        <v>.</v>
      </c>
      <c r="D4574" s="110" t="s">
        <v>698</v>
      </c>
    </row>
    <row r="4575" spans="3:4">
      <c r="C4575" s="110" t="str">
        <f t="shared" si="75"/>
        <v>.</v>
      </c>
      <c r="D4575" s="110" t="s">
        <v>698</v>
      </c>
    </row>
    <row r="4576" spans="3:4">
      <c r="C4576" s="110" t="str">
        <f t="shared" si="75"/>
        <v>.</v>
      </c>
      <c r="D4576" s="110" t="s">
        <v>698</v>
      </c>
    </row>
    <row r="4577" spans="3:4">
      <c r="C4577" s="110" t="str">
        <f t="shared" si="75"/>
        <v>.</v>
      </c>
      <c r="D4577" s="110" t="s">
        <v>698</v>
      </c>
    </row>
    <row r="4578" spans="3:4">
      <c r="C4578" s="110" t="str">
        <f t="shared" si="75"/>
        <v>.</v>
      </c>
      <c r="D4578" s="110" t="s">
        <v>698</v>
      </c>
    </row>
    <row r="4579" spans="3:4">
      <c r="C4579" s="110" t="str">
        <f t="shared" si="75"/>
        <v>.</v>
      </c>
      <c r="D4579" s="110" t="s">
        <v>698</v>
      </c>
    </row>
    <row r="4580" spans="3:4">
      <c r="C4580" s="110" t="str">
        <f t="shared" si="75"/>
        <v>.</v>
      </c>
      <c r="D4580" s="110" t="s">
        <v>698</v>
      </c>
    </row>
    <row r="4581" spans="3:4">
      <c r="C4581" s="110" t="str">
        <f t="shared" si="75"/>
        <v>.</v>
      </c>
      <c r="D4581" s="110" t="s">
        <v>698</v>
      </c>
    </row>
    <row r="4582" spans="3:4">
      <c r="C4582" s="110" t="str">
        <f t="shared" si="75"/>
        <v>.</v>
      </c>
      <c r="D4582" s="110" t="s">
        <v>698</v>
      </c>
    </row>
    <row r="4583" spans="3:4">
      <c r="C4583" s="110" t="str">
        <f t="shared" si="75"/>
        <v>.</v>
      </c>
      <c r="D4583" s="110" t="s">
        <v>698</v>
      </c>
    </row>
    <row r="4584" spans="3:4">
      <c r="C4584" s="110" t="str">
        <f t="shared" si="75"/>
        <v>.</v>
      </c>
      <c r="D4584" s="110" t="s">
        <v>698</v>
      </c>
    </row>
    <row r="4585" spans="3:4">
      <c r="C4585" s="110" t="str">
        <f t="shared" si="75"/>
        <v>.</v>
      </c>
      <c r="D4585" s="110" t="s">
        <v>698</v>
      </c>
    </row>
    <row r="4586" spans="3:4">
      <c r="C4586" s="110" t="str">
        <f t="shared" si="75"/>
        <v>.</v>
      </c>
      <c r="D4586" s="110" t="s">
        <v>698</v>
      </c>
    </row>
    <row r="4587" spans="3:4">
      <c r="C4587" s="110" t="str">
        <f t="shared" si="75"/>
        <v>.</v>
      </c>
      <c r="D4587" s="110" t="s">
        <v>698</v>
      </c>
    </row>
    <row r="4588" spans="3:4">
      <c r="C4588" s="110" t="str">
        <f t="shared" si="75"/>
        <v>.</v>
      </c>
      <c r="D4588" s="110" t="s">
        <v>698</v>
      </c>
    </row>
    <row r="4589" spans="3:4">
      <c r="C4589" s="110" t="str">
        <f t="shared" si="75"/>
        <v>.</v>
      </c>
      <c r="D4589" s="110" t="s">
        <v>698</v>
      </c>
    </row>
    <row r="4590" spans="3:4">
      <c r="C4590" s="110" t="str">
        <f t="shared" si="75"/>
        <v>.</v>
      </c>
      <c r="D4590" s="110" t="s">
        <v>698</v>
      </c>
    </row>
    <row r="4591" spans="3:4">
      <c r="C4591" s="110" t="str">
        <f t="shared" si="75"/>
        <v>.</v>
      </c>
      <c r="D4591" s="110" t="s">
        <v>698</v>
      </c>
    </row>
    <row r="4592" spans="3:4">
      <c r="C4592" s="110" t="str">
        <f t="shared" si="75"/>
        <v>.</v>
      </c>
      <c r="D4592" s="110" t="s">
        <v>698</v>
      </c>
    </row>
    <row r="4593" spans="3:4">
      <c r="C4593" s="110" t="str">
        <f t="shared" si="75"/>
        <v>.</v>
      </c>
      <c r="D4593" s="110" t="s">
        <v>698</v>
      </c>
    </row>
    <row r="4594" spans="3:4">
      <c r="C4594" s="110" t="str">
        <f t="shared" si="75"/>
        <v>.</v>
      </c>
      <c r="D4594" s="110" t="s">
        <v>698</v>
      </c>
    </row>
    <row r="4595" spans="3:4">
      <c r="C4595" s="110" t="str">
        <f t="shared" si="75"/>
        <v>.</v>
      </c>
      <c r="D4595" s="110" t="s">
        <v>698</v>
      </c>
    </row>
    <row r="4596" spans="3:4">
      <c r="C4596" s="110" t="str">
        <f t="shared" si="75"/>
        <v>.</v>
      </c>
      <c r="D4596" s="110" t="s">
        <v>698</v>
      </c>
    </row>
    <row r="4597" spans="3:4">
      <c r="C4597" s="110" t="str">
        <f t="shared" si="75"/>
        <v>.</v>
      </c>
      <c r="D4597" s="110" t="s">
        <v>698</v>
      </c>
    </row>
    <row r="4598" spans="3:4">
      <c r="C4598" s="110" t="str">
        <f t="shared" si="75"/>
        <v>.</v>
      </c>
      <c r="D4598" s="110" t="s">
        <v>698</v>
      </c>
    </row>
    <row r="4599" spans="3:4">
      <c r="C4599" s="110" t="str">
        <f t="shared" si="75"/>
        <v>.</v>
      </c>
      <c r="D4599" s="110" t="s">
        <v>698</v>
      </c>
    </row>
    <row r="4600" spans="3:4">
      <c r="C4600" s="110" t="str">
        <f t="shared" si="75"/>
        <v>.</v>
      </c>
      <c r="D4600" s="110" t="s">
        <v>698</v>
      </c>
    </row>
    <row r="4601" spans="3:4">
      <c r="C4601" s="110" t="str">
        <f t="shared" si="75"/>
        <v>.</v>
      </c>
      <c r="D4601" s="110" t="s">
        <v>698</v>
      </c>
    </row>
    <row r="4602" spans="3:4">
      <c r="C4602" s="110" t="str">
        <f t="shared" si="75"/>
        <v>.</v>
      </c>
      <c r="D4602" s="110" t="s">
        <v>698</v>
      </c>
    </row>
    <row r="4603" spans="3:4">
      <c r="C4603" s="110" t="str">
        <f t="shared" si="75"/>
        <v>.</v>
      </c>
      <c r="D4603" s="110" t="s">
        <v>698</v>
      </c>
    </row>
    <row r="4604" spans="3:4">
      <c r="C4604" s="110" t="str">
        <f t="shared" si="75"/>
        <v>.</v>
      </c>
      <c r="D4604" s="110" t="s">
        <v>698</v>
      </c>
    </row>
    <row r="4605" spans="3:4">
      <c r="C4605" s="110" t="str">
        <f t="shared" si="75"/>
        <v>.</v>
      </c>
      <c r="D4605" s="110" t="s">
        <v>698</v>
      </c>
    </row>
    <row r="4606" spans="3:4">
      <c r="C4606" s="110" t="str">
        <f t="shared" si="75"/>
        <v>.</v>
      </c>
      <c r="D4606" s="110" t="s">
        <v>698</v>
      </c>
    </row>
    <row r="4607" spans="3:4">
      <c r="C4607" s="110" t="str">
        <f t="shared" si="75"/>
        <v>.</v>
      </c>
      <c r="D4607" s="110" t="s">
        <v>698</v>
      </c>
    </row>
    <row r="4608" spans="3:4">
      <c r="C4608" s="110" t="str">
        <f t="shared" si="75"/>
        <v>.</v>
      </c>
      <c r="D4608" s="110" t="s">
        <v>698</v>
      </c>
    </row>
    <row r="4609" spans="3:4">
      <c r="C4609" s="110" t="str">
        <f t="shared" si="75"/>
        <v>.</v>
      </c>
      <c r="D4609" s="110" t="s">
        <v>698</v>
      </c>
    </row>
    <row r="4610" spans="3:4">
      <c r="C4610" s="110" t="str">
        <f t="shared" si="75"/>
        <v>.</v>
      </c>
      <c r="D4610" s="110" t="s">
        <v>698</v>
      </c>
    </row>
    <row r="4611" spans="3:4">
      <c r="C4611" s="110" t="str">
        <f t="shared" si="75"/>
        <v>.</v>
      </c>
      <c r="D4611" s="110" t="s">
        <v>698</v>
      </c>
    </row>
    <row r="4612" spans="3:4">
      <c r="C4612" s="110" t="str">
        <f t="shared" ref="C4612:C4675" si="76">CONCATENATE(B4612,D4612)</f>
        <v>.</v>
      </c>
      <c r="D4612" s="110" t="s">
        <v>698</v>
      </c>
    </row>
    <row r="4613" spans="3:4">
      <c r="C4613" s="110" t="str">
        <f t="shared" si="76"/>
        <v>.</v>
      </c>
      <c r="D4613" s="110" t="s">
        <v>698</v>
      </c>
    </row>
    <row r="4614" spans="3:4">
      <c r="C4614" s="110" t="str">
        <f t="shared" si="76"/>
        <v>.</v>
      </c>
      <c r="D4614" s="110" t="s">
        <v>698</v>
      </c>
    </row>
    <row r="4615" spans="3:4">
      <c r="C4615" s="110" t="str">
        <f t="shared" si="76"/>
        <v>.</v>
      </c>
      <c r="D4615" s="110" t="s">
        <v>698</v>
      </c>
    </row>
    <row r="4616" spans="3:4">
      <c r="C4616" s="110" t="str">
        <f t="shared" si="76"/>
        <v>.</v>
      </c>
      <c r="D4616" s="110" t="s">
        <v>698</v>
      </c>
    </row>
    <row r="4617" spans="3:4">
      <c r="C4617" s="110" t="str">
        <f t="shared" si="76"/>
        <v>.</v>
      </c>
      <c r="D4617" s="110" t="s">
        <v>698</v>
      </c>
    </row>
    <row r="4618" spans="3:4">
      <c r="C4618" s="110" t="str">
        <f t="shared" si="76"/>
        <v>.</v>
      </c>
      <c r="D4618" s="110" t="s">
        <v>698</v>
      </c>
    </row>
    <row r="4619" spans="3:4">
      <c r="C4619" s="110" t="str">
        <f t="shared" si="76"/>
        <v>.</v>
      </c>
      <c r="D4619" s="110" t="s">
        <v>698</v>
      </c>
    </row>
    <row r="4620" spans="3:4">
      <c r="C4620" s="110" t="str">
        <f t="shared" si="76"/>
        <v>.</v>
      </c>
      <c r="D4620" s="110" t="s">
        <v>698</v>
      </c>
    </row>
    <row r="4621" spans="3:4">
      <c r="C4621" s="110" t="str">
        <f t="shared" si="76"/>
        <v>.</v>
      </c>
      <c r="D4621" s="110" t="s">
        <v>698</v>
      </c>
    </row>
    <row r="4622" spans="3:4">
      <c r="C4622" s="110" t="str">
        <f t="shared" si="76"/>
        <v>.</v>
      </c>
      <c r="D4622" s="110" t="s">
        <v>698</v>
      </c>
    </row>
    <row r="4623" spans="3:4">
      <c r="C4623" s="110" t="str">
        <f t="shared" si="76"/>
        <v>.</v>
      </c>
      <c r="D4623" s="110" t="s">
        <v>698</v>
      </c>
    </row>
    <row r="4624" spans="3:4">
      <c r="C4624" s="110" t="str">
        <f t="shared" si="76"/>
        <v>.</v>
      </c>
      <c r="D4624" s="110" t="s">
        <v>698</v>
      </c>
    </row>
    <row r="4625" spans="3:4">
      <c r="C4625" s="110" t="str">
        <f t="shared" si="76"/>
        <v>.</v>
      </c>
      <c r="D4625" s="110" t="s">
        <v>698</v>
      </c>
    </row>
    <row r="4626" spans="3:4">
      <c r="C4626" s="110" t="str">
        <f t="shared" si="76"/>
        <v>.</v>
      </c>
      <c r="D4626" s="110" t="s">
        <v>698</v>
      </c>
    </row>
    <row r="4627" spans="3:4">
      <c r="C4627" s="110" t="str">
        <f t="shared" si="76"/>
        <v>.</v>
      </c>
      <c r="D4627" s="110" t="s">
        <v>698</v>
      </c>
    </row>
    <row r="4628" spans="3:4">
      <c r="C4628" s="110" t="str">
        <f t="shared" si="76"/>
        <v>.</v>
      </c>
      <c r="D4628" s="110" t="s">
        <v>698</v>
      </c>
    </row>
    <row r="4629" spans="3:4">
      <c r="C4629" s="110" t="str">
        <f t="shared" si="76"/>
        <v>.</v>
      </c>
      <c r="D4629" s="110" t="s">
        <v>698</v>
      </c>
    </row>
    <row r="4630" spans="3:4">
      <c r="C4630" s="110" t="str">
        <f t="shared" si="76"/>
        <v>.</v>
      </c>
      <c r="D4630" s="110" t="s">
        <v>698</v>
      </c>
    </row>
    <row r="4631" spans="3:4">
      <c r="C4631" s="110" t="str">
        <f t="shared" si="76"/>
        <v>.</v>
      </c>
      <c r="D4631" s="110" t="s">
        <v>698</v>
      </c>
    </row>
    <row r="4632" spans="3:4">
      <c r="C4632" s="110" t="str">
        <f t="shared" si="76"/>
        <v>.</v>
      </c>
      <c r="D4632" s="110" t="s">
        <v>698</v>
      </c>
    </row>
    <row r="4633" spans="3:4">
      <c r="C4633" s="110" t="str">
        <f t="shared" si="76"/>
        <v>.</v>
      </c>
      <c r="D4633" s="110" t="s">
        <v>698</v>
      </c>
    </row>
    <row r="4634" spans="3:4">
      <c r="C4634" s="110" t="str">
        <f t="shared" si="76"/>
        <v>.</v>
      </c>
      <c r="D4634" s="110" t="s">
        <v>698</v>
      </c>
    </row>
    <row r="4635" spans="3:4">
      <c r="C4635" s="110" t="str">
        <f t="shared" si="76"/>
        <v>.</v>
      </c>
      <c r="D4635" s="110" t="s">
        <v>698</v>
      </c>
    </row>
    <row r="4636" spans="3:4">
      <c r="C4636" s="110" t="str">
        <f t="shared" si="76"/>
        <v>.</v>
      </c>
      <c r="D4636" s="110" t="s">
        <v>698</v>
      </c>
    </row>
    <row r="4637" spans="3:4">
      <c r="C4637" s="110" t="str">
        <f t="shared" si="76"/>
        <v>.</v>
      </c>
      <c r="D4637" s="110" t="s">
        <v>698</v>
      </c>
    </row>
    <row r="4638" spans="3:4">
      <c r="C4638" s="110" t="str">
        <f t="shared" si="76"/>
        <v>.</v>
      </c>
      <c r="D4638" s="110" t="s">
        <v>698</v>
      </c>
    </row>
    <row r="4639" spans="3:4">
      <c r="C4639" s="110" t="str">
        <f t="shared" si="76"/>
        <v>.</v>
      </c>
      <c r="D4639" s="110" t="s">
        <v>698</v>
      </c>
    </row>
    <row r="4640" spans="3:4">
      <c r="C4640" s="110" t="str">
        <f t="shared" si="76"/>
        <v>.</v>
      </c>
      <c r="D4640" s="110" t="s">
        <v>698</v>
      </c>
    </row>
    <row r="4641" spans="3:4">
      <c r="C4641" s="110" t="str">
        <f t="shared" si="76"/>
        <v>.</v>
      </c>
      <c r="D4641" s="110" t="s">
        <v>698</v>
      </c>
    </row>
    <row r="4642" spans="3:4">
      <c r="C4642" s="110" t="str">
        <f t="shared" si="76"/>
        <v>.</v>
      </c>
      <c r="D4642" s="110" t="s">
        <v>698</v>
      </c>
    </row>
    <row r="4643" spans="3:4">
      <c r="C4643" s="110" t="str">
        <f t="shared" si="76"/>
        <v>.</v>
      </c>
      <c r="D4643" s="110" t="s">
        <v>698</v>
      </c>
    </row>
    <row r="4644" spans="3:4">
      <c r="C4644" s="110" t="str">
        <f t="shared" si="76"/>
        <v>.</v>
      </c>
      <c r="D4644" s="110" t="s">
        <v>698</v>
      </c>
    </row>
    <row r="4645" spans="3:4">
      <c r="C4645" s="110" t="str">
        <f t="shared" si="76"/>
        <v>.</v>
      </c>
      <c r="D4645" s="110" t="s">
        <v>698</v>
      </c>
    </row>
    <row r="4646" spans="3:4">
      <c r="C4646" s="110" t="str">
        <f t="shared" si="76"/>
        <v>.</v>
      </c>
      <c r="D4646" s="110" t="s">
        <v>698</v>
      </c>
    </row>
    <row r="4647" spans="3:4">
      <c r="C4647" s="110" t="str">
        <f t="shared" si="76"/>
        <v>.</v>
      </c>
      <c r="D4647" s="110" t="s">
        <v>698</v>
      </c>
    </row>
    <row r="4648" spans="3:4">
      <c r="C4648" s="110" t="str">
        <f t="shared" si="76"/>
        <v>.</v>
      </c>
      <c r="D4648" s="110" t="s">
        <v>698</v>
      </c>
    </row>
    <row r="4649" spans="3:4">
      <c r="C4649" s="110" t="str">
        <f t="shared" si="76"/>
        <v>.</v>
      </c>
      <c r="D4649" s="110" t="s">
        <v>698</v>
      </c>
    </row>
    <row r="4650" spans="3:4">
      <c r="C4650" s="110" t="str">
        <f t="shared" si="76"/>
        <v>.</v>
      </c>
      <c r="D4650" s="110" t="s">
        <v>698</v>
      </c>
    </row>
    <row r="4651" spans="3:4">
      <c r="C4651" s="110" t="str">
        <f t="shared" si="76"/>
        <v>.</v>
      </c>
      <c r="D4651" s="110" t="s">
        <v>698</v>
      </c>
    </row>
    <row r="4652" spans="3:4">
      <c r="C4652" s="110" t="str">
        <f t="shared" si="76"/>
        <v>.</v>
      </c>
      <c r="D4652" s="110" t="s">
        <v>698</v>
      </c>
    </row>
    <row r="4653" spans="3:4">
      <c r="C4653" s="110" t="str">
        <f t="shared" si="76"/>
        <v>.</v>
      </c>
      <c r="D4653" s="110" t="s">
        <v>698</v>
      </c>
    </row>
    <row r="4654" spans="3:4">
      <c r="C4654" s="110" t="str">
        <f t="shared" si="76"/>
        <v>.</v>
      </c>
      <c r="D4654" s="110" t="s">
        <v>698</v>
      </c>
    </row>
    <row r="4655" spans="3:4">
      <c r="C4655" s="110" t="str">
        <f t="shared" si="76"/>
        <v>.</v>
      </c>
      <c r="D4655" s="110" t="s">
        <v>698</v>
      </c>
    </row>
    <row r="4656" spans="3:4">
      <c r="C4656" s="110" t="str">
        <f t="shared" si="76"/>
        <v>.</v>
      </c>
      <c r="D4656" s="110" t="s">
        <v>698</v>
      </c>
    </row>
    <row r="4657" spans="3:4">
      <c r="C4657" s="110" t="str">
        <f t="shared" si="76"/>
        <v>.</v>
      </c>
      <c r="D4657" s="110" t="s">
        <v>698</v>
      </c>
    </row>
    <row r="4658" spans="3:4">
      <c r="C4658" s="110" t="str">
        <f t="shared" si="76"/>
        <v>.</v>
      </c>
      <c r="D4658" s="110" t="s">
        <v>698</v>
      </c>
    </row>
    <row r="4659" spans="3:4">
      <c r="C4659" s="110" t="str">
        <f t="shared" si="76"/>
        <v>.</v>
      </c>
      <c r="D4659" s="110" t="s">
        <v>698</v>
      </c>
    </row>
    <row r="4660" spans="3:4">
      <c r="C4660" s="110" t="str">
        <f t="shared" si="76"/>
        <v>.</v>
      </c>
      <c r="D4660" s="110" t="s">
        <v>698</v>
      </c>
    </row>
    <row r="4661" spans="3:4">
      <c r="C4661" s="110" t="str">
        <f t="shared" si="76"/>
        <v>.</v>
      </c>
      <c r="D4661" s="110" t="s">
        <v>698</v>
      </c>
    </row>
    <row r="4662" spans="3:4">
      <c r="C4662" s="110" t="str">
        <f t="shared" si="76"/>
        <v>.</v>
      </c>
      <c r="D4662" s="110" t="s">
        <v>698</v>
      </c>
    </row>
    <row r="4663" spans="3:4">
      <c r="C4663" s="110" t="str">
        <f t="shared" si="76"/>
        <v>.</v>
      </c>
      <c r="D4663" s="110" t="s">
        <v>698</v>
      </c>
    </row>
    <row r="4664" spans="3:4">
      <c r="C4664" s="110" t="str">
        <f t="shared" si="76"/>
        <v>.</v>
      </c>
      <c r="D4664" s="110" t="s">
        <v>698</v>
      </c>
    </row>
    <row r="4665" spans="3:4">
      <c r="C4665" s="110" t="str">
        <f t="shared" si="76"/>
        <v>.</v>
      </c>
      <c r="D4665" s="110" t="s">
        <v>698</v>
      </c>
    </row>
    <row r="4666" spans="3:4">
      <c r="C4666" s="110" t="str">
        <f t="shared" si="76"/>
        <v>.</v>
      </c>
      <c r="D4666" s="110" t="s">
        <v>698</v>
      </c>
    </row>
    <row r="4667" spans="3:4">
      <c r="C4667" s="110" t="str">
        <f t="shared" si="76"/>
        <v>.</v>
      </c>
      <c r="D4667" s="110" t="s">
        <v>698</v>
      </c>
    </row>
    <row r="4668" spans="3:4">
      <c r="C4668" s="110" t="str">
        <f t="shared" si="76"/>
        <v>.</v>
      </c>
      <c r="D4668" s="110" t="s">
        <v>698</v>
      </c>
    </row>
    <row r="4669" spans="3:4">
      <c r="C4669" s="110" t="str">
        <f t="shared" si="76"/>
        <v>.</v>
      </c>
      <c r="D4669" s="110" t="s">
        <v>698</v>
      </c>
    </row>
    <row r="4670" spans="3:4">
      <c r="C4670" s="110" t="str">
        <f t="shared" si="76"/>
        <v>.</v>
      </c>
      <c r="D4670" s="110" t="s">
        <v>698</v>
      </c>
    </row>
    <row r="4671" spans="3:4">
      <c r="C4671" s="110" t="str">
        <f t="shared" si="76"/>
        <v>.</v>
      </c>
      <c r="D4671" s="110" t="s">
        <v>698</v>
      </c>
    </row>
    <row r="4672" spans="3:4">
      <c r="C4672" s="110" t="str">
        <f t="shared" si="76"/>
        <v>.</v>
      </c>
      <c r="D4672" s="110" t="s">
        <v>698</v>
      </c>
    </row>
    <row r="4673" spans="3:4">
      <c r="C4673" s="110" t="str">
        <f t="shared" si="76"/>
        <v>.</v>
      </c>
      <c r="D4673" s="110" t="s">
        <v>698</v>
      </c>
    </row>
    <row r="4674" spans="3:4">
      <c r="C4674" s="110" t="str">
        <f t="shared" si="76"/>
        <v>.</v>
      </c>
      <c r="D4674" s="110" t="s">
        <v>698</v>
      </c>
    </row>
    <row r="4675" spans="3:4">
      <c r="C4675" s="110" t="str">
        <f t="shared" si="76"/>
        <v>.</v>
      </c>
      <c r="D4675" s="110" t="s">
        <v>698</v>
      </c>
    </row>
    <row r="4676" spans="3:4">
      <c r="C4676" s="110" t="str">
        <f t="shared" ref="C4676:C4739" si="77">CONCATENATE(B4676,D4676)</f>
        <v>.</v>
      </c>
      <c r="D4676" s="110" t="s">
        <v>698</v>
      </c>
    </row>
    <row r="4677" spans="3:4">
      <c r="C4677" s="110" t="str">
        <f t="shared" si="77"/>
        <v>.</v>
      </c>
      <c r="D4677" s="110" t="s">
        <v>698</v>
      </c>
    </row>
    <row r="4678" spans="3:4">
      <c r="C4678" s="110" t="str">
        <f t="shared" si="77"/>
        <v>.</v>
      </c>
      <c r="D4678" s="110" t="s">
        <v>698</v>
      </c>
    </row>
    <row r="4679" spans="3:4">
      <c r="C4679" s="110" t="str">
        <f t="shared" si="77"/>
        <v>.</v>
      </c>
      <c r="D4679" s="110" t="s">
        <v>698</v>
      </c>
    </row>
    <row r="4680" spans="3:4">
      <c r="C4680" s="110" t="str">
        <f t="shared" si="77"/>
        <v>.</v>
      </c>
      <c r="D4680" s="110" t="s">
        <v>698</v>
      </c>
    </row>
    <row r="4681" spans="3:4">
      <c r="C4681" s="110" t="str">
        <f t="shared" si="77"/>
        <v>.</v>
      </c>
      <c r="D4681" s="110" t="s">
        <v>698</v>
      </c>
    </row>
    <row r="4682" spans="3:4">
      <c r="C4682" s="110" t="str">
        <f t="shared" si="77"/>
        <v>.</v>
      </c>
      <c r="D4682" s="110" t="s">
        <v>698</v>
      </c>
    </row>
    <row r="4683" spans="3:4">
      <c r="C4683" s="110" t="str">
        <f t="shared" si="77"/>
        <v>.</v>
      </c>
      <c r="D4683" s="110" t="s">
        <v>698</v>
      </c>
    </row>
    <row r="4684" spans="3:4">
      <c r="C4684" s="110" t="str">
        <f t="shared" si="77"/>
        <v>.</v>
      </c>
      <c r="D4684" s="110" t="s">
        <v>698</v>
      </c>
    </row>
    <row r="4685" spans="3:4">
      <c r="C4685" s="110" t="str">
        <f t="shared" si="77"/>
        <v>.</v>
      </c>
      <c r="D4685" s="110" t="s">
        <v>698</v>
      </c>
    </row>
    <row r="4686" spans="3:4">
      <c r="C4686" s="110" t="str">
        <f t="shared" si="77"/>
        <v>.</v>
      </c>
      <c r="D4686" s="110" t="s">
        <v>698</v>
      </c>
    </row>
    <row r="4687" spans="3:4">
      <c r="C4687" s="110" t="str">
        <f t="shared" si="77"/>
        <v>.</v>
      </c>
      <c r="D4687" s="110" t="s">
        <v>698</v>
      </c>
    </row>
    <row r="4688" spans="3:4">
      <c r="C4688" s="110" t="str">
        <f t="shared" si="77"/>
        <v>.</v>
      </c>
      <c r="D4688" s="110" t="s">
        <v>698</v>
      </c>
    </row>
    <row r="4689" spans="3:4">
      <c r="C4689" s="110" t="str">
        <f t="shared" si="77"/>
        <v>.</v>
      </c>
      <c r="D4689" s="110" t="s">
        <v>698</v>
      </c>
    </row>
    <row r="4690" spans="3:4">
      <c r="C4690" s="110" t="str">
        <f t="shared" si="77"/>
        <v>.</v>
      </c>
      <c r="D4690" s="110" t="s">
        <v>698</v>
      </c>
    </row>
    <row r="4691" spans="3:4">
      <c r="C4691" s="110" t="str">
        <f t="shared" si="77"/>
        <v>.</v>
      </c>
      <c r="D4691" s="110" t="s">
        <v>698</v>
      </c>
    </row>
    <row r="4692" spans="3:4">
      <c r="C4692" s="110" t="str">
        <f t="shared" si="77"/>
        <v>.</v>
      </c>
      <c r="D4692" s="110" t="s">
        <v>698</v>
      </c>
    </row>
    <row r="4693" spans="3:4">
      <c r="C4693" s="110" t="str">
        <f t="shared" si="77"/>
        <v>.</v>
      </c>
      <c r="D4693" s="110" t="s">
        <v>698</v>
      </c>
    </row>
    <row r="4694" spans="3:4">
      <c r="C4694" s="110" t="str">
        <f t="shared" si="77"/>
        <v>.</v>
      </c>
      <c r="D4694" s="110" t="s">
        <v>698</v>
      </c>
    </row>
    <row r="4695" spans="3:4">
      <c r="C4695" s="110" t="str">
        <f t="shared" si="77"/>
        <v>.</v>
      </c>
      <c r="D4695" s="110" t="s">
        <v>698</v>
      </c>
    </row>
    <row r="4696" spans="3:4">
      <c r="C4696" s="110" t="str">
        <f t="shared" si="77"/>
        <v>.</v>
      </c>
      <c r="D4696" s="110" t="s">
        <v>698</v>
      </c>
    </row>
    <row r="4697" spans="3:4">
      <c r="C4697" s="110" t="str">
        <f t="shared" si="77"/>
        <v>.</v>
      </c>
      <c r="D4697" s="110" t="s">
        <v>698</v>
      </c>
    </row>
    <row r="4698" spans="3:4">
      <c r="C4698" s="110" t="str">
        <f t="shared" si="77"/>
        <v>.</v>
      </c>
      <c r="D4698" s="110" t="s">
        <v>698</v>
      </c>
    </row>
    <row r="4699" spans="3:4">
      <c r="C4699" s="110" t="str">
        <f t="shared" si="77"/>
        <v>.</v>
      </c>
      <c r="D4699" s="110" t="s">
        <v>698</v>
      </c>
    </row>
    <row r="4700" spans="3:4">
      <c r="C4700" s="110" t="str">
        <f t="shared" si="77"/>
        <v>.</v>
      </c>
      <c r="D4700" s="110" t="s">
        <v>698</v>
      </c>
    </row>
    <row r="4701" spans="3:4">
      <c r="C4701" s="110" t="str">
        <f t="shared" si="77"/>
        <v>.</v>
      </c>
      <c r="D4701" s="110" t="s">
        <v>698</v>
      </c>
    </row>
    <row r="4702" spans="3:4">
      <c r="C4702" s="110" t="str">
        <f t="shared" si="77"/>
        <v>.</v>
      </c>
      <c r="D4702" s="110" t="s">
        <v>698</v>
      </c>
    </row>
    <row r="4703" spans="3:4">
      <c r="C4703" s="110" t="str">
        <f t="shared" si="77"/>
        <v>.</v>
      </c>
      <c r="D4703" s="110" t="s">
        <v>698</v>
      </c>
    </row>
    <row r="4704" spans="3:4">
      <c r="C4704" s="110" t="str">
        <f t="shared" si="77"/>
        <v>.</v>
      </c>
      <c r="D4704" s="110" t="s">
        <v>698</v>
      </c>
    </row>
    <row r="4705" spans="3:4">
      <c r="C4705" s="110" t="str">
        <f t="shared" si="77"/>
        <v>.</v>
      </c>
      <c r="D4705" s="110" t="s">
        <v>698</v>
      </c>
    </row>
    <row r="4706" spans="3:4">
      <c r="C4706" s="110" t="str">
        <f t="shared" si="77"/>
        <v>.</v>
      </c>
      <c r="D4706" s="110" t="s">
        <v>698</v>
      </c>
    </row>
    <row r="4707" spans="3:4">
      <c r="C4707" s="110" t="str">
        <f t="shared" si="77"/>
        <v>.</v>
      </c>
      <c r="D4707" s="110" t="s">
        <v>698</v>
      </c>
    </row>
    <row r="4708" spans="3:4">
      <c r="C4708" s="110" t="str">
        <f t="shared" si="77"/>
        <v>.</v>
      </c>
      <c r="D4708" s="110" t="s">
        <v>698</v>
      </c>
    </row>
    <row r="4709" spans="3:4">
      <c r="C4709" s="110" t="str">
        <f t="shared" si="77"/>
        <v>.</v>
      </c>
      <c r="D4709" s="110" t="s">
        <v>698</v>
      </c>
    </row>
    <row r="4710" spans="3:4">
      <c r="C4710" s="110" t="str">
        <f t="shared" si="77"/>
        <v>.</v>
      </c>
      <c r="D4710" s="110" t="s">
        <v>698</v>
      </c>
    </row>
    <row r="4711" spans="3:4">
      <c r="C4711" s="110" t="str">
        <f t="shared" si="77"/>
        <v>.</v>
      </c>
      <c r="D4711" s="110" t="s">
        <v>698</v>
      </c>
    </row>
    <row r="4712" spans="3:4">
      <c r="C4712" s="110" t="str">
        <f t="shared" si="77"/>
        <v>.</v>
      </c>
      <c r="D4712" s="110" t="s">
        <v>698</v>
      </c>
    </row>
    <row r="4713" spans="3:4">
      <c r="C4713" s="110" t="str">
        <f t="shared" si="77"/>
        <v>.</v>
      </c>
      <c r="D4713" s="110" t="s">
        <v>698</v>
      </c>
    </row>
    <row r="4714" spans="3:4">
      <c r="C4714" s="110" t="str">
        <f t="shared" si="77"/>
        <v>.</v>
      </c>
      <c r="D4714" s="110" t="s">
        <v>698</v>
      </c>
    </row>
    <row r="4715" spans="3:4">
      <c r="C4715" s="110" t="str">
        <f t="shared" si="77"/>
        <v>.</v>
      </c>
      <c r="D4715" s="110" t="s">
        <v>698</v>
      </c>
    </row>
    <row r="4716" spans="3:4">
      <c r="C4716" s="110" t="str">
        <f t="shared" si="77"/>
        <v>.</v>
      </c>
      <c r="D4716" s="110" t="s">
        <v>698</v>
      </c>
    </row>
    <row r="4717" spans="3:4">
      <c r="C4717" s="110" t="str">
        <f t="shared" si="77"/>
        <v>.</v>
      </c>
      <c r="D4717" s="110" t="s">
        <v>698</v>
      </c>
    </row>
    <row r="4718" spans="3:4">
      <c r="C4718" s="110" t="str">
        <f t="shared" si="77"/>
        <v>.</v>
      </c>
      <c r="D4718" s="110" t="s">
        <v>698</v>
      </c>
    </row>
    <row r="4719" spans="3:4">
      <c r="C4719" s="110" t="str">
        <f t="shared" si="77"/>
        <v>.</v>
      </c>
      <c r="D4719" s="110" t="s">
        <v>698</v>
      </c>
    </row>
    <row r="4720" spans="3:4">
      <c r="C4720" s="110" t="str">
        <f t="shared" si="77"/>
        <v>.</v>
      </c>
      <c r="D4720" s="110" t="s">
        <v>698</v>
      </c>
    </row>
    <row r="4721" spans="3:4">
      <c r="C4721" s="110" t="str">
        <f t="shared" si="77"/>
        <v>.</v>
      </c>
      <c r="D4721" s="110" t="s">
        <v>698</v>
      </c>
    </row>
    <row r="4722" spans="3:4">
      <c r="C4722" s="110" t="str">
        <f t="shared" si="77"/>
        <v>.</v>
      </c>
      <c r="D4722" s="110" t="s">
        <v>698</v>
      </c>
    </row>
    <row r="4723" spans="3:4">
      <c r="C4723" s="110" t="str">
        <f t="shared" si="77"/>
        <v>.</v>
      </c>
      <c r="D4723" s="110" t="s">
        <v>698</v>
      </c>
    </row>
    <row r="4724" spans="3:4">
      <c r="C4724" s="110" t="str">
        <f t="shared" si="77"/>
        <v>.</v>
      </c>
      <c r="D4724" s="110" t="s">
        <v>698</v>
      </c>
    </row>
    <row r="4725" spans="3:4">
      <c r="C4725" s="110" t="str">
        <f t="shared" si="77"/>
        <v>.</v>
      </c>
      <c r="D4725" s="110" t="s">
        <v>698</v>
      </c>
    </row>
    <row r="4726" spans="3:4">
      <c r="C4726" s="110" t="str">
        <f t="shared" si="77"/>
        <v>.</v>
      </c>
      <c r="D4726" s="110" t="s">
        <v>698</v>
      </c>
    </row>
    <row r="4727" spans="3:4">
      <c r="C4727" s="110" t="str">
        <f t="shared" si="77"/>
        <v>.</v>
      </c>
      <c r="D4727" s="110" t="s">
        <v>698</v>
      </c>
    </row>
    <row r="4728" spans="3:4">
      <c r="C4728" s="110" t="str">
        <f t="shared" si="77"/>
        <v>.</v>
      </c>
      <c r="D4728" s="110" t="s">
        <v>698</v>
      </c>
    </row>
    <row r="4729" spans="3:4">
      <c r="C4729" s="110" t="str">
        <f t="shared" si="77"/>
        <v>.</v>
      </c>
      <c r="D4729" s="110" t="s">
        <v>698</v>
      </c>
    </row>
    <row r="4730" spans="3:4">
      <c r="C4730" s="110" t="str">
        <f t="shared" si="77"/>
        <v>.</v>
      </c>
      <c r="D4730" s="110" t="s">
        <v>698</v>
      </c>
    </row>
    <row r="4731" spans="3:4">
      <c r="C4731" s="110" t="str">
        <f t="shared" si="77"/>
        <v>.</v>
      </c>
      <c r="D4731" s="110" t="s">
        <v>698</v>
      </c>
    </row>
    <row r="4732" spans="3:4">
      <c r="C4732" s="110" t="str">
        <f t="shared" si="77"/>
        <v>.</v>
      </c>
      <c r="D4732" s="110" t="s">
        <v>698</v>
      </c>
    </row>
    <row r="4733" spans="3:4">
      <c r="C4733" s="110" t="str">
        <f t="shared" si="77"/>
        <v>.</v>
      </c>
      <c r="D4733" s="110" t="s">
        <v>698</v>
      </c>
    </row>
    <row r="4734" spans="3:4">
      <c r="C4734" s="110" t="str">
        <f t="shared" si="77"/>
        <v>.</v>
      </c>
      <c r="D4734" s="110" t="s">
        <v>698</v>
      </c>
    </row>
    <row r="4735" spans="3:4">
      <c r="C4735" s="110" t="str">
        <f t="shared" si="77"/>
        <v>.</v>
      </c>
      <c r="D4735" s="110" t="s">
        <v>698</v>
      </c>
    </row>
    <row r="4736" spans="3:4">
      <c r="C4736" s="110" t="str">
        <f t="shared" si="77"/>
        <v>.</v>
      </c>
      <c r="D4736" s="110" t="s">
        <v>698</v>
      </c>
    </row>
    <row r="4737" spans="3:4">
      <c r="C4737" s="110" t="str">
        <f t="shared" si="77"/>
        <v>.</v>
      </c>
      <c r="D4737" s="110" t="s">
        <v>698</v>
      </c>
    </row>
    <row r="4738" spans="3:4">
      <c r="C4738" s="110" t="str">
        <f t="shared" si="77"/>
        <v>.</v>
      </c>
      <c r="D4738" s="110" t="s">
        <v>698</v>
      </c>
    </row>
    <row r="4739" spans="3:4">
      <c r="C4739" s="110" t="str">
        <f t="shared" si="77"/>
        <v>.</v>
      </c>
      <c r="D4739" s="110" t="s">
        <v>698</v>
      </c>
    </row>
    <row r="4740" spans="3:4">
      <c r="C4740" s="110" t="str">
        <f t="shared" ref="C4740:C4803" si="78">CONCATENATE(B4740,D4740)</f>
        <v>.</v>
      </c>
      <c r="D4740" s="110" t="s">
        <v>698</v>
      </c>
    </row>
    <row r="4741" spans="3:4">
      <c r="C4741" s="110" t="str">
        <f t="shared" si="78"/>
        <v>.</v>
      </c>
      <c r="D4741" s="110" t="s">
        <v>698</v>
      </c>
    </row>
    <row r="4742" spans="3:4">
      <c r="C4742" s="110" t="str">
        <f t="shared" si="78"/>
        <v>.</v>
      </c>
      <c r="D4742" s="110" t="s">
        <v>698</v>
      </c>
    </row>
    <row r="4743" spans="3:4">
      <c r="C4743" s="110" t="str">
        <f t="shared" si="78"/>
        <v>.</v>
      </c>
      <c r="D4743" s="110" t="s">
        <v>698</v>
      </c>
    </row>
    <row r="4744" spans="3:4">
      <c r="C4744" s="110" t="str">
        <f t="shared" si="78"/>
        <v>.</v>
      </c>
      <c r="D4744" s="110" t="s">
        <v>698</v>
      </c>
    </row>
    <row r="4745" spans="3:4">
      <c r="C4745" s="110" t="str">
        <f t="shared" si="78"/>
        <v>.</v>
      </c>
      <c r="D4745" s="110" t="s">
        <v>698</v>
      </c>
    </row>
    <row r="4746" spans="3:4">
      <c r="C4746" s="110" t="str">
        <f t="shared" si="78"/>
        <v>.</v>
      </c>
      <c r="D4746" s="110" t="s">
        <v>698</v>
      </c>
    </row>
    <row r="4747" spans="3:4">
      <c r="C4747" s="110" t="str">
        <f t="shared" si="78"/>
        <v>.</v>
      </c>
      <c r="D4747" s="110" t="s">
        <v>698</v>
      </c>
    </row>
    <row r="4748" spans="3:4">
      <c r="C4748" s="110" t="str">
        <f t="shared" si="78"/>
        <v>.</v>
      </c>
      <c r="D4748" s="110" t="s">
        <v>698</v>
      </c>
    </row>
    <row r="4749" spans="3:4">
      <c r="C4749" s="110" t="str">
        <f t="shared" si="78"/>
        <v>.</v>
      </c>
      <c r="D4749" s="110" t="s">
        <v>698</v>
      </c>
    </row>
    <row r="4750" spans="3:4">
      <c r="C4750" s="110" t="str">
        <f t="shared" si="78"/>
        <v>.</v>
      </c>
      <c r="D4750" s="110" t="s">
        <v>698</v>
      </c>
    </row>
    <row r="4751" spans="3:4">
      <c r="C4751" s="110" t="str">
        <f t="shared" si="78"/>
        <v>.</v>
      </c>
      <c r="D4751" s="110" t="s">
        <v>698</v>
      </c>
    </row>
    <row r="4752" spans="3:4">
      <c r="C4752" s="110" t="str">
        <f t="shared" si="78"/>
        <v>.</v>
      </c>
      <c r="D4752" s="110" t="s">
        <v>698</v>
      </c>
    </row>
    <row r="4753" spans="3:4">
      <c r="C4753" s="110" t="str">
        <f t="shared" si="78"/>
        <v>.</v>
      </c>
      <c r="D4753" s="110" t="s">
        <v>698</v>
      </c>
    </row>
    <row r="4754" spans="3:4">
      <c r="C4754" s="110" t="str">
        <f t="shared" si="78"/>
        <v>.</v>
      </c>
      <c r="D4754" s="110" t="s">
        <v>698</v>
      </c>
    </row>
    <row r="4755" spans="3:4">
      <c r="C4755" s="110" t="str">
        <f t="shared" si="78"/>
        <v>.</v>
      </c>
      <c r="D4755" s="110" t="s">
        <v>698</v>
      </c>
    </row>
    <row r="4756" spans="3:4">
      <c r="C4756" s="110" t="str">
        <f t="shared" si="78"/>
        <v>.</v>
      </c>
      <c r="D4756" s="110" t="s">
        <v>698</v>
      </c>
    </row>
    <row r="4757" spans="3:4">
      <c r="C4757" s="110" t="str">
        <f t="shared" si="78"/>
        <v>.</v>
      </c>
      <c r="D4757" s="110" t="s">
        <v>698</v>
      </c>
    </row>
    <row r="4758" spans="3:4">
      <c r="C4758" s="110" t="str">
        <f t="shared" si="78"/>
        <v>.</v>
      </c>
      <c r="D4758" s="110" t="s">
        <v>698</v>
      </c>
    </row>
    <row r="4759" spans="3:4">
      <c r="C4759" s="110" t="str">
        <f t="shared" si="78"/>
        <v>.</v>
      </c>
      <c r="D4759" s="110" t="s">
        <v>698</v>
      </c>
    </row>
    <row r="4760" spans="3:4">
      <c r="C4760" s="110" t="str">
        <f t="shared" si="78"/>
        <v>.</v>
      </c>
      <c r="D4760" s="110" t="s">
        <v>698</v>
      </c>
    </row>
    <row r="4761" spans="3:4">
      <c r="C4761" s="110" t="str">
        <f t="shared" si="78"/>
        <v>.</v>
      </c>
      <c r="D4761" s="110" t="s">
        <v>698</v>
      </c>
    </row>
    <row r="4762" spans="3:4">
      <c r="C4762" s="110" t="str">
        <f t="shared" si="78"/>
        <v>.</v>
      </c>
      <c r="D4762" s="110" t="s">
        <v>698</v>
      </c>
    </row>
    <row r="4763" spans="3:4">
      <c r="C4763" s="110" t="str">
        <f t="shared" si="78"/>
        <v>.</v>
      </c>
      <c r="D4763" s="110" t="s">
        <v>698</v>
      </c>
    </row>
    <row r="4764" spans="3:4">
      <c r="C4764" s="110" t="str">
        <f t="shared" si="78"/>
        <v>.</v>
      </c>
      <c r="D4764" s="110" t="s">
        <v>698</v>
      </c>
    </row>
    <row r="4765" spans="3:4">
      <c r="C4765" s="110" t="str">
        <f t="shared" si="78"/>
        <v>.</v>
      </c>
      <c r="D4765" s="110" t="s">
        <v>698</v>
      </c>
    </row>
    <row r="4766" spans="3:4">
      <c r="C4766" s="110" t="str">
        <f t="shared" si="78"/>
        <v>.</v>
      </c>
      <c r="D4766" s="110" t="s">
        <v>698</v>
      </c>
    </row>
    <row r="4767" spans="3:4">
      <c r="C4767" s="110" t="str">
        <f t="shared" si="78"/>
        <v>.</v>
      </c>
      <c r="D4767" s="110" t="s">
        <v>698</v>
      </c>
    </row>
    <row r="4768" spans="3:4">
      <c r="C4768" s="110" t="str">
        <f t="shared" si="78"/>
        <v>.</v>
      </c>
      <c r="D4768" s="110" t="s">
        <v>698</v>
      </c>
    </row>
    <row r="4769" spans="3:4">
      <c r="C4769" s="110" t="str">
        <f t="shared" si="78"/>
        <v>.</v>
      </c>
      <c r="D4769" s="110" t="s">
        <v>698</v>
      </c>
    </row>
    <row r="4770" spans="3:4">
      <c r="C4770" s="110" t="str">
        <f t="shared" si="78"/>
        <v>.</v>
      </c>
      <c r="D4770" s="110" t="s">
        <v>698</v>
      </c>
    </row>
    <row r="4771" spans="3:4">
      <c r="C4771" s="110" t="str">
        <f t="shared" si="78"/>
        <v>.</v>
      </c>
      <c r="D4771" s="110" t="s">
        <v>698</v>
      </c>
    </row>
    <row r="4772" spans="3:4">
      <c r="C4772" s="110" t="str">
        <f t="shared" si="78"/>
        <v>.</v>
      </c>
      <c r="D4772" s="110" t="s">
        <v>698</v>
      </c>
    </row>
    <row r="4773" spans="3:4">
      <c r="C4773" s="110" t="str">
        <f t="shared" si="78"/>
        <v>.</v>
      </c>
      <c r="D4773" s="110" t="s">
        <v>698</v>
      </c>
    </row>
    <row r="4774" spans="3:4">
      <c r="C4774" s="110" t="str">
        <f t="shared" si="78"/>
        <v>.</v>
      </c>
      <c r="D4774" s="110" t="s">
        <v>698</v>
      </c>
    </row>
    <row r="4775" spans="3:4">
      <c r="C4775" s="110" t="str">
        <f t="shared" si="78"/>
        <v>.</v>
      </c>
      <c r="D4775" s="110" t="s">
        <v>698</v>
      </c>
    </row>
    <row r="4776" spans="3:4">
      <c r="C4776" s="110" t="str">
        <f t="shared" si="78"/>
        <v>.</v>
      </c>
      <c r="D4776" s="110" t="s">
        <v>698</v>
      </c>
    </row>
    <row r="4777" spans="3:4">
      <c r="C4777" s="110" t="str">
        <f t="shared" si="78"/>
        <v>.</v>
      </c>
      <c r="D4777" s="110" t="s">
        <v>698</v>
      </c>
    </row>
    <row r="4778" spans="3:4">
      <c r="C4778" s="110" t="str">
        <f t="shared" si="78"/>
        <v>.</v>
      </c>
      <c r="D4778" s="110" t="s">
        <v>698</v>
      </c>
    </row>
    <row r="4779" spans="3:4">
      <c r="C4779" s="110" t="str">
        <f t="shared" si="78"/>
        <v>.</v>
      </c>
      <c r="D4779" s="110" t="s">
        <v>698</v>
      </c>
    </row>
    <row r="4780" spans="3:4">
      <c r="C4780" s="110" t="str">
        <f t="shared" si="78"/>
        <v>.</v>
      </c>
      <c r="D4780" s="110" t="s">
        <v>698</v>
      </c>
    </row>
    <row r="4781" spans="3:4">
      <c r="C4781" s="110" t="str">
        <f t="shared" si="78"/>
        <v>.</v>
      </c>
      <c r="D4781" s="110" t="s">
        <v>698</v>
      </c>
    </row>
    <row r="4782" spans="3:4">
      <c r="C4782" s="110" t="str">
        <f t="shared" si="78"/>
        <v>.</v>
      </c>
      <c r="D4782" s="110" t="s">
        <v>698</v>
      </c>
    </row>
    <row r="4783" spans="3:4">
      <c r="C4783" s="110" t="str">
        <f t="shared" si="78"/>
        <v>.</v>
      </c>
      <c r="D4783" s="110" t="s">
        <v>698</v>
      </c>
    </row>
    <row r="4784" spans="3:4">
      <c r="C4784" s="110" t="str">
        <f t="shared" si="78"/>
        <v>.</v>
      </c>
      <c r="D4784" s="110" t="s">
        <v>698</v>
      </c>
    </row>
    <row r="4785" spans="3:4">
      <c r="C4785" s="110" t="str">
        <f t="shared" si="78"/>
        <v>.</v>
      </c>
      <c r="D4785" s="110" t="s">
        <v>698</v>
      </c>
    </row>
    <row r="4786" spans="3:4">
      <c r="C4786" s="110" t="str">
        <f t="shared" si="78"/>
        <v>.</v>
      </c>
      <c r="D4786" s="110" t="s">
        <v>698</v>
      </c>
    </row>
    <row r="4787" spans="3:4">
      <c r="C4787" s="110" t="str">
        <f t="shared" si="78"/>
        <v>.</v>
      </c>
      <c r="D4787" s="110" t="s">
        <v>698</v>
      </c>
    </row>
    <row r="4788" spans="3:4">
      <c r="C4788" s="110" t="str">
        <f t="shared" si="78"/>
        <v>.</v>
      </c>
      <c r="D4788" s="110" t="s">
        <v>698</v>
      </c>
    </row>
    <row r="4789" spans="3:4">
      <c r="C4789" s="110" t="str">
        <f t="shared" si="78"/>
        <v>.</v>
      </c>
      <c r="D4789" s="110" t="s">
        <v>698</v>
      </c>
    </row>
    <row r="4790" spans="3:4">
      <c r="C4790" s="110" t="str">
        <f t="shared" si="78"/>
        <v>.</v>
      </c>
      <c r="D4790" s="110" t="s">
        <v>698</v>
      </c>
    </row>
    <row r="4791" spans="3:4">
      <c r="C4791" s="110" t="str">
        <f t="shared" si="78"/>
        <v>.</v>
      </c>
      <c r="D4791" s="110" t="s">
        <v>698</v>
      </c>
    </row>
    <row r="4792" spans="3:4">
      <c r="C4792" s="110" t="str">
        <f t="shared" si="78"/>
        <v>.</v>
      </c>
      <c r="D4792" s="110" t="s">
        <v>698</v>
      </c>
    </row>
    <row r="4793" spans="3:4">
      <c r="C4793" s="110" t="str">
        <f t="shared" si="78"/>
        <v>.</v>
      </c>
      <c r="D4793" s="110" t="s">
        <v>698</v>
      </c>
    </row>
    <row r="4794" spans="3:4">
      <c r="C4794" s="110" t="str">
        <f t="shared" si="78"/>
        <v>.</v>
      </c>
      <c r="D4794" s="110" t="s">
        <v>698</v>
      </c>
    </row>
    <row r="4795" spans="3:4">
      <c r="C4795" s="110" t="str">
        <f t="shared" si="78"/>
        <v>.</v>
      </c>
      <c r="D4795" s="110" t="s">
        <v>698</v>
      </c>
    </row>
    <row r="4796" spans="3:4">
      <c r="C4796" s="110" t="str">
        <f t="shared" si="78"/>
        <v>.</v>
      </c>
      <c r="D4796" s="110" t="s">
        <v>698</v>
      </c>
    </row>
    <row r="4797" spans="3:4">
      <c r="C4797" s="110" t="str">
        <f t="shared" si="78"/>
        <v>.</v>
      </c>
      <c r="D4797" s="110" t="s">
        <v>698</v>
      </c>
    </row>
    <row r="4798" spans="3:4">
      <c r="C4798" s="110" t="str">
        <f t="shared" si="78"/>
        <v>.</v>
      </c>
      <c r="D4798" s="110" t="s">
        <v>698</v>
      </c>
    </row>
    <row r="4799" spans="3:4">
      <c r="C4799" s="110" t="str">
        <f t="shared" si="78"/>
        <v>.</v>
      </c>
      <c r="D4799" s="110" t="s">
        <v>698</v>
      </c>
    </row>
    <row r="4800" spans="3:4">
      <c r="C4800" s="110" t="str">
        <f t="shared" si="78"/>
        <v>.</v>
      </c>
      <c r="D4800" s="110" t="s">
        <v>698</v>
      </c>
    </row>
    <row r="4801" spans="3:4">
      <c r="C4801" s="110" t="str">
        <f t="shared" si="78"/>
        <v>.</v>
      </c>
      <c r="D4801" s="110" t="s">
        <v>698</v>
      </c>
    </row>
    <row r="4802" spans="3:4">
      <c r="C4802" s="110" t="str">
        <f t="shared" si="78"/>
        <v>.</v>
      </c>
      <c r="D4802" s="110" t="s">
        <v>698</v>
      </c>
    </row>
    <row r="4803" spans="3:4">
      <c r="C4803" s="110" t="str">
        <f t="shared" si="78"/>
        <v>.</v>
      </c>
      <c r="D4803" s="110" t="s">
        <v>698</v>
      </c>
    </row>
    <row r="4804" spans="3:4">
      <c r="C4804" s="110" t="str">
        <f t="shared" ref="C4804:C4867" si="79">CONCATENATE(B4804,D4804)</f>
        <v>.</v>
      </c>
      <c r="D4804" s="110" t="s">
        <v>698</v>
      </c>
    </row>
    <row r="4805" spans="3:4">
      <c r="C4805" s="110" t="str">
        <f t="shared" si="79"/>
        <v>.</v>
      </c>
      <c r="D4805" s="110" t="s">
        <v>698</v>
      </c>
    </row>
    <row r="4806" spans="3:4">
      <c r="C4806" s="110" t="str">
        <f t="shared" si="79"/>
        <v>.</v>
      </c>
      <c r="D4806" s="110" t="s">
        <v>698</v>
      </c>
    </row>
    <row r="4807" spans="3:4">
      <c r="C4807" s="110" t="str">
        <f t="shared" si="79"/>
        <v>.</v>
      </c>
      <c r="D4807" s="110" t="s">
        <v>698</v>
      </c>
    </row>
    <row r="4808" spans="3:4">
      <c r="C4808" s="110" t="str">
        <f t="shared" si="79"/>
        <v>.</v>
      </c>
      <c r="D4808" s="110" t="s">
        <v>698</v>
      </c>
    </row>
    <row r="4809" spans="3:4">
      <c r="C4809" s="110" t="str">
        <f t="shared" si="79"/>
        <v>.</v>
      </c>
      <c r="D4809" s="110" t="s">
        <v>698</v>
      </c>
    </row>
    <row r="4810" spans="3:4">
      <c r="C4810" s="110" t="str">
        <f t="shared" si="79"/>
        <v>.</v>
      </c>
      <c r="D4810" s="110" t="s">
        <v>698</v>
      </c>
    </row>
    <row r="4811" spans="3:4">
      <c r="C4811" s="110" t="str">
        <f t="shared" si="79"/>
        <v>.</v>
      </c>
      <c r="D4811" s="110" t="s">
        <v>698</v>
      </c>
    </row>
    <row r="4812" spans="3:4">
      <c r="C4812" s="110" t="str">
        <f t="shared" si="79"/>
        <v>.</v>
      </c>
      <c r="D4812" s="110" t="s">
        <v>698</v>
      </c>
    </row>
    <row r="4813" spans="3:4">
      <c r="C4813" s="110" t="str">
        <f t="shared" si="79"/>
        <v>.</v>
      </c>
      <c r="D4813" s="110" t="s">
        <v>698</v>
      </c>
    </row>
    <row r="4814" spans="3:4">
      <c r="C4814" s="110" t="str">
        <f t="shared" si="79"/>
        <v>.</v>
      </c>
      <c r="D4814" s="110" t="s">
        <v>698</v>
      </c>
    </row>
    <row r="4815" spans="3:4">
      <c r="C4815" s="110" t="str">
        <f t="shared" si="79"/>
        <v>.</v>
      </c>
      <c r="D4815" s="110" t="s">
        <v>698</v>
      </c>
    </row>
    <row r="4816" spans="3:4">
      <c r="C4816" s="110" t="str">
        <f t="shared" si="79"/>
        <v>.</v>
      </c>
      <c r="D4816" s="110" t="s">
        <v>698</v>
      </c>
    </row>
    <row r="4817" spans="3:4">
      <c r="C4817" s="110" t="str">
        <f t="shared" si="79"/>
        <v>.</v>
      </c>
      <c r="D4817" s="110" t="s">
        <v>698</v>
      </c>
    </row>
    <row r="4818" spans="3:4">
      <c r="C4818" s="110" t="str">
        <f t="shared" si="79"/>
        <v>.</v>
      </c>
      <c r="D4818" s="110" t="s">
        <v>698</v>
      </c>
    </row>
    <row r="4819" spans="3:4">
      <c r="C4819" s="110" t="str">
        <f t="shared" si="79"/>
        <v>.</v>
      </c>
      <c r="D4819" s="110" t="s">
        <v>698</v>
      </c>
    </row>
    <row r="4820" spans="3:4">
      <c r="C4820" s="110" t="str">
        <f t="shared" si="79"/>
        <v>.</v>
      </c>
      <c r="D4820" s="110" t="s">
        <v>698</v>
      </c>
    </row>
    <row r="4821" spans="3:4">
      <c r="C4821" s="110" t="str">
        <f t="shared" si="79"/>
        <v>.</v>
      </c>
      <c r="D4821" s="110" t="s">
        <v>698</v>
      </c>
    </row>
    <row r="4822" spans="3:4">
      <c r="C4822" s="110" t="str">
        <f t="shared" si="79"/>
        <v>.</v>
      </c>
      <c r="D4822" s="110" t="s">
        <v>698</v>
      </c>
    </row>
    <row r="4823" spans="3:4">
      <c r="C4823" s="110" t="str">
        <f t="shared" si="79"/>
        <v>.</v>
      </c>
      <c r="D4823" s="110" t="s">
        <v>698</v>
      </c>
    </row>
    <row r="4824" spans="3:4">
      <c r="C4824" s="110" t="str">
        <f t="shared" si="79"/>
        <v>.</v>
      </c>
      <c r="D4824" s="110" t="s">
        <v>698</v>
      </c>
    </row>
    <row r="4825" spans="3:4">
      <c r="C4825" s="110" t="str">
        <f t="shared" si="79"/>
        <v>.</v>
      </c>
      <c r="D4825" s="110" t="s">
        <v>698</v>
      </c>
    </row>
    <row r="4826" spans="3:4">
      <c r="C4826" s="110" t="str">
        <f t="shared" si="79"/>
        <v>.</v>
      </c>
      <c r="D4826" s="110" t="s">
        <v>698</v>
      </c>
    </row>
    <row r="4827" spans="3:4">
      <c r="C4827" s="110" t="str">
        <f t="shared" si="79"/>
        <v>.</v>
      </c>
      <c r="D4827" s="110" t="s">
        <v>698</v>
      </c>
    </row>
    <row r="4828" spans="3:4">
      <c r="C4828" s="110" t="str">
        <f t="shared" si="79"/>
        <v>.</v>
      </c>
      <c r="D4828" s="110" t="s">
        <v>698</v>
      </c>
    </row>
    <row r="4829" spans="3:4">
      <c r="C4829" s="110" t="str">
        <f t="shared" si="79"/>
        <v>.</v>
      </c>
      <c r="D4829" s="110" t="s">
        <v>698</v>
      </c>
    </row>
    <row r="4830" spans="3:4">
      <c r="C4830" s="110" t="str">
        <f t="shared" si="79"/>
        <v>.</v>
      </c>
      <c r="D4830" s="110" t="s">
        <v>698</v>
      </c>
    </row>
    <row r="4831" spans="3:4">
      <c r="C4831" s="110" t="str">
        <f t="shared" si="79"/>
        <v>.</v>
      </c>
      <c r="D4831" s="110" t="s">
        <v>698</v>
      </c>
    </row>
    <row r="4832" spans="3:4">
      <c r="C4832" s="110" t="str">
        <f t="shared" si="79"/>
        <v>.</v>
      </c>
      <c r="D4832" s="110" t="s">
        <v>698</v>
      </c>
    </row>
    <row r="4833" spans="3:4">
      <c r="C4833" s="110" t="str">
        <f t="shared" si="79"/>
        <v>.</v>
      </c>
      <c r="D4833" s="110" t="s">
        <v>698</v>
      </c>
    </row>
    <row r="4834" spans="3:4">
      <c r="C4834" s="110" t="str">
        <f t="shared" si="79"/>
        <v>.</v>
      </c>
      <c r="D4834" s="110" t="s">
        <v>698</v>
      </c>
    </row>
    <row r="4835" spans="3:4">
      <c r="C4835" s="110" t="str">
        <f t="shared" si="79"/>
        <v>.</v>
      </c>
      <c r="D4835" s="110" t="s">
        <v>698</v>
      </c>
    </row>
    <row r="4836" spans="3:4">
      <c r="C4836" s="110" t="str">
        <f t="shared" si="79"/>
        <v>.</v>
      </c>
      <c r="D4836" s="110" t="s">
        <v>698</v>
      </c>
    </row>
    <row r="4837" spans="3:4">
      <c r="C4837" s="110" t="str">
        <f t="shared" si="79"/>
        <v>.</v>
      </c>
      <c r="D4837" s="110" t="s">
        <v>698</v>
      </c>
    </row>
    <row r="4838" spans="3:4">
      <c r="C4838" s="110" t="str">
        <f t="shared" si="79"/>
        <v>.</v>
      </c>
      <c r="D4838" s="110" t="s">
        <v>698</v>
      </c>
    </row>
    <row r="4839" spans="3:4">
      <c r="C4839" s="110" t="str">
        <f t="shared" si="79"/>
        <v>.</v>
      </c>
      <c r="D4839" s="110" t="s">
        <v>698</v>
      </c>
    </row>
    <row r="4840" spans="3:4">
      <c r="C4840" s="110" t="str">
        <f t="shared" si="79"/>
        <v>.</v>
      </c>
      <c r="D4840" s="110" t="s">
        <v>698</v>
      </c>
    </row>
    <row r="4841" spans="3:4">
      <c r="C4841" s="110" t="str">
        <f t="shared" si="79"/>
        <v>.</v>
      </c>
      <c r="D4841" s="110" t="s">
        <v>698</v>
      </c>
    </row>
    <row r="4842" spans="3:4">
      <c r="C4842" s="110" t="str">
        <f t="shared" si="79"/>
        <v>.</v>
      </c>
      <c r="D4842" s="110" t="s">
        <v>698</v>
      </c>
    </row>
    <row r="4843" spans="3:4">
      <c r="C4843" s="110" t="str">
        <f t="shared" si="79"/>
        <v>.</v>
      </c>
      <c r="D4843" s="110" t="s">
        <v>698</v>
      </c>
    </row>
    <row r="4844" spans="3:4">
      <c r="C4844" s="110" t="str">
        <f t="shared" si="79"/>
        <v>.</v>
      </c>
      <c r="D4844" s="110" t="s">
        <v>698</v>
      </c>
    </row>
    <row r="4845" spans="3:4">
      <c r="C4845" s="110" t="str">
        <f t="shared" si="79"/>
        <v>.</v>
      </c>
      <c r="D4845" s="110" t="s">
        <v>698</v>
      </c>
    </row>
    <row r="4846" spans="3:4">
      <c r="C4846" s="110" t="str">
        <f t="shared" si="79"/>
        <v>.</v>
      </c>
      <c r="D4846" s="110" t="s">
        <v>698</v>
      </c>
    </row>
    <row r="4847" spans="3:4">
      <c r="C4847" s="110" t="str">
        <f t="shared" si="79"/>
        <v>.</v>
      </c>
      <c r="D4847" s="110" t="s">
        <v>698</v>
      </c>
    </row>
    <row r="4848" spans="3:4">
      <c r="C4848" s="110" t="str">
        <f t="shared" si="79"/>
        <v>.</v>
      </c>
      <c r="D4848" s="110" t="s">
        <v>698</v>
      </c>
    </row>
    <row r="4849" spans="3:4">
      <c r="C4849" s="110" t="str">
        <f t="shared" si="79"/>
        <v>.</v>
      </c>
      <c r="D4849" s="110" t="s">
        <v>698</v>
      </c>
    </row>
    <row r="4850" spans="3:4">
      <c r="C4850" s="110" t="str">
        <f t="shared" si="79"/>
        <v>.</v>
      </c>
      <c r="D4850" s="110" t="s">
        <v>698</v>
      </c>
    </row>
    <row r="4851" spans="3:4">
      <c r="C4851" s="110" t="str">
        <f t="shared" si="79"/>
        <v>.</v>
      </c>
      <c r="D4851" s="110" t="s">
        <v>698</v>
      </c>
    </row>
    <row r="4852" spans="3:4">
      <c r="C4852" s="110" t="str">
        <f t="shared" si="79"/>
        <v>.</v>
      </c>
      <c r="D4852" s="110" t="s">
        <v>698</v>
      </c>
    </row>
    <row r="4853" spans="3:4">
      <c r="C4853" s="110" t="str">
        <f t="shared" si="79"/>
        <v>.</v>
      </c>
      <c r="D4853" s="110" t="s">
        <v>698</v>
      </c>
    </row>
    <row r="4854" spans="3:4">
      <c r="C4854" s="110" t="str">
        <f t="shared" si="79"/>
        <v>.</v>
      </c>
      <c r="D4854" s="110" t="s">
        <v>698</v>
      </c>
    </row>
    <row r="4855" spans="3:4">
      <c r="C4855" s="110" t="str">
        <f t="shared" si="79"/>
        <v>.</v>
      </c>
      <c r="D4855" s="110" t="s">
        <v>698</v>
      </c>
    </row>
    <row r="4856" spans="3:4">
      <c r="C4856" s="110" t="str">
        <f t="shared" si="79"/>
        <v>.</v>
      </c>
      <c r="D4856" s="110" t="s">
        <v>698</v>
      </c>
    </row>
    <row r="4857" spans="3:4">
      <c r="C4857" s="110" t="str">
        <f t="shared" si="79"/>
        <v>.</v>
      </c>
      <c r="D4857" s="110" t="s">
        <v>698</v>
      </c>
    </row>
    <row r="4858" spans="3:4">
      <c r="C4858" s="110" t="str">
        <f t="shared" si="79"/>
        <v>.</v>
      </c>
      <c r="D4858" s="110" t="s">
        <v>698</v>
      </c>
    </row>
    <row r="4859" spans="3:4">
      <c r="C4859" s="110" t="str">
        <f t="shared" si="79"/>
        <v>.</v>
      </c>
      <c r="D4859" s="110" t="s">
        <v>698</v>
      </c>
    </row>
    <row r="4860" spans="3:4">
      <c r="C4860" s="110" t="str">
        <f t="shared" si="79"/>
        <v>.</v>
      </c>
      <c r="D4860" s="110" t="s">
        <v>698</v>
      </c>
    </row>
    <row r="4861" spans="3:4">
      <c r="C4861" s="110" t="str">
        <f t="shared" si="79"/>
        <v>.</v>
      </c>
      <c r="D4861" s="110" t="s">
        <v>698</v>
      </c>
    </row>
    <row r="4862" spans="3:4">
      <c r="C4862" s="110" t="str">
        <f t="shared" si="79"/>
        <v>.</v>
      </c>
      <c r="D4862" s="110" t="s">
        <v>698</v>
      </c>
    </row>
    <row r="4863" spans="3:4">
      <c r="C4863" s="110" t="str">
        <f t="shared" si="79"/>
        <v>.</v>
      </c>
      <c r="D4863" s="110" t="s">
        <v>698</v>
      </c>
    </row>
    <row r="4864" spans="3:4">
      <c r="C4864" s="110" t="str">
        <f t="shared" si="79"/>
        <v>.</v>
      </c>
      <c r="D4864" s="110" t="s">
        <v>698</v>
      </c>
    </row>
    <row r="4865" spans="3:4">
      <c r="C4865" s="110" t="str">
        <f t="shared" si="79"/>
        <v>.</v>
      </c>
      <c r="D4865" s="110" t="s">
        <v>698</v>
      </c>
    </row>
    <row r="4866" spans="3:4">
      <c r="C4866" s="110" t="str">
        <f t="shared" si="79"/>
        <v>.</v>
      </c>
      <c r="D4866" s="110" t="s">
        <v>698</v>
      </c>
    </row>
    <row r="4867" spans="3:4">
      <c r="C4867" s="110" t="str">
        <f t="shared" si="79"/>
        <v>.</v>
      </c>
      <c r="D4867" s="110" t="s">
        <v>698</v>
      </c>
    </row>
    <row r="4868" spans="3:4">
      <c r="C4868" s="110" t="str">
        <f t="shared" ref="C4868:C4931" si="80">CONCATENATE(B4868,D4868)</f>
        <v>.</v>
      </c>
      <c r="D4868" s="110" t="s">
        <v>698</v>
      </c>
    </row>
    <row r="4869" spans="3:4">
      <c r="C4869" s="110" t="str">
        <f t="shared" si="80"/>
        <v>.</v>
      </c>
      <c r="D4869" s="110" t="s">
        <v>698</v>
      </c>
    </row>
    <row r="4870" spans="3:4">
      <c r="C4870" s="110" t="str">
        <f t="shared" si="80"/>
        <v>.</v>
      </c>
      <c r="D4870" s="110" t="s">
        <v>698</v>
      </c>
    </row>
    <row r="4871" spans="3:4">
      <c r="C4871" s="110" t="str">
        <f t="shared" si="80"/>
        <v>.</v>
      </c>
      <c r="D4871" s="110" t="s">
        <v>698</v>
      </c>
    </row>
    <row r="4872" spans="3:4">
      <c r="C4872" s="110" t="str">
        <f t="shared" si="80"/>
        <v>.</v>
      </c>
      <c r="D4872" s="110" t="s">
        <v>698</v>
      </c>
    </row>
    <row r="4873" spans="3:4">
      <c r="C4873" s="110" t="str">
        <f t="shared" si="80"/>
        <v>.</v>
      </c>
      <c r="D4873" s="110" t="s">
        <v>698</v>
      </c>
    </row>
    <row r="4874" spans="3:4">
      <c r="C4874" s="110" t="str">
        <f t="shared" si="80"/>
        <v>.</v>
      </c>
      <c r="D4874" s="110" t="s">
        <v>698</v>
      </c>
    </row>
    <row r="4875" spans="3:4">
      <c r="C4875" s="110" t="str">
        <f t="shared" si="80"/>
        <v>.</v>
      </c>
      <c r="D4875" s="110" t="s">
        <v>698</v>
      </c>
    </row>
    <row r="4876" spans="3:4">
      <c r="C4876" s="110" t="str">
        <f t="shared" si="80"/>
        <v>.</v>
      </c>
      <c r="D4876" s="110" t="s">
        <v>698</v>
      </c>
    </row>
    <row r="4877" spans="3:4">
      <c r="C4877" s="110" t="str">
        <f t="shared" si="80"/>
        <v>.</v>
      </c>
      <c r="D4877" s="110" t="s">
        <v>698</v>
      </c>
    </row>
    <row r="4878" spans="3:4">
      <c r="C4878" s="110" t="str">
        <f t="shared" si="80"/>
        <v>.</v>
      </c>
      <c r="D4878" s="110" t="s">
        <v>698</v>
      </c>
    </row>
    <row r="4879" spans="3:4">
      <c r="C4879" s="110" t="str">
        <f t="shared" si="80"/>
        <v>.</v>
      </c>
      <c r="D4879" s="110" t="s">
        <v>698</v>
      </c>
    </row>
    <row r="4880" spans="3:4">
      <c r="C4880" s="110" t="str">
        <f t="shared" si="80"/>
        <v>.</v>
      </c>
      <c r="D4880" s="110" t="s">
        <v>698</v>
      </c>
    </row>
    <row r="4881" spans="3:4">
      <c r="C4881" s="110" t="str">
        <f t="shared" si="80"/>
        <v>.</v>
      </c>
      <c r="D4881" s="110" t="s">
        <v>698</v>
      </c>
    </row>
    <row r="4882" spans="3:4">
      <c r="C4882" s="110" t="str">
        <f t="shared" si="80"/>
        <v>.</v>
      </c>
      <c r="D4882" s="110" t="s">
        <v>698</v>
      </c>
    </row>
    <row r="4883" spans="3:4">
      <c r="C4883" s="110" t="str">
        <f t="shared" si="80"/>
        <v>.</v>
      </c>
      <c r="D4883" s="110" t="s">
        <v>698</v>
      </c>
    </row>
    <row r="4884" spans="3:4">
      <c r="C4884" s="110" t="str">
        <f t="shared" si="80"/>
        <v>.</v>
      </c>
      <c r="D4884" s="110" t="s">
        <v>698</v>
      </c>
    </row>
    <row r="4885" spans="3:4">
      <c r="C4885" s="110" t="str">
        <f t="shared" si="80"/>
        <v>.</v>
      </c>
      <c r="D4885" s="110" t="s">
        <v>698</v>
      </c>
    </row>
    <row r="4886" spans="3:4">
      <c r="C4886" s="110" t="str">
        <f t="shared" si="80"/>
        <v>.</v>
      </c>
      <c r="D4886" s="110" t="s">
        <v>698</v>
      </c>
    </row>
    <row r="4887" spans="3:4">
      <c r="C4887" s="110" t="str">
        <f t="shared" si="80"/>
        <v>.</v>
      </c>
      <c r="D4887" s="110" t="s">
        <v>698</v>
      </c>
    </row>
    <row r="4888" spans="3:4">
      <c r="C4888" s="110" t="str">
        <f t="shared" si="80"/>
        <v>.</v>
      </c>
      <c r="D4888" s="110" t="s">
        <v>698</v>
      </c>
    </row>
    <row r="4889" spans="3:4">
      <c r="C4889" s="110" t="str">
        <f t="shared" si="80"/>
        <v>.</v>
      </c>
      <c r="D4889" s="110" t="s">
        <v>698</v>
      </c>
    </row>
    <row r="4890" spans="3:4">
      <c r="C4890" s="110" t="str">
        <f t="shared" si="80"/>
        <v>.</v>
      </c>
      <c r="D4890" s="110" t="s">
        <v>698</v>
      </c>
    </row>
    <row r="4891" spans="3:4">
      <c r="C4891" s="110" t="str">
        <f t="shared" si="80"/>
        <v>.</v>
      </c>
      <c r="D4891" s="110" t="s">
        <v>698</v>
      </c>
    </row>
    <row r="4892" spans="3:4">
      <c r="C4892" s="110" t="str">
        <f t="shared" si="80"/>
        <v>.</v>
      </c>
      <c r="D4892" s="110" t="s">
        <v>698</v>
      </c>
    </row>
    <row r="4893" spans="3:4">
      <c r="C4893" s="110" t="str">
        <f t="shared" si="80"/>
        <v>.</v>
      </c>
      <c r="D4893" s="110" t="s">
        <v>698</v>
      </c>
    </row>
    <row r="4894" spans="3:4">
      <c r="C4894" s="110" t="str">
        <f t="shared" si="80"/>
        <v>.</v>
      </c>
      <c r="D4894" s="110" t="s">
        <v>698</v>
      </c>
    </row>
    <row r="4895" spans="3:4">
      <c r="C4895" s="110" t="str">
        <f t="shared" si="80"/>
        <v>.</v>
      </c>
      <c r="D4895" s="110" t="s">
        <v>698</v>
      </c>
    </row>
    <row r="4896" spans="3:4">
      <c r="C4896" s="110" t="str">
        <f t="shared" si="80"/>
        <v>.</v>
      </c>
      <c r="D4896" s="110" t="s">
        <v>698</v>
      </c>
    </row>
    <row r="4897" spans="3:4">
      <c r="C4897" s="110" t="str">
        <f t="shared" si="80"/>
        <v>.</v>
      </c>
      <c r="D4897" s="110" t="s">
        <v>698</v>
      </c>
    </row>
    <row r="4898" spans="3:4">
      <c r="C4898" s="110" t="str">
        <f t="shared" si="80"/>
        <v>.</v>
      </c>
      <c r="D4898" s="110" t="s">
        <v>698</v>
      </c>
    </row>
    <row r="4899" spans="3:4">
      <c r="C4899" s="110" t="str">
        <f t="shared" si="80"/>
        <v>.</v>
      </c>
      <c r="D4899" s="110" t="s">
        <v>698</v>
      </c>
    </row>
    <row r="4900" spans="3:4">
      <c r="C4900" s="110" t="str">
        <f t="shared" si="80"/>
        <v>.</v>
      </c>
      <c r="D4900" s="110" t="s">
        <v>698</v>
      </c>
    </row>
    <row r="4901" spans="3:4">
      <c r="C4901" s="110" t="str">
        <f t="shared" si="80"/>
        <v>.</v>
      </c>
      <c r="D4901" s="110" t="s">
        <v>698</v>
      </c>
    </row>
    <row r="4902" spans="3:4">
      <c r="C4902" s="110" t="str">
        <f t="shared" si="80"/>
        <v>.</v>
      </c>
      <c r="D4902" s="110" t="s">
        <v>698</v>
      </c>
    </row>
    <row r="4903" spans="3:4">
      <c r="C4903" s="110" t="str">
        <f t="shared" si="80"/>
        <v>.</v>
      </c>
      <c r="D4903" s="110" t="s">
        <v>698</v>
      </c>
    </row>
    <row r="4904" spans="3:4">
      <c r="C4904" s="110" t="str">
        <f t="shared" si="80"/>
        <v>.</v>
      </c>
      <c r="D4904" s="110" t="s">
        <v>698</v>
      </c>
    </row>
    <row r="4905" spans="3:4">
      <c r="C4905" s="110" t="str">
        <f t="shared" si="80"/>
        <v>.</v>
      </c>
      <c r="D4905" s="110" t="s">
        <v>698</v>
      </c>
    </row>
    <row r="4906" spans="3:4">
      <c r="C4906" s="110" t="str">
        <f t="shared" si="80"/>
        <v>.</v>
      </c>
      <c r="D4906" s="110" t="s">
        <v>698</v>
      </c>
    </row>
    <row r="4907" spans="3:4">
      <c r="C4907" s="110" t="str">
        <f t="shared" si="80"/>
        <v>.</v>
      </c>
      <c r="D4907" s="110" t="s">
        <v>698</v>
      </c>
    </row>
    <row r="4908" spans="3:4">
      <c r="C4908" s="110" t="str">
        <f t="shared" si="80"/>
        <v>.</v>
      </c>
      <c r="D4908" s="110" t="s">
        <v>698</v>
      </c>
    </row>
    <row r="4909" spans="3:4">
      <c r="C4909" s="110" t="str">
        <f t="shared" si="80"/>
        <v>.</v>
      </c>
      <c r="D4909" s="110" t="s">
        <v>698</v>
      </c>
    </row>
    <row r="4910" spans="3:4">
      <c r="C4910" s="110" t="str">
        <f t="shared" si="80"/>
        <v>.</v>
      </c>
      <c r="D4910" s="110" t="s">
        <v>698</v>
      </c>
    </row>
    <row r="4911" spans="3:4">
      <c r="C4911" s="110" t="str">
        <f t="shared" si="80"/>
        <v>.</v>
      </c>
      <c r="D4911" s="110" t="s">
        <v>698</v>
      </c>
    </row>
    <row r="4912" spans="3:4">
      <c r="C4912" s="110" t="str">
        <f t="shared" si="80"/>
        <v>.</v>
      </c>
      <c r="D4912" s="110" t="s">
        <v>698</v>
      </c>
    </row>
    <row r="4913" spans="3:4">
      <c r="C4913" s="110" t="str">
        <f t="shared" si="80"/>
        <v>.</v>
      </c>
      <c r="D4913" s="110" t="s">
        <v>698</v>
      </c>
    </row>
    <row r="4914" spans="3:4">
      <c r="C4914" s="110" t="str">
        <f t="shared" si="80"/>
        <v>.</v>
      </c>
      <c r="D4914" s="110" t="s">
        <v>698</v>
      </c>
    </row>
    <row r="4915" spans="3:4">
      <c r="C4915" s="110" t="str">
        <f t="shared" si="80"/>
        <v>.</v>
      </c>
      <c r="D4915" s="110" t="s">
        <v>698</v>
      </c>
    </row>
    <row r="4916" spans="3:4">
      <c r="C4916" s="110" t="str">
        <f t="shared" si="80"/>
        <v>.</v>
      </c>
      <c r="D4916" s="110" t="s">
        <v>698</v>
      </c>
    </row>
    <row r="4917" spans="3:4">
      <c r="C4917" s="110" t="str">
        <f t="shared" si="80"/>
        <v>.</v>
      </c>
      <c r="D4917" s="110" t="s">
        <v>698</v>
      </c>
    </row>
    <row r="4918" spans="3:4">
      <c r="C4918" s="110" t="str">
        <f t="shared" si="80"/>
        <v>.</v>
      </c>
      <c r="D4918" s="110" t="s">
        <v>698</v>
      </c>
    </row>
    <row r="4919" spans="3:4">
      <c r="C4919" s="110" t="str">
        <f t="shared" si="80"/>
        <v>.</v>
      </c>
      <c r="D4919" s="110" t="s">
        <v>698</v>
      </c>
    </row>
    <row r="4920" spans="3:4">
      <c r="C4920" s="110" t="str">
        <f t="shared" si="80"/>
        <v>.</v>
      </c>
      <c r="D4920" s="110" t="s">
        <v>698</v>
      </c>
    </row>
    <row r="4921" spans="3:4">
      <c r="C4921" s="110" t="str">
        <f t="shared" si="80"/>
        <v>.</v>
      </c>
      <c r="D4921" s="110" t="s">
        <v>698</v>
      </c>
    </row>
    <row r="4922" spans="3:4">
      <c r="C4922" s="110" t="str">
        <f t="shared" si="80"/>
        <v>.</v>
      </c>
      <c r="D4922" s="110" t="s">
        <v>698</v>
      </c>
    </row>
    <row r="4923" spans="3:4">
      <c r="C4923" s="110" t="str">
        <f t="shared" si="80"/>
        <v>.</v>
      </c>
      <c r="D4923" s="110" t="s">
        <v>698</v>
      </c>
    </row>
    <row r="4924" spans="3:4">
      <c r="C4924" s="110" t="str">
        <f t="shared" si="80"/>
        <v>.</v>
      </c>
      <c r="D4924" s="110" t="s">
        <v>698</v>
      </c>
    </row>
    <row r="4925" spans="3:4">
      <c r="C4925" s="110" t="str">
        <f t="shared" si="80"/>
        <v>.</v>
      </c>
      <c r="D4925" s="110" t="s">
        <v>698</v>
      </c>
    </row>
    <row r="4926" spans="3:4">
      <c r="C4926" s="110" t="str">
        <f t="shared" si="80"/>
        <v>.</v>
      </c>
      <c r="D4926" s="110" t="s">
        <v>698</v>
      </c>
    </row>
    <row r="4927" spans="3:4">
      <c r="C4927" s="110" t="str">
        <f t="shared" si="80"/>
        <v>.</v>
      </c>
      <c r="D4927" s="110" t="s">
        <v>698</v>
      </c>
    </row>
    <row r="4928" spans="3:4">
      <c r="C4928" s="110" t="str">
        <f t="shared" si="80"/>
        <v>.</v>
      </c>
      <c r="D4928" s="110" t="s">
        <v>698</v>
      </c>
    </row>
    <row r="4929" spans="3:4">
      <c r="C4929" s="110" t="str">
        <f t="shared" si="80"/>
        <v>.</v>
      </c>
      <c r="D4929" s="110" t="s">
        <v>698</v>
      </c>
    </row>
    <row r="4930" spans="3:4">
      <c r="C4930" s="110" t="str">
        <f t="shared" si="80"/>
        <v>.</v>
      </c>
      <c r="D4930" s="110" t="s">
        <v>698</v>
      </c>
    </row>
    <row r="4931" spans="3:4">
      <c r="C4931" s="110" t="str">
        <f t="shared" si="80"/>
        <v>.</v>
      </c>
      <c r="D4931" s="110" t="s">
        <v>698</v>
      </c>
    </row>
    <row r="4932" spans="3:4">
      <c r="C4932" s="110" t="str">
        <f t="shared" ref="C4932:C4995" si="81">CONCATENATE(B4932,D4932)</f>
        <v>.</v>
      </c>
      <c r="D4932" s="110" t="s">
        <v>698</v>
      </c>
    </row>
    <row r="4933" spans="3:4">
      <c r="C4933" s="110" t="str">
        <f t="shared" si="81"/>
        <v>.</v>
      </c>
      <c r="D4933" s="110" t="s">
        <v>698</v>
      </c>
    </row>
    <row r="4934" spans="3:4">
      <c r="C4934" s="110" t="str">
        <f t="shared" si="81"/>
        <v>.</v>
      </c>
      <c r="D4934" s="110" t="s">
        <v>698</v>
      </c>
    </row>
    <row r="4935" spans="3:4">
      <c r="C4935" s="110" t="str">
        <f t="shared" si="81"/>
        <v>.</v>
      </c>
      <c r="D4935" s="110" t="s">
        <v>698</v>
      </c>
    </row>
    <row r="4936" spans="3:4">
      <c r="C4936" s="110" t="str">
        <f t="shared" si="81"/>
        <v>.</v>
      </c>
      <c r="D4936" s="110" t="s">
        <v>698</v>
      </c>
    </row>
    <row r="4937" spans="3:4">
      <c r="C4937" s="110" t="str">
        <f t="shared" si="81"/>
        <v>.</v>
      </c>
      <c r="D4937" s="110" t="s">
        <v>698</v>
      </c>
    </row>
    <row r="4938" spans="3:4">
      <c r="C4938" s="110" t="str">
        <f t="shared" si="81"/>
        <v>.</v>
      </c>
      <c r="D4938" s="110" t="s">
        <v>698</v>
      </c>
    </row>
    <row r="4939" spans="3:4">
      <c r="C4939" s="110" t="str">
        <f t="shared" si="81"/>
        <v>.</v>
      </c>
      <c r="D4939" s="110" t="s">
        <v>698</v>
      </c>
    </row>
    <row r="4940" spans="3:4">
      <c r="C4940" s="110" t="str">
        <f t="shared" si="81"/>
        <v>.</v>
      </c>
      <c r="D4940" s="110" t="s">
        <v>698</v>
      </c>
    </row>
    <row r="4941" spans="3:4">
      <c r="C4941" s="110" t="str">
        <f t="shared" si="81"/>
        <v>.</v>
      </c>
      <c r="D4941" s="110" t="s">
        <v>698</v>
      </c>
    </row>
    <row r="4942" spans="3:4">
      <c r="C4942" s="110" t="str">
        <f t="shared" si="81"/>
        <v>.</v>
      </c>
      <c r="D4942" s="110" t="s">
        <v>698</v>
      </c>
    </row>
    <row r="4943" spans="3:4">
      <c r="C4943" s="110" t="str">
        <f t="shared" si="81"/>
        <v>.</v>
      </c>
      <c r="D4943" s="110" t="s">
        <v>698</v>
      </c>
    </row>
    <row r="4944" spans="3:4">
      <c r="C4944" s="110" t="str">
        <f t="shared" si="81"/>
        <v>.</v>
      </c>
      <c r="D4944" s="110" t="s">
        <v>698</v>
      </c>
    </row>
    <row r="4945" spans="3:4">
      <c r="C4945" s="110" t="str">
        <f t="shared" si="81"/>
        <v>.</v>
      </c>
      <c r="D4945" s="110" t="s">
        <v>698</v>
      </c>
    </row>
    <row r="4946" spans="3:4">
      <c r="C4946" s="110" t="str">
        <f t="shared" si="81"/>
        <v>.</v>
      </c>
      <c r="D4946" s="110" t="s">
        <v>698</v>
      </c>
    </row>
    <row r="4947" spans="3:4">
      <c r="C4947" s="110" t="str">
        <f t="shared" si="81"/>
        <v>.</v>
      </c>
      <c r="D4947" s="110" t="s">
        <v>698</v>
      </c>
    </row>
    <row r="4948" spans="3:4">
      <c r="C4948" s="110" t="str">
        <f t="shared" si="81"/>
        <v>.</v>
      </c>
      <c r="D4948" s="110" t="s">
        <v>698</v>
      </c>
    </row>
    <row r="4949" spans="3:4">
      <c r="C4949" s="110" t="str">
        <f t="shared" si="81"/>
        <v>.</v>
      </c>
      <c r="D4949" s="110" t="s">
        <v>698</v>
      </c>
    </row>
    <row r="4950" spans="3:4">
      <c r="C4950" s="110" t="str">
        <f t="shared" si="81"/>
        <v>.</v>
      </c>
      <c r="D4950" s="110" t="s">
        <v>698</v>
      </c>
    </row>
    <row r="4951" spans="3:4">
      <c r="C4951" s="110" t="str">
        <f t="shared" si="81"/>
        <v>.</v>
      </c>
      <c r="D4951" s="110" t="s">
        <v>698</v>
      </c>
    </row>
    <row r="4952" spans="3:4">
      <c r="C4952" s="110" t="str">
        <f t="shared" si="81"/>
        <v>.</v>
      </c>
      <c r="D4952" s="110" t="s">
        <v>698</v>
      </c>
    </row>
    <row r="4953" spans="3:4">
      <c r="C4953" s="110" t="str">
        <f t="shared" si="81"/>
        <v>.</v>
      </c>
      <c r="D4953" s="110" t="s">
        <v>698</v>
      </c>
    </row>
    <row r="4954" spans="3:4">
      <c r="C4954" s="110" t="str">
        <f t="shared" si="81"/>
        <v>.</v>
      </c>
      <c r="D4954" s="110" t="s">
        <v>698</v>
      </c>
    </row>
    <row r="4955" spans="3:4">
      <c r="C4955" s="110" t="str">
        <f t="shared" si="81"/>
        <v>.</v>
      </c>
      <c r="D4955" s="110" t="s">
        <v>698</v>
      </c>
    </row>
    <row r="4956" spans="3:4">
      <c r="C4956" s="110" t="str">
        <f t="shared" si="81"/>
        <v>.</v>
      </c>
      <c r="D4956" s="110" t="s">
        <v>698</v>
      </c>
    </row>
    <row r="4957" spans="3:4">
      <c r="C4957" s="110" t="str">
        <f t="shared" si="81"/>
        <v>.</v>
      </c>
      <c r="D4957" s="110" t="s">
        <v>698</v>
      </c>
    </row>
    <row r="4958" spans="3:4">
      <c r="C4958" s="110" t="str">
        <f t="shared" si="81"/>
        <v>.</v>
      </c>
      <c r="D4958" s="110" t="s">
        <v>698</v>
      </c>
    </row>
    <row r="4959" spans="3:4">
      <c r="C4959" s="110" t="str">
        <f t="shared" si="81"/>
        <v>.</v>
      </c>
      <c r="D4959" s="110" t="s">
        <v>698</v>
      </c>
    </row>
    <row r="4960" spans="3:4">
      <c r="C4960" s="110" t="str">
        <f t="shared" si="81"/>
        <v>.</v>
      </c>
      <c r="D4960" s="110" t="s">
        <v>698</v>
      </c>
    </row>
    <row r="4961" spans="3:4">
      <c r="C4961" s="110" t="str">
        <f t="shared" si="81"/>
        <v>.</v>
      </c>
      <c r="D4961" s="110" t="s">
        <v>698</v>
      </c>
    </row>
    <row r="4962" spans="3:4">
      <c r="C4962" s="110" t="str">
        <f t="shared" si="81"/>
        <v>.</v>
      </c>
      <c r="D4962" s="110" t="s">
        <v>698</v>
      </c>
    </row>
    <row r="4963" spans="3:4">
      <c r="C4963" s="110" t="str">
        <f t="shared" si="81"/>
        <v>.</v>
      </c>
      <c r="D4963" s="110" t="s">
        <v>698</v>
      </c>
    </row>
    <row r="4964" spans="3:4">
      <c r="C4964" s="110" t="str">
        <f t="shared" si="81"/>
        <v>.</v>
      </c>
      <c r="D4964" s="110" t="s">
        <v>698</v>
      </c>
    </row>
    <row r="4965" spans="3:4">
      <c r="C4965" s="110" t="str">
        <f t="shared" si="81"/>
        <v>.</v>
      </c>
      <c r="D4965" s="110" t="s">
        <v>698</v>
      </c>
    </row>
    <row r="4966" spans="3:4">
      <c r="C4966" s="110" t="str">
        <f t="shared" si="81"/>
        <v>.</v>
      </c>
      <c r="D4966" s="110" t="s">
        <v>698</v>
      </c>
    </row>
    <row r="4967" spans="3:4">
      <c r="C4967" s="110" t="str">
        <f t="shared" si="81"/>
        <v>.</v>
      </c>
      <c r="D4967" s="110" t="s">
        <v>698</v>
      </c>
    </row>
    <row r="4968" spans="3:4">
      <c r="C4968" s="110" t="str">
        <f t="shared" si="81"/>
        <v>.</v>
      </c>
      <c r="D4968" s="110" t="s">
        <v>698</v>
      </c>
    </row>
    <row r="4969" spans="3:4">
      <c r="C4969" s="110" t="str">
        <f t="shared" si="81"/>
        <v>.</v>
      </c>
      <c r="D4969" s="110" t="s">
        <v>698</v>
      </c>
    </row>
    <row r="4970" spans="3:4">
      <c r="C4970" s="110" t="str">
        <f t="shared" si="81"/>
        <v>.</v>
      </c>
      <c r="D4970" s="110" t="s">
        <v>698</v>
      </c>
    </row>
    <row r="4971" spans="3:4">
      <c r="C4971" s="110" t="str">
        <f t="shared" si="81"/>
        <v>.</v>
      </c>
      <c r="D4971" s="110" t="s">
        <v>698</v>
      </c>
    </row>
    <row r="4972" spans="3:4">
      <c r="C4972" s="110" t="str">
        <f t="shared" si="81"/>
        <v>.</v>
      </c>
      <c r="D4972" s="110" t="s">
        <v>698</v>
      </c>
    </row>
    <row r="4973" spans="3:4">
      <c r="C4973" s="110" t="str">
        <f t="shared" si="81"/>
        <v>.</v>
      </c>
      <c r="D4973" s="110" t="s">
        <v>698</v>
      </c>
    </row>
    <row r="4974" spans="3:4">
      <c r="C4974" s="110" t="str">
        <f t="shared" si="81"/>
        <v>.</v>
      </c>
      <c r="D4974" s="110" t="s">
        <v>698</v>
      </c>
    </row>
    <row r="4975" spans="3:4">
      <c r="C4975" s="110" t="str">
        <f t="shared" si="81"/>
        <v>.</v>
      </c>
      <c r="D4975" s="110" t="s">
        <v>698</v>
      </c>
    </row>
    <row r="4976" spans="3:4">
      <c r="C4976" s="110" t="str">
        <f t="shared" si="81"/>
        <v>.</v>
      </c>
      <c r="D4976" s="110" t="s">
        <v>698</v>
      </c>
    </row>
    <row r="4977" spans="3:4">
      <c r="C4977" s="110" t="str">
        <f t="shared" si="81"/>
        <v>.</v>
      </c>
      <c r="D4977" s="110" t="s">
        <v>698</v>
      </c>
    </row>
    <row r="4978" spans="3:4">
      <c r="C4978" s="110" t="str">
        <f t="shared" si="81"/>
        <v>.</v>
      </c>
      <c r="D4978" s="110" t="s">
        <v>698</v>
      </c>
    </row>
    <row r="4979" spans="3:4">
      <c r="C4979" s="110" t="str">
        <f t="shared" si="81"/>
        <v>.</v>
      </c>
      <c r="D4979" s="110" t="s">
        <v>698</v>
      </c>
    </row>
    <row r="4980" spans="3:4">
      <c r="C4980" s="110" t="str">
        <f t="shared" si="81"/>
        <v>.</v>
      </c>
      <c r="D4980" s="110" t="s">
        <v>698</v>
      </c>
    </row>
    <row r="4981" spans="3:4">
      <c r="C4981" s="110" t="str">
        <f t="shared" si="81"/>
        <v>.</v>
      </c>
      <c r="D4981" s="110" t="s">
        <v>698</v>
      </c>
    </row>
    <row r="4982" spans="3:4">
      <c r="C4982" s="110" t="str">
        <f t="shared" si="81"/>
        <v>.</v>
      </c>
      <c r="D4982" s="110" t="s">
        <v>698</v>
      </c>
    </row>
    <row r="4983" spans="3:4">
      <c r="C4983" s="110" t="str">
        <f t="shared" si="81"/>
        <v>.</v>
      </c>
      <c r="D4983" s="110" t="s">
        <v>698</v>
      </c>
    </row>
    <row r="4984" spans="3:4">
      <c r="C4984" s="110" t="str">
        <f t="shared" si="81"/>
        <v>.</v>
      </c>
      <c r="D4984" s="110" t="s">
        <v>698</v>
      </c>
    </row>
    <row r="4985" spans="3:4">
      <c r="C4985" s="110" t="str">
        <f t="shared" si="81"/>
        <v>.</v>
      </c>
      <c r="D4985" s="110" t="s">
        <v>698</v>
      </c>
    </row>
    <row r="4986" spans="3:4">
      <c r="C4986" s="110" t="str">
        <f t="shared" si="81"/>
        <v>.</v>
      </c>
      <c r="D4986" s="110" t="s">
        <v>698</v>
      </c>
    </row>
    <row r="4987" spans="3:4">
      <c r="C4987" s="110" t="str">
        <f t="shared" si="81"/>
        <v>.</v>
      </c>
      <c r="D4987" s="110" t="s">
        <v>698</v>
      </c>
    </row>
    <row r="4988" spans="3:4">
      <c r="C4988" s="110" t="str">
        <f t="shared" si="81"/>
        <v>.</v>
      </c>
      <c r="D4988" s="110" t="s">
        <v>698</v>
      </c>
    </row>
    <row r="4989" spans="3:4">
      <c r="C4989" s="110" t="str">
        <f t="shared" si="81"/>
        <v>.</v>
      </c>
      <c r="D4989" s="110" t="s">
        <v>698</v>
      </c>
    </row>
    <row r="4990" spans="3:4">
      <c r="C4990" s="110" t="str">
        <f t="shared" si="81"/>
        <v>.</v>
      </c>
      <c r="D4990" s="110" t="s">
        <v>698</v>
      </c>
    </row>
    <row r="4991" spans="3:4">
      <c r="C4991" s="110" t="str">
        <f t="shared" si="81"/>
        <v>.</v>
      </c>
      <c r="D4991" s="110" t="s">
        <v>698</v>
      </c>
    </row>
    <row r="4992" spans="3:4">
      <c r="C4992" s="110" t="str">
        <f t="shared" si="81"/>
        <v>.</v>
      </c>
      <c r="D4992" s="110" t="s">
        <v>698</v>
      </c>
    </row>
    <row r="4993" spans="3:4">
      <c r="C4993" s="110" t="str">
        <f t="shared" si="81"/>
        <v>.</v>
      </c>
      <c r="D4993" s="110" t="s">
        <v>698</v>
      </c>
    </row>
    <row r="4994" spans="3:4">
      <c r="C4994" s="110" t="str">
        <f t="shared" si="81"/>
        <v>.</v>
      </c>
      <c r="D4994" s="110" t="s">
        <v>698</v>
      </c>
    </row>
    <row r="4995" spans="3:4">
      <c r="C4995" s="110" t="str">
        <f t="shared" si="81"/>
        <v>.</v>
      </c>
      <c r="D4995" s="110" t="s">
        <v>698</v>
      </c>
    </row>
    <row r="4996" spans="3:4">
      <c r="C4996" s="110" t="str">
        <f t="shared" ref="C4996:C5059" si="82">CONCATENATE(B4996,D4996)</f>
        <v>.</v>
      </c>
      <c r="D4996" s="110" t="s">
        <v>698</v>
      </c>
    </row>
    <row r="4997" spans="3:4">
      <c r="C4997" s="110" t="str">
        <f t="shared" si="82"/>
        <v>.</v>
      </c>
      <c r="D4997" s="110" t="s">
        <v>698</v>
      </c>
    </row>
    <row r="4998" spans="3:4">
      <c r="C4998" s="110" t="str">
        <f t="shared" si="82"/>
        <v>.</v>
      </c>
      <c r="D4998" s="110" t="s">
        <v>698</v>
      </c>
    </row>
    <row r="4999" spans="3:4">
      <c r="C4999" s="110" t="str">
        <f t="shared" si="82"/>
        <v>.</v>
      </c>
      <c r="D4999" s="110" t="s">
        <v>698</v>
      </c>
    </row>
    <row r="5000" spans="3:4">
      <c r="C5000" s="110" t="str">
        <f t="shared" si="82"/>
        <v>.</v>
      </c>
      <c r="D5000" s="110" t="s">
        <v>698</v>
      </c>
    </row>
    <row r="5001" spans="3:4">
      <c r="C5001" s="110" t="str">
        <f t="shared" si="82"/>
        <v>.</v>
      </c>
      <c r="D5001" s="110" t="s">
        <v>698</v>
      </c>
    </row>
    <row r="5002" spans="3:4">
      <c r="C5002" s="110" t="str">
        <f t="shared" si="82"/>
        <v>.</v>
      </c>
      <c r="D5002" s="110" t="s">
        <v>698</v>
      </c>
    </row>
    <row r="5003" spans="3:4">
      <c r="C5003" s="110" t="str">
        <f t="shared" si="82"/>
        <v>.</v>
      </c>
      <c r="D5003" s="110" t="s">
        <v>698</v>
      </c>
    </row>
    <row r="5004" spans="3:4">
      <c r="C5004" s="110" t="str">
        <f t="shared" si="82"/>
        <v>.</v>
      </c>
      <c r="D5004" s="110" t="s">
        <v>698</v>
      </c>
    </row>
    <row r="5005" spans="3:4">
      <c r="C5005" s="110" t="str">
        <f t="shared" si="82"/>
        <v>.</v>
      </c>
      <c r="D5005" s="110" t="s">
        <v>698</v>
      </c>
    </row>
    <row r="5006" spans="3:4">
      <c r="C5006" s="110" t="str">
        <f t="shared" si="82"/>
        <v>.</v>
      </c>
      <c r="D5006" s="110" t="s">
        <v>698</v>
      </c>
    </row>
    <row r="5007" spans="3:4">
      <c r="C5007" s="110" t="str">
        <f t="shared" si="82"/>
        <v>.</v>
      </c>
      <c r="D5007" s="110" t="s">
        <v>698</v>
      </c>
    </row>
    <row r="5008" spans="3:4">
      <c r="C5008" s="110" t="str">
        <f t="shared" si="82"/>
        <v>.</v>
      </c>
      <c r="D5008" s="110" t="s">
        <v>698</v>
      </c>
    </row>
    <row r="5009" spans="3:4">
      <c r="C5009" s="110" t="str">
        <f t="shared" si="82"/>
        <v>.</v>
      </c>
      <c r="D5009" s="110" t="s">
        <v>698</v>
      </c>
    </row>
    <row r="5010" spans="3:4">
      <c r="C5010" s="110" t="str">
        <f t="shared" si="82"/>
        <v>.</v>
      </c>
      <c r="D5010" s="110" t="s">
        <v>698</v>
      </c>
    </row>
    <row r="5011" spans="3:4">
      <c r="C5011" s="110" t="str">
        <f t="shared" si="82"/>
        <v>.</v>
      </c>
      <c r="D5011" s="110" t="s">
        <v>698</v>
      </c>
    </row>
    <row r="5012" spans="3:4">
      <c r="C5012" s="110" t="str">
        <f t="shared" si="82"/>
        <v>.</v>
      </c>
      <c r="D5012" s="110" t="s">
        <v>698</v>
      </c>
    </row>
    <row r="5013" spans="3:4">
      <c r="C5013" s="110" t="str">
        <f t="shared" si="82"/>
        <v>.</v>
      </c>
      <c r="D5013" s="110" t="s">
        <v>698</v>
      </c>
    </row>
    <row r="5014" spans="3:4">
      <c r="C5014" s="110" t="str">
        <f t="shared" si="82"/>
        <v>.</v>
      </c>
      <c r="D5014" s="110" t="s">
        <v>698</v>
      </c>
    </row>
    <row r="5015" spans="3:4">
      <c r="C5015" s="110" t="str">
        <f t="shared" si="82"/>
        <v>.</v>
      </c>
      <c r="D5015" s="110" t="s">
        <v>698</v>
      </c>
    </row>
    <row r="5016" spans="3:4">
      <c r="C5016" s="110" t="str">
        <f t="shared" si="82"/>
        <v>.</v>
      </c>
      <c r="D5016" s="110" t="s">
        <v>698</v>
      </c>
    </row>
    <row r="5017" spans="3:4">
      <c r="C5017" s="110" t="str">
        <f t="shared" si="82"/>
        <v>.</v>
      </c>
      <c r="D5017" s="110" t="s">
        <v>698</v>
      </c>
    </row>
    <row r="5018" spans="3:4">
      <c r="C5018" s="110" t="str">
        <f t="shared" si="82"/>
        <v>.</v>
      </c>
      <c r="D5018" s="110" t="s">
        <v>698</v>
      </c>
    </row>
    <row r="5019" spans="3:4">
      <c r="C5019" s="110" t="str">
        <f t="shared" si="82"/>
        <v>.</v>
      </c>
      <c r="D5019" s="110" t="s">
        <v>698</v>
      </c>
    </row>
    <row r="5020" spans="3:4">
      <c r="C5020" s="110" t="str">
        <f t="shared" si="82"/>
        <v>.</v>
      </c>
      <c r="D5020" s="110" t="s">
        <v>698</v>
      </c>
    </row>
    <row r="5021" spans="3:4">
      <c r="C5021" s="110" t="str">
        <f t="shared" si="82"/>
        <v>.</v>
      </c>
      <c r="D5021" s="110" t="s">
        <v>698</v>
      </c>
    </row>
    <row r="5022" spans="3:4">
      <c r="C5022" s="110" t="str">
        <f t="shared" si="82"/>
        <v>.</v>
      </c>
      <c r="D5022" s="110" t="s">
        <v>698</v>
      </c>
    </row>
    <row r="5023" spans="3:4">
      <c r="C5023" s="110" t="str">
        <f t="shared" si="82"/>
        <v>.</v>
      </c>
      <c r="D5023" s="110" t="s">
        <v>698</v>
      </c>
    </row>
    <row r="5024" spans="3:4">
      <c r="C5024" s="110" t="str">
        <f t="shared" si="82"/>
        <v>.</v>
      </c>
      <c r="D5024" s="110" t="s">
        <v>698</v>
      </c>
    </row>
    <row r="5025" spans="3:4">
      <c r="C5025" s="110" t="str">
        <f t="shared" si="82"/>
        <v>.</v>
      </c>
      <c r="D5025" s="110" t="s">
        <v>698</v>
      </c>
    </row>
    <row r="5026" spans="3:4">
      <c r="C5026" s="110" t="str">
        <f t="shared" si="82"/>
        <v>.</v>
      </c>
      <c r="D5026" s="110" t="s">
        <v>698</v>
      </c>
    </row>
    <row r="5027" spans="3:4">
      <c r="C5027" s="110" t="str">
        <f t="shared" si="82"/>
        <v>.</v>
      </c>
      <c r="D5027" s="110" t="s">
        <v>698</v>
      </c>
    </row>
    <row r="5028" spans="3:4">
      <c r="C5028" s="110" t="str">
        <f t="shared" si="82"/>
        <v>.</v>
      </c>
      <c r="D5028" s="110" t="s">
        <v>698</v>
      </c>
    </row>
    <row r="5029" spans="3:4">
      <c r="C5029" s="110" t="str">
        <f t="shared" si="82"/>
        <v>.</v>
      </c>
      <c r="D5029" s="110" t="s">
        <v>698</v>
      </c>
    </row>
    <row r="5030" spans="3:4">
      <c r="C5030" s="110" t="str">
        <f t="shared" si="82"/>
        <v>.</v>
      </c>
      <c r="D5030" s="110" t="s">
        <v>698</v>
      </c>
    </row>
    <row r="5031" spans="3:4">
      <c r="C5031" s="110" t="str">
        <f t="shared" si="82"/>
        <v>.</v>
      </c>
      <c r="D5031" s="110" t="s">
        <v>698</v>
      </c>
    </row>
    <row r="5032" spans="3:4">
      <c r="C5032" s="110" t="str">
        <f t="shared" si="82"/>
        <v>.</v>
      </c>
      <c r="D5032" s="110" t="s">
        <v>698</v>
      </c>
    </row>
    <row r="5033" spans="3:4">
      <c r="C5033" s="110" t="str">
        <f t="shared" si="82"/>
        <v>.</v>
      </c>
      <c r="D5033" s="110" t="s">
        <v>698</v>
      </c>
    </row>
    <row r="5034" spans="3:4">
      <c r="C5034" s="110" t="str">
        <f t="shared" si="82"/>
        <v>.</v>
      </c>
      <c r="D5034" s="110" t="s">
        <v>698</v>
      </c>
    </row>
    <row r="5035" spans="3:4">
      <c r="C5035" s="110" t="str">
        <f t="shared" si="82"/>
        <v>.</v>
      </c>
      <c r="D5035" s="110" t="s">
        <v>698</v>
      </c>
    </row>
    <row r="5036" spans="3:4">
      <c r="C5036" s="110" t="str">
        <f t="shared" si="82"/>
        <v>.</v>
      </c>
      <c r="D5036" s="110" t="s">
        <v>698</v>
      </c>
    </row>
    <row r="5037" spans="3:4">
      <c r="C5037" s="110" t="str">
        <f t="shared" si="82"/>
        <v>.</v>
      </c>
      <c r="D5037" s="110" t="s">
        <v>698</v>
      </c>
    </row>
    <row r="5038" spans="3:4">
      <c r="C5038" s="110" t="str">
        <f t="shared" si="82"/>
        <v>.</v>
      </c>
      <c r="D5038" s="110" t="s">
        <v>698</v>
      </c>
    </row>
    <row r="5039" spans="3:4">
      <c r="C5039" s="110" t="str">
        <f t="shared" si="82"/>
        <v>.</v>
      </c>
      <c r="D5039" s="110" t="s">
        <v>698</v>
      </c>
    </row>
    <row r="5040" spans="3:4">
      <c r="C5040" s="110" t="str">
        <f t="shared" si="82"/>
        <v>.</v>
      </c>
      <c r="D5040" s="110" t="s">
        <v>698</v>
      </c>
    </row>
    <row r="5041" spans="3:4">
      <c r="C5041" s="110" t="str">
        <f t="shared" si="82"/>
        <v>.</v>
      </c>
      <c r="D5041" s="110" t="s">
        <v>698</v>
      </c>
    </row>
    <row r="5042" spans="3:4">
      <c r="C5042" s="110" t="str">
        <f t="shared" si="82"/>
        <v>.</v>
      </c>
      <c r="D5042" s="110" t="s">
        <v>698</v>
      </c>
    </row>
    <row r="5043" spans="3:4">
      <c r="C5043" s="110" t="str">
        <f t="shared" si="82"/>
        <v>.</v>
      </c>
      <c r="D5043" s="110" t="s">
        <v>698</v>
      </c>
    </row>
    <row r="5044" spans="3:4">
      <c r="C5044" s="110" t="str">
        <f t="shared" si="82"/>
        <v>.</v>
      </c>
      <c r="D5044" s="110" t="s">
        <v>698</v>
      </c>
    </row>
    <row r="5045" spans="3:4">
      <c r="C5045" s="110" t="str">
        <f t="shared" si="82"/>
        <v>.</v>
      </c>
      <c r="D5045" s="110" t="s">
        <v>698</v>
      </c>
    </row>
    <row r="5046" spans="3:4">
      <c r="C5046" s="110" t="str">
        <f t="shared" si="82"/>
        <v>.</v>
      </c>
      <c r="D5046" s="110" t="s">
        <v>698</v>
      </c>
    </row>
    <row r="5047" spans="3:4">
      <c r="C5047" s="110" t="str">
        <f t="shared" si="82"/>
        <v>.</v>
      </c>
      <c r="D5047" s="110" t="s">
        <v>698</v>
      </c>
    </row>
    <row r="5048" spans="3:4">
      <c r="C5048" s="110" t="str">
        <f t="shared" si="82"/>
        <v>.</v>
      </c>
      <c r="D5048" s="110" t="s">
        <v>698</v>
      </c>
    </row>
    <row r="5049" spans="3:4">
      <c r="C5049" s="110" t="str">
        <f t="shared" si="82"/>
        <v>.</v>
      </c>
      <c r="D5049" s="110" t="s">
        <v>698</v>
      </c>
    </row>
    <row r="5050" spans="3:4">
      <c r="C5050" s="110" t="str">
        <f t="shared" si="82"/>
        <v>.</v>
      </c>
      <c r="D5050" s="110" t="s">
        <v>698</v>
      </c>
    </row>
    <row r="5051" spans="3:4">
      <c r="C5051" s="110" t="str">
        <f t="shared" si="82"/>
        <v>.</v>
      </c>
      <c r="D5051" s="110" t="s">
        <v>698</v>
      </c>
    </row>
    <row r="5052" spans="3:4">
      <c r="C5052" s="110" t="str">
        <f t="shared" si="82"/>
        <v>.</v>
      </c>
      <c r="D5052" s="110" t="s">
        <v>698</v>
      </c>
    </row>
    <row r="5053" spans="3:4">
      <c r="C5053" s="110" t="str">
        <f t="shared" si="82"/>
        <v>.</v>
      </c>
      <c r="D5053" s="110" t="s">
        <v>698</v>
      </c>
    </row>
    <row r="5054" spans="3:4">
      <c r="C5054" s="110" t="str">
        <f t="shared" si="82"/>
        <v>.</v>
      </c>
      <c r="D5054" s="110" t="s">
        <v>698</v>
      </c>
    </row>
    <row r="5055" spans="3:4">
      <c r="C5055" s="110" t="str">
        <f t="shared" si="82"/>
        <v>.</v>
      </c>
      <c r="D5055" s="110" t="s">
        <v>698</v>
      </c>
    </row>
    <row r="5056" spans="3:4">
      <c r="C5056" s="110" t="str">
        <f t="shared" si="82"/>
        <v>.</v>
      </c>
      <c r="D5056" s="110" t="s">
        <v>698</v>
      </c>
    </row>
    <row r="5057" spans="3:4">
      <c r="C5057" s="110" t="str">
        <f t="shared" si="82"/>
        <v>.</v>
      </c>
      <c r="D5057" s="110" t="s">
        <v>698</v>
      </c>
    </row>
    <row r="5058" spans="3:4">
      <c r="C5058" s="110" t="str">
        <f t="shared" si="82"/>
        <v>.</v>
      </c>
      <c r="D5058" s="110" t="s">
        <v>698</v>
      </c>
    </row>
    <row r="5059" spans="3:4">
      <c r="C5059" s="110" t="str">
        <f t="shared" si="82"/>
        <v>.</v>
      </c>
      <c r="D5059" s="110" t="s">
        <v>698</v>
      </c>
    </row>
    <row r="5060" spans="3:4">
      <c r="C5060" s="110" t="str">
        <f t="shared" ref="C5060:C5123" si="83">CONCATENATE(B5060,D5060)</f>
        <v>.</v>
      </c>
      <c r="D5060" s="110" t="s">
        <v>698</v>
      </c>
    </row>
    <row r="5061" spans="3:4">
      <c r="C5061" s="110" t="str">
        <f t="shared" si="83"/>
        <v>.</v>
      </c>
      <c r="D5061" s="110" t="s">
        <v>698</v>
      </c>
    </row>
    <row r="5062" spans="3:4">
      <c r="C5062" s="110" t="str">
        <f t="shared" si="83"/>
        <v>.</v>
      </c>
      <c r="D5062" s="110" t="s">
        <v>698</v>
      </c>
    </row>
    <row r="5063" spans="3:4">
      <c r="C5063" s="110" t="str">
        <f t="shared" si="83"/>
        <v>.</v>
      </c>
      <c r="D5063" s="110" t="s">
        <v>698</v>
      </c>
    </row>
    <row r="5064" spans="3:4">
      <c r="C5064" s="110" t="str">
        <f t="shared" si="83"/>
        <v>.</v>
      </c>
      <c r="D5064" s="110" t="s">
        <v>698</v>
      </c>
    </row>
    <row r="5065" spans="3:4">
      <c r="C5065" s="110" t="str">
        <f t="shared" si="83"/>
        <v>.</v>
      </c>
      <c r="D5065" s="110" t="s">
        <v>698</v>
      </c>
    </row>
    <row r="5066" spans="3:4">
      <c r="C5066" s="110" t="str">
        <f t="shared" si="83"/>
        <v>.</v>
      </c>
      <c r="D5066" s="110" t="s">
        <v>698</v>
      </c>
    </row>
    <row r="5067" spans="3:4">
      <c r="C5067" s="110" t="str">
        <f t="shared" si="83"/>
        <v>.</v>
      </c>
      <c r="D5067" s="110" t="s">
        <v>698</v>
      </c>
    </row>
    <row r="5068" spans="3:4">
      <c r="C5068" s="110" t="str">
        <f t="shared" si="83"/>
        <v>.</v>
      </c>
      <c r="D5068" s="110" t="s">
        <v>698</v>
      </c>
    </row>
    <row r="5069" spans="3:4">
      <c r="C5069" s="110" t="str">
        <f t="shared" si="83"/>
        <v>.</v>
      </c>
      <c r="D5069" s="110" t="s">
        <v>698</v>
      </c>
    </row>
    <row r="5070" spans="3:4">
      <c r="C5070" s="110" t="str">
        <f t="shared" si="83"/>
        <v>.</v>
      </c>
      <c r="D5070" s="110" t="s">
        <v>698</v>
      </c>
    </row>
    <row r="5071" spans="3:4">
      <c r="C5071" s="110" t="str">
        <f t="shared" si="83"/>
        <v>.</v>
      </c>
      <c r="D5071" s="110" t="s">
        <v>698</v>
      </c>
    </row>
    <row r="5072" spans="3:4">
      <c r="C5072" s="110" t="str">
        <f t="shared" si="83"/>
        <v>.</v>
      </c>
      <c r="D5072" s="110" t="s">
        <v>698</v>
      </c>
    </row>
    <row r="5073" spans="3:4">
      <c r="C5073" s="110" t="str">
        <f t="shared" si="83"/>
        <v>.</v>
      </c>
      <c r="D5073" s="110" t="s">
        <v>698</v>
      </c>
    </row>
    <row r="5074" spans="3:4">
      <c r="C5074" s="110" t="str">
        <f t="shared" si="83"/>
        <v>.</v>
      </c>
      <c r="D5074" s="110" t="s">
        <v>698</v>
      </c>
    </row>
    <row r="5075" spans="3:4">
      <c r="C5075" s="110" t="str">
        <f t="shared" si="83"/>
        <v>.</v>
      </c>
      <c r="D5075" s="110" t="s">
        <v>698</v>
      </c>
    </row>
    <row r="5076" spans="3:4">
      <c r="C5076" s="110" t="str">
        <f t="shared" si="83"/>
        <v>.</v>
      </c>
      <c r="D5076" s="110" t="s">
        <v>698</v>
      </c>
    </row>
    <row r="5077" spans="3:4">
      <c r="C5077" s="110" t="str">
        <f t="shared" si="83"/>
        <v>.</v>
      </c>
      <c r="D5077" s="110" t="s">
        <v>698</v>
      </c>
    </row>
    <row r="5078" spans="3:4">
      <c r="C5078" s="110" t="str">
        <f t="shared" si="83"/>
        <v>.</v>
      </c>
      <c r="D5078" s="110" t="s">
        <v>698</v>
      </c>
    </row>
    <row r="5079" spans="3:4">
      <c r="C5079" s="110" t="str">
        <f t="shared" si="83"/>
        <v>.</v>
      </c>
      <c r="D5079" s="110" t="s">
        <v>698</v>
      </c>
    </row>
    <row r="5080" spans="3:4">
      <c r="C5080" s="110" t="str">
        <f t="shared" si="83"/>
        <v>.</v>
      </c>
      <c r="D5080" s="110" t="s">
        <v>698</v>
      </c>
    </row>
    <row r="5081" spans="3:4">
      <c r="C5081" s="110" t="str">
        <f t="shared" si="83"/>
        <v>.</v>
      </c>
      <c r="D5081" s="110" t="s">
        <v>698</v>
      </c>
    </row>
    <row r="5082" spans="3:4">
      <c r="C5082" s="110" t="str">
        <f t="shared" si="83"/>
        <v>.</v>
      </c>
      <c r="D5082" s="110" t="s">
        <v>698</v>
      </c>
    </row>
    <row r="5083" spans="3:4">
      <c r="C5083" s="110" t="str">
        <f t="shared" si="83"/>
        <v>.</v>
      </c>
      <c r="D5083" s="110" t="s">
        <v>698</v>
      </c>
    </row>
    <row r="5084" spans="3:4">
      <c r="C5084" s="110" t="str">
        <f t="shared" si="83"/>
        <v>.</v>
      </c>
      <c r="D5084" s="110" t="s">
        <v>698</v>
      </c>
    </row>
    <row r="5085" spans="3:4">
      <c r="C5085" s="110" t="str">
        <f t="shared" si="83"/>
        <v>.</v>
      </c>
      <c r="D5085" s="110" t="s">
        <v>698</v>
      </c>
    </row>
    <row r="5086" spans="3:4">
      <c r="C5086" s="110" t="str">
        <f t="shared" si="83"/>
        <v>.</v>
      </c>
      <c r="D5086" s="110" t="s">
        <v>698</v>
      </c>
    </row>
    <row r="5087" spans="3:4">
      <c r="C5087" s="110" t="str">
        <f t="shared" si="83"/>
        <v>.</v>
      </c>
      <c r="D5087" s="110" t="s">
        <v>698</v>
      </c>
    </row>
    <row r="5088" spans="3:4">
      <c r="C5088" s="110" t="str">
        <f t="shared" si="83"/>
        <v>.</v>
      </c>
      <c r="D5088" s="110" t="s">
        <v>698</v>
      </c>
    </row>
    <row r="5089" spans="3:4">
      <c r="C5089" s="110" t="str">
        <f t="shared" si="83"/>
        <v>.</v>
      </c>
      <c r="D5089" s="110" t="s">
        <v>698</v>
      </c>
    </row>
    <row r="5090" spans="3:4">
      <c r="C5090" s="110" t="str">
        <f t="shared" si="83"/>
        <v>.</v>
      </c>
      <c r="D5090" s="110" t="s">
        <v>698</v>
      </c>
    </row>
    <row r="5091" spans="3:4">
      <c r="C5091" s="110" t="str">
        <f t="shared" si="83"/>
        <v>.</v>
      </c>
      <c r="D5091" s="110" t="s">
        <v>698</v>
      </c>
    </row>
    <row r="5092" spans="3:4">
      <c r="C5092" s="110" t="str">
        <f t="shared" si="83"/>
        <v>.</v>
      </c>
      <c r="D5092" s="110" t="s">
        <v>698</v>
      </c>
    </row>
    <row r="5093" spans="3:4">
      <c r="C5093" s="110" t="str">
        <f t="shared" si="83"/>
        <v>.</v>
      </c>
      <c r="D5093" s="110" t="s">
        <v>698</v>
      </c>
    </row>
    <row r="5094" spans="3:4">
      <c r="C5094" s="110" t="str">
        <f t="shared" si="83"/>
        <v>.</v>
      </c>
      <c r="D5094" s="110" t="s">
        <v>698</v>
      </c>
    </row>
    <row r="5095" spans="3:4">
      <c r="C5095" s="110" t="str">
        <f t="shared" si="83"/>
        <v>.</v>
      </c>
      <c r="D5095" s="110" t="s">
        <v>698</v>
      </c>
    </row>
    <row r="5096" spans="3:4">
      <c r="C5096" s="110" t="str">
        <f t="shared" si="83"/>
        <v>.</v>
      </c>
      <c r="D5096" s="110" t="s">
        <v>698</v>
      </c>
    </row>
    <row r="5097" spans="3:4">
      <c r="C5097" s="110" t="str">
        <f t="shared" si="83"/>
        <v>.</v>
      </c>
      <c r="D5097" s="110" t="s">
        <v>698</v>
      </c>
    </row>
    <row r="5098" spans="3:4">
      <c r="C5098" s="110" t="str">
        <f t="shared" si="83"/>
        <v>.</v>
      </c>
      <c r="D5098" s="110" t="s">
        <v>698</v>
      </c>
    </row>
    <row r="5099" spans="3:4">
      <c r="C5099" s="110" t="str">
        <f t="shared" si="83"/>
        <v>.</v>
      </c>
      <c r="D5099" s="110" t="s">
        <v>698</v>
      </c>
    </row>
    <row r="5100" spans="3:4">
      <c r="C5100" s="110" t="str">
        <f t="shared" si="83"/>
        <v>.</v>
      </c>
      <c r="D5100" s="110" t="s">
        <v>698</v>
      </c>
    </row>
    <row r="5101" spans="3:4">
      <c r="C5101" s="110" t="str">
        <f t="shared" si="83"/>
        <v>.</v>
      </c>
      <c r="D5101" s="110" t="s">
        <v>698</v>
      </c>
    </row>
    <row r="5102" spans="3:4">
      <c r="C5102" s="110" t="str">
        <f t="shared" si="83"/>
        <v>.</v>
      </c>
      <c r="D5102" s="110" t="s">
        <v>698</v>
      </c>
    </row>
    <row r="5103" spans="3:4">
      <c r="C5103" s="110" t="str">
        <f t="shared" si="83"/>
        <v>.</v>
      </c>
      <c r="D5103" s="110" t="s">
        <v>698</v>
      </c>
    </row>
    <row r="5104" spans="3:4">
      <c r="C5104" s="110" t="str">
        <f t="shared" si="83"/>
        <v>.</v>
      </c>
      <c r="D5104" s="110" t="s">
        <v>698</v>
      </c>
    </row>
    <row r="5105" spans="3:4">
      <c r="C5105" s="110" t="str">
        <f t="shared" si="83"/>
        <v>.</v>
      </c>
      <c r="D5105" s="110" t="s">
        <v>698</v>
      </c>
    </row>
    <row r="5106" spans="3:4">
      <c r="C5106" s="110" t="str">
        <f t="shared" si="83"/>
        <v>.</v>
      </c>
      <c r="D5106" s="110" t="s">
        <v>698</v>
      </c>
    </row>
    <row r="5107" spans="3:4">
      <c r="C5107" s="110" t="str">
        <f t="shared" si="83"/>
        <v>.</v>
      </c>
      <c r="D5107" s="110" t="s">
        <v>698</v>
      </c>
    </row>
    <row r="5108" spans="3:4">
      <c r="C5108" s="110" t="str">
        <f t="shared" si="83"/>
        <v>.</v>
      </c>
      <c r="D5108" s="110" t="s">
        <v>698</v>
      </c>
    </row>
    <row r="5109" spans="3:4">
      <c r="C5109" s="110" t="str">
        <f t="shared" si="83"/>
        <v>.</v>
      </c>
      <c r="D5109" s="110" t="s">
        <v>698</v>
      </c>
    </row>
    <row r="5110" spans="3:4">
      <c r="C5110" s="110" t="str">
        <f t="shared" si="83"/>
        <v>.</v>
      </c>
      <c r="D5110" s="110" t="s">
        <v>698</v>
      </c>
    </row>
    <row r="5111" spans="3:4">
      <c r="C5111" s="110" t="str">
        <f t="shared" si="83"/>
        <v>.</v>
      </c>
      <c r="D5111" s="110" t="s">
        <v>698</v>
      </c>
    </row>
    <row r="5112" spans="3:4">
      <c r="C5112" s="110" t="str">
        <f t="shared" si="83"/>
        <v>.</v>
      </c>
      <c r="D5112" s="110" t="s">
        <v>698</v>
      </c>
    </row>
    <row r="5113" spans="3:4">
      <c r="C5113" s="110" t="str">
        <f t="shared" si="83"/>
        <v>.</v>
      </c>
      <c r="D5113" s="110" t="s">
        <v>698</v>
      </c>
    </row>
    <row r="5114" spans="3:4">
      <c r="C5114" s="110" t="str">
        <f t="shared" si="83"/>
        <v>.</v>
      </c>
      <c r="D5114" s="110" t="s">
        <v>698</v>
      </c>
    </row>
    <row r="5115" spans="3:4">
      <c r="C5115" s="110" t="str">
        <f t="shared" si="83"/>
        <v>.</v>
      </c>
      <c r="D5115" s="110" t="s">
        <v>698</v>
      </c>
    </row>
    <row r="5116" spans="3:4">
      <c r="C5116" s="110" t="str">
        <f t="shared" si="83"/>
        <v>.</v>
      </c>
      <c r="D5116" s="110" t="s">
        <v>698</v>
      </c>
    </row>
    <row r="5117" spans="3:4">
      <c r="C5117" s="110" t="str">
        <f t="shared" si="83"/>
        <v>.</v>
      </c>
      <c r="D5117" s="110" t="s">
        <v>698</v>
      </c>
    </row>
    <row r="5118" spans="3:4">
      <c r="C5118" s="110" t="str">
        <f t="shared" si="83"/>
        <v>.</v>
      </c>
      <c r="D5118" s="110" t="s">
        <v>698</v>
      </c>
    </row>
    <row r="5119" spans="3:4">
      <c r="C5119" s="110" t="str">
        <f t="shared" si="83"/>
        <v>.</v>
      </c>
      <c r="D5119" s="110" t="s">
        <v>698</v>
      </c>
    </row>
    <row r="5120" spans="3:4">
      <c r="C5120" s="110" t="str">
        <f t="shared" si="83"/>
        <v>.</v>
      </c>
      <c r="D5120" s="110" t="s">
        <v>698</v>
      </c>
    </row>
    <row r="5121" spans="3:4">
      <c r="C5121" s="110" t="str">
        <f t="shared" si="83"/>
        <v>.</v>
      </c>
      <c r="D5121" s="110" t="s">
        <v>698</v>
      </c>
    </row>
    <row r="5122" spans="3:4">
      <c r="C5122" s="110" t="str">
        <f t="shared" si="83"/>
        <v>.</v>
      </c>
      <c r="D5122" s="110" t="s">
        <v>698</v>
      </c>
    </row>
    <row r="5123" spans="3:4">
      <c r="C5123" s="110" t="str">
        <f t="shared" si="83"/>
        <v>.</v>
      </c>
      <c r="D5123" s="110" t="s">
        <v>698</v>
      </c>
    </row>
    <row r="5124" spans="3:4">
      <c r="C5124" s="110" t="str">
        <f t="shared" ref="C5124:C5187" si="84">CONCATENATE(B5124,D5124)</f>
        <v>.</v>
      </c>
      <c r="D5124" s="110" t="s">
        <v>698</v>
      </c>
    </row>
    <row r="5125" spans="3:4">
      <c r="C5125" s="110" t="str">
        <f t="shared" si="84"/>
        <v>.</v>
      </c>
      <c r="D5125" s="110" t="s">
        <v>698</v>
      </c>
    </row>
    <row r="5126" spans="3:4">
      <c r="C5126" s="110" t="str">
        <f t="shared" si="84"/>
        <v>.</v>
      </c>
      <c r="D5126" s="110" t="s">
        <v>698</v>
      </c>
    </row>
    <row r="5127" spans="3:4">
      <c r="C5127" s="110" t="str">
        <f t="shared" si="84"/>
        <v>.</v>
      </c>
      <c r="D5127" s="110" t="s">
        <v>698</v>
      </c>
    </row>
    <row r="5128" spans="3:4">
      <c r="C5128" s="110" t="str">
        <f t="shared" si="84"/>
        <v>.</v>
      </c>
      <c r="D5128" s="110" t="s">
        <v>698</v>
      </c>
    </row>
    <row r="5129" spans="3:4">
      <c r="C5129" s="110" t="str">
        <f t="shared" si="84"/>
        <v>.</v>
      </c>
      <c r="D5129" s="110" t="s">
        <v>698</v>
      </c>
    </row>
    <row r="5130" spans="3:4">
      <c r="C5130" s="110" t="str">
        <f t="shared" si="84"/>
        <v>.</v>
      </c>
      <c r="D5130" s="110" t="s">
        <v>698</v>
      </c>
    </row>
    <row r="5131" spans="3:4">
      <c r="C5131" s="110" t="str">
        <f t="shared" si="84"/>
        <v>.</v>
      </c>
      <c r="D5131" s="110" t="s">
        <v>698</v>
      </c>
    </row>
    <row r="5132" spans="3:4">
      <c r="C5132" s="110" t="str">
        <f t="shared" si="84"/>
        <v>.</v>
      </c>
      <c r="D5132" s="110" t="s">
        <v>698</v>
      </c>
    </row>
    <row r="5133" spans="3:4">
      <c r="C5133" s="110" t="str">
        <f t="shared" si="84"/>
        <v>.</v>
      </c>
      <c r="D5133" s="110" t="s">
        <v>698</v>
      </c>
    </row>
    <row r="5134" spans="3:4">
      <c r="C5134" s="110" t="str">
        <f t="shared" si="84"/>
        <v>.</v>
      </c>
      <c r="D5134" s="110" t="s">
        <v>698</v>
      </c>
    </row>
    <row r="5135" spans="3:4">
      <c r="C5135" s="110" t="str">
        <f t="shared" si="84"/>
        <v>.</v>
      </c>
      <c r="D5135" s="110" t="s">
        <v>698</v>
      </c>
    </row>
    <row r="5136" spans="3:4">
      <c r="C5136" s="110" t="str">
        <f t="shared" si="84"/>
        <v>.</v>
      </c>
      <c r="D5136" s="110" t="s">
        <v>698</v>
      </c>
    </row>
    <row r="5137" spans="3:4">
      <c r="C5137" s="110" t="str">
        <f t="shared" si="84"/>
        <v>.</v>
      </c>
      <c r="D5137" s="110" t="s">
        <v>698</v>
      </c>
    </row>
    <row r="5138" spans="3:4">
      <c r="C5138" s="110" t="str">
        <f t="shared" si="84"/>
        <v>.</v>
      </c>
      <c r="D5138" s="110" t="s">
        <v>698</v>
      </c>
    </row>
    <row r="5139" spans="3:4">
      <c r="C5139" s="110" t="str">
        <f t="shared" si="84"/>
        <v>.</v>
      </c>
      <c r="D5139" s="110" t="s">
        <v>698</v>
      </c>
    </row>
    <row r="5140" spans="3:4">
      <c r="C5140" s="110" t="str">
        <f t="shared" si="84"/>
        <v>.</v>
      </c>
      <c r="D5140" s="110" t="s">
        <v>698</v>
      </c>
    </row>
    <row r="5141" spans="3:4">
      <c r="C5141" s="110" t="str">
        <f t="shared" si="84"/>
        <v>.</v>
      </c>
      <c r="D5141" s="110" t="s">
        <v>698</v>
      </c>
    </row>
    <row r="5142" spans="3:4">
      <c r="C5142" s="110" t="str">
        <f t="shared" si="84"/>
        <v>.</v>
      </c>
      <c r="D5142" s="110" t="s">
        <v>698</v>
      </c>
    </row>
    <row r="5143" spans="3:4">
      <c r="C5143" s="110" t="str">
        <f t="shared" si="84"/>
        <v>.</v>
      </c>
      <c r="D5143" s="110" t="s">
        <v>698</v>
      </c>
    </row>
    <row r="5144" spans="3:4">
      <c r="C5144" s="110" t="str">
        <f t="shared" si="84"/>
        <v>.</v>
      </c>
      <c r="D5144" s="110" t="s">
        <v>698</v>
      </c>
    </row>
    <row r="5145" spans="3:4">
      <c r="C5145" s="110" t="str">
        <f t="shared" si="84"/>
        <v>.</v>
      </c>
      <c r="D5145" s="110" t="s">
        <v>698</v>
      </c>
    </row>
    <row r="5146" spans="3:4">
      <c r="C5146" s="110" t="str">
        <f t="shared" si="84"/>
        <v>.</v>
      </c>
      <c r="D5146" s="110" t="s">
        <v>698</v>
      </c>
    </row>
    <row r="5147" spans="3:4">
      <c r="C5147" s="110" t="str">
        <f t="shared" si="84"/>
        <v>.</v>
      </c>
      <c r="D5147" s="110" t="s">
        <v>698</v>
      </c>
    </row>
    <row r="5148" spans="3:4">
      <c r="C5148" s="110" t="str">
        <f t="shared" si="84"/>
        <v>.</v>
      </c>
      <c r="D5148" s="110" t="s">
        <v>698</v>
      </c>
    </row>
    <row r="5149" spans="3:4">
      <c r="C5149" s="110" t="str">
        <f t="shared" si="84"/>
        <v>.</v>
      </c>
      <c r="D5149" s="110" t="s">
        <v>698</v>
      </c>
    </row>
    <row r="5150" spans="3:4">
      <c r="C5150" s="110" t="str">
        <f t="shared" si="84"/>
        <v>.</v>
      </c>
      <c r="D5150" s="110" t="s">
        <v>698</v>
      </c>
    </row>
    <row r="5151" spans="3:4">
      <c r="C5151" s="110" t="str">
        <f t="shared" si="84"/>
        <v>.</v>
      </c>
      <c r="D5151" s="110" t="s">
        <v>698</v>
      </c>
    </row>
    <row r="5152" spans="3:4">
      <c r="C5152" s="110" t="str">
        <f t="shared" si="84"/>
        <v>.</v>
      </c>
      <c r="D5152" s="110" t="s">
        <v>698</v>
      </c>
    </row>
    <row r="5153" spans="3:4">
      <c r="C5153" s="110" t="str">
        <f t="shared" si="84"/>
        <v>.</v>
      </c>
      <c r="D5153" s="110" t="s">
        <v>698</v>
      </c>
    </row>
    <row r="5154" spans="3:4">
      <c r="C5154" s="110" t="str">
        <f t="shared" si="84"/>
        <v>.</v>
      </c>
      <c r="D5154" s="110" t="s">
        <v>698</v>
      </c>
    </row>
    <row r="5155" spans="3:4">
      <c r="C5155" s="110" t="str">
        <f t="shared" si="84"/>
        <v>.</v>
      </c>
      <c r="D5155" s="110" t="s">
        <v>698</v>
      </c>
    </row>
    <row r="5156" spans="3:4">
      <c r="C5156" s="110" t="str">
        <f t="shared" si="84"/>
        <v>.</v>
      </c>
      <c r="D5156" s="110" t="s">
        <v>698</v>
      </c>
    </row>
    <row r="5157" spans="3:4">
      <c r="C5157" s="110" t="str">
        <f t="shared" si="84"/>
        <v>.</v>
      </c>
      <c r="D5157" s="110" t="s">
        <v>698</v>
      </c>
    </row>
    <row r="5158" spans="3:4">
      <c r="C5158" s="110" t="str">
        <f t="shared" si="84"/>
        <v>.</v>
      </c>
      <c r="D5158" s="110" t="s">
        <v>698</v>
      </c>
    </row>
    <row r="5159" spans="3:4">
      <c r="C5159" s="110" t="str">
        <f t="shared" si="84"/>
        <v>.</v>
      </c>
      <c r="D5159" s="110" t="s">
        <v>698</v>
      </c>
    </row>
    <row r="5160" spans="3:4">
      <c r="C5160" s="110" t="str">
        <f t="shared" si="84"/>
        <v>.</v>
      </c>
      <c r="D5160" s="110" t="s">
        <v>698</v>
      </c>
    </row>
    <row r="5161" spans="3:4">
      <c r="C5161" s="110" t="str">
        <f t="shared" si="84"/>
        <v>.</v>
      </c>
      <c r="D5161" s="110" t="s">
        <v>698</v>
      </c>
    </row>
    <row r="5162" spans="3:4">
      <c r="C5162" s="110" t="str">
        <f t="shared" si="84"/>
        <v>.</v>
      </c>
      <c r="D5162" s="110" t="s">
        <v>698</v>
      </c>
    </row>
    <row r="5163" spans="3:4">
      <c r="C5163" s="110" t="str">
        <f t="shared" si="84"/>
        <v>.</v>
      </c>
      <c r="D5163" s="110" t="s">
        <v>698</v>
      </c>
    </row>
    <row r="5164" spans="3:4">
      <c r="C5164" s="110" t="str">
        <f t="shared" si="84"/>
        <v>.</v>
      </c>
      <c r="D5164" s="110" t="s">
        <v>698</v>
      </c>
    </row>
    <row r="5165" spans="3:4">
      <c r="C5165" s="110" t="str">
        <f t="shared" si="84"/>
        <v>.</v>
      </c>
      <c r="D5165" s="110" t="s">
        <v>698</v>
      </c>
    </row>
    <row r="5166" spans="3:4">
      <c r="C5166" s="110" t="str">
        <f t="shared" si="84"/>
        <v>.</v>
      </c>
      <c r="D5166" s="110" t="s">
        <v>698</v>
      </c>
    </row>
    <row r="5167" spans="3:4">
      <c r="C5167" s="110" t="str">
        <f t="shared" si="84"/>
        <v>.</v>
      </c>
      <c r="D5167" s="110" t="s">
        <v>698</v>
      </c>
    </row>
    <row r="5168" spans="3:4">
      <c r="C5168" s="110" t="str">
        <f t="shared" si="84"/>
        <v>.</v>
      </c>
      <c r="D5168" s="110" t="s">
        <v>698</v>
      </c>
    </row>
    <row r="5169" spans="3:4">
      <c r="C5169" s="110" t="str">
        <f t="shared" si="84"/>
        <v>.</v>
      </c>
      <c r="D5169" s="110" t="s">
        <v>698</v>
      </c>
    </row>
    <row r="5170" spans="3:4">
      <c r="C5170" s="110" t="str">
        <f t="shared" si="84"/>
        <v>.</v>
      </c>
      <c r="D5170" s="110" t="s">
        <v>698</v>
      </c>
    </row>
    <row r="5171" spans="3:4">
      <c r="C5171" s="110" t="str">
        <f t="shared" si="84"/>
        <v>.</v>
      </c>
      <c r="D5171" s="110" t="s">
        <v>698</v>
      </c>
    </row>
    <row r="5172" spans="3:4">
      <c r="C5172" s="110" t="str">
        <f t="shared" si="84"/>
        <v>.</v>
      </c>
      <c r="D5172" s="110" t="s">
        <v>698</v>
      </c>
    </row>
    <row r="5173" spans="3:4">
      <c r="C5173" s="110" t="str">
        <f t="shared" si="84"/>
        <v>.</v>
      </c>
      <c r="D5173" s="110" t="s">
        <v>698</v>
      </c>
    </row>
    <row r="5174" spans="3:4">
      <c r="C5174" s="110" t="str">
        <f t="shared" si="84"/>
        <v>.</v>
      </c>
      <c r="D5174" s="110" t="s">
        <v>698</v>
      </c>
    </row>
    <row r="5175" spans="3:4">
      <c r="C5175" s="110" t="str">
        <f t="shared" si="84"/>
        <v>.</v>
      </c>
      <c r="D5175" s="110" t="s">
        <v>698</v>
      </c>
    </row>
    <row r="5176" spans="3:4">
      <c r="C5176" s="110" t="str">
        <f t="shared" si="84"/>
        <v>.</v>
      </c>
      <c r="D5176" s="110" t="s">
        <v>698</v>
      </c>
    </row>
    <row r="5177" spans="3:4">
      <c r="C5177" s="110" t="str">
        <f t="shared" si="84"/>
        <v>.</v>
      </c>
      <c r="D5177" s="110" t="s">
        <v>698</v>
      </c>
    </row>
    <row r="5178" spans="3:4">
      <c r="C5178" s="110" t="str">
        <f t="shared" si="84"/>
        <v>.</v>
      </c>
      <c r="D5178" s="110" t="s">
        <v>698</v>
      </c>
    </row>
    <row r="5179" spans="3:4">
      <c r="C5179" s="110" t="str">
        <f t="shared" si="84"/>
        <v>.</v>
      </c>
      <c r="D5179" s="110" t="s">
        <v>698</v>
      </c>
    </row>
    <row r="5180" spans="3:4">
      <c r="C5180" s="110" t="str">
        <f t="shared" si="84"/>
        <v>.</v>
      </c>
      <c r="D5180" s="110" t="s">
        <v>698</v>
      </c>
    </row>
    <row r="5181" spans="3:4">
      <c r="C5181" s="110" t="str">
        <f t="shared" si="84"/>
        <v>.</v>
      </c>
      <c r="D5181" s="110" t="s">
        <v>698</v>
      </c>
    </row>
    <row r="5182" spans="3:4">
      <c r="C5182" s="110" t="str">
        <f t="shared" si="84"/>
        <v>.</v>
      </c>
      <c r="D5182" s="110" t="s">
        <v>698</v>
      </c>
    </row>
    <row r="5183" spans="3:4">
      <c r="C5183" s="110" t="str">
        <f t="shared" si="84"/>
        <v>.</v>
      </c>
      <c r="D5183" s="110" t="s">
        <v>698</v>
      </c>
    </row>
    <row r="5184" spans="3:4">
      <c r="C5184" s="110" t="str">
        <f t="shared" si="84"/>
        <v>.</v>
      </c>
      <c r="D5184" s="110" t="s">
        <v>698</v>
      </c>
    </row>
    <row r="5185" spans="3:4">
      <c r="C5185" s="110" t="str">
        <f t="shared" si="84"/>
        <v>.</v>
      </c>
      <c r="D5185" s="110" t="s">
        <v>698</v>
      </c>
    </row>
    <row r="5186" spans="3:4">
      <c r="C5186" s="110" t="str">
        <f t="shared" si="84"/>
        <v>.</v>
      </c>
      <c r="D5186" s="110" t="s">
        <v>698</v>
      </c>
    </row>
    <row r="5187" spans="3:4">
      <c r="C5187" s="110" t="str">
        <f t="shared" si="84"/>
        <v>.</v>
      </c>
      <c r="D5187" s="110" t="s">
        <v>698</v>
      </c>
    </row>
    <row r="5188" spans="3:4">
      <c r="C5188" s="110" t="str">
        <f t="shared" ref="C5188:C5251" si="85">CONCATENATE(B5188,D5188)</f>
        <v>.</v>
      </c>
      <c r="D5188" s="110" t="s">
        <v>698</v>
      </c>
    </row>
    <row r="5189" spans="3:4">
      <c r="C5189" s="110" t="str">
        <f t="shared" si="85"/>
        <v>.</v>
      </c>
      <c r="D5189" s="110" t="s">
        <v>698</v>
      </c>
    </row>
    <row r="5190" spans="3:4">
      <c r="C5190" s="110" t="str">
        <f t="shared" si="85"/>
        <v>.</v>
      </c>
      <c r="D5190" s="110" t="s">
        <v>698</v>
      </c>
    </row>
    <row r="5191" spans="3:4">
      <c r="C5191" s="110" t="str">
        <f t="shared" si="85"/>
        <v>.</v>
      </c>
      <c r="D5191" s="110" t="s">
        <v>698</v>
      </c>
    </row>
    <row r="5192" spans="3:4">
      <c r="C5192" s="110" t="str">
        <f t="shared" si="85"/>
        <v>.</v>
      </c>
      <c r="D5192" s="110" t="s">
        <v>698</v>
      </c>
    </row>
    <row r="5193" spans="3:4">
      <c r="C5193" s="110" t="str">
        <f t="shared" si="85"/>
        <v>.</v>
      </c>
      <c r="D5193" s="110" t="s">
        <v>698</v>
      </c>
    </row>
    <row r="5194" spans="3:4">
      <c r="C5194" s="110" t="str">
        <f t="shared" si="85"/>
        <v>.</v>
      </c>
      <c r="D5194" s="110" t="s">
        <v>698</v>
      </c>
    </row>
    <row r="5195" spans="3:4">
      <c r="C5195" s="110" t="str">
        <f t="shared" si="85"/>
        <v>.</v>
      </c>
      <c r="D5195" s="110" t="s">
        <v>698</v>
      </c>
    </row>
    <row r="5196" spans="3:4">
      <c r="C5196" s="110" t="str">
        <f t="shared" si="85"/>
        <v>.</v>
      </c>
      <c r="D5196" s="110" t="s">
        <v>698</v>
      </c>
    </row>
    <row r="5197" spans="3:4">
      <c r="C5197" s="110" t="str">
        <f t="shared" si="85"/>
        <v>.</v>
      </c>
      <c r="D5197" s="110" t="s">
        <v>698</v>
      </c>
    </row>
    <row r="5198" spans="3:4">
      <c r="C5198" s="110" t="str">
        <f t="shared" si="85"/>
        <v>.</v>
      </c>
      <c r="D5198" s="110" t="s">
        <v>698</v>
      </c>
    </row>
    <row r="5199" spans="3:4">
      <c r="C5199" s="110" t="str">
        <f t="shared" si="85"/>
        <v>.</v>
      </c>
      <c r="D5199" s="110" t="s">
        <v>698</v>
      </c>
    </row>
    <row r="5200" spans="3:4">
      <c r="C5200" s="110" t="str">
        <f t="shared" si="85"/>
        <v>.</v>
      </c>
      <c r="D5200" s="110" t="s">
        <v>698</v>
      </c>
    </row>
    <row r="5201" spans="3:4">
      <c r="C5201" s="110" t="str">
        <f t="shared" si="85"/>
        <v>.</v>
      </c>
      <c r="D5201" s="110" t="s">
        <v>698</v>
      </c>
    </row>
    <row r="5202" spans="3:4">
      <c r="C5202" s="110" t="str">
        <f t="shared" si="85"/>
        <v>.</v>
      </c>
      <c r="D5202" s="110" t="s">
        <v>698</v>
      </c>
    </row>
    <row r="5203" spans="3:4">
      <c r="C5203" s="110" t="str">
        <f t="shared" si="85"/>
        <v>.</v>
      </c>
      <c r="D5203" s="110" t="s">
        <v>698</v>
      </c>
    </row>
    <row r="5204" spans="3:4">
      <c r="C5204" s="110" t="str">
        <f t="shared" si="85"/>
        <v>.</v>
      </c>
      <c r="D5204" s="110" t="s">
        <v>698</v>
      </c>
    </row>
    <row r="5205" spans="3:4">
      <c r="C5205" s="110" t="str">
        <f t="shared" si="85"/>
        <v>.</v>
      </c>
      <c r="D5205" s="110" t="s">
        <v>698</v>
      </c>
    </row>
    <row r="5206" spans="3:4">
      <c r="C5206" s="110" t="str">
        <f t="shared" si="85"/>
        <v>.</v>
      </c>
      <c r="D5206" s="110" t="s">
        <v>698</v>
      </c>
    </row>
    <row r="5207" spans="3:4">
      <c r="C5207" s="110" t="str">
        <f t="shared" si="85"/>
        <v>.</v>
      </c>
      <c r="D5207" s="110" t="s">
        <v>698</v>
      </c>
    </row>
    <row r="5208" spans="3:4">
      <c r="C5208" s="110" t="str">
        <f t="shared" si="85"/>
        <v>.</v>
      </c>
      <c r="D5208" s="110" t="s">
        <v>698</v>
      </c>
    </row>
    <row r="5209" spans="3:4">
      <c r="C5209" s="110" t="str">
        <f t="shared" si="85"/>
        <v>.</v>
      </c>
      <c r="D5209" s="110" t="s">
        <v>698</v>
      </c>
    </row>
    <row r="5210" spans="3:4">
      <c r="C5210" s="110" t="str">
        <f t="shared" si="85"/>
        <v>.</v>
      </c>
      <c r="D5210" s="110" t="s">
        <v>698</v>
      </c>
    </row>
    <row r="5211" spans="3:4">
      <c r="C5211" s="110" t="str">
        <f t="shared" si="85"/>
        <v>.</v>
      </c>
      <c r="D5211" s="110" t="s">
        <v>698</v>
      </c>
    </row>
    <row r="5212" spans="3:4">
      <c r="C5212" s="110" t="str">
        <f t="shared" si="85"/>
        <v>.</v>
      </c>
      <c r="D5212" s="110" t="s">
        <v>698</v>
      </c>
    </row>
    <row r="5213" spans="3:4">
      <c r="C5213" s="110" t="str">
        <f t="shared" si="85"/>
        <v>.</v>
      </c>
      <c r="D5213" s="110" t="s">
        <v>698</v>
      </c>
    </row>
    <row r="5214" spans="3:4">
      <c r="C5214" s="110" t="str">
        <f t="shared" si="85"/>
        <v>.</v>
      </c>
      <c r="D5214" s="110" t="s">
        <v>698</v>
      </c>
    </row>
    <row r="5215" spans="3:4">
      <c r="C5215" s="110" t="str">
        <f t="shared" si="85"/>
        <v>.</v>
      </c>
      <c r="D5215" s="110" t="s">
        <v>698</v>
      </c>
    </row>
    <row r="5216" spans="3:4">
      <c r="C5216" s="110" t="str">
        <f t="shared" si="85"/>
        <v>.</v>
      </c>
      <c r="D5216" s="110" t="s">
        <v>698</v>
      </c>
    </row>
    <row r="5217" spans="3:4">
      <c r="C5217" s="110" t="str">
        <f t="shared" si="85"/>
        <v>.</v>
      </c>
      <c r="D5217" s="110" t="s">
        <v>698</v>
      </c>
    </row>
    <row r="5218" spans="3:4">
      <c r="C5218" s="110" t="str">
        <f t="shared" si="85"/>
        <v>.</v>
      </c>
      <c r="D5218" s="110" t="s">
        <v>698</v>
      </c>
    </row>
    <row r="5219" spans="3:4">
      <c r="C5219" s="110" t="str">
        <f t="shared" si="85"/>
        <v>.</v>
      </c>
      <c r="D5219" s="110" t="s">
        <v>698</v>
      </c>
    </row>
    <row r="5220" spans="3:4">
      <c r="C5220" s="110" t="str">
        <f t="shared" si="85"/>
        <v>.</v>
      </c>
      <c r="D5220" s="110" t="s">
        <v>698</v>
      </c>
    </row>
    <row r="5221" spans="3:4">
      <c r="C5221" s="110" t="str">
        <f t="shared" si="85"/>
        <v>.</v>
      </c>
      <c r="D5221" s="110" t="s">
        <v>698</v>
      </c>
    </row>
    <row r="5222" spans="3:4">
      <c r="C5222" s="110" t="str">
        <f t="shared" si="85"/>
        <v>.</v>
      </c>
      <c r="D5222" s="110" t="s">
        <v>698</v>
      </c>
    </row>
    <row r="5223" spans="3:4">
      <c r="C5223" s="110" t="str">
        <f t="shared" si="85"/>
        <v>.</v>
      </c>
      <c r="D5223" s="110" t="s">
        <v>698</v>
      </c>
    </row>
    <row r="5224" spans="3:4">
      <c r="C5224" s="110" t="str">
        <f t="shared" si="85"/>
        <v>.</v>
      </c>
      <c r="D5224" s="110" t="s">
        <v>698</v>
      </c>
    </row>
    <row r="5225" spans="3:4">
      <c r="C5225" s="110" t="str">
        <f t="shared" si="85"/>
        <v>.</v>
      </c>
      <c r="D5225" s="110" t="s">
        <v>698</v>
      </c>
    </row>
    <row r="5226" spans="3:4">
      <c r="C5226" s="110" t="str">
        <f t="shared" si="85"/>
        <v>.</v>
      </c>
      <c r="D5226" s="110" t="s">
        <v>698</v>
      </c>
    </row>
    <row r="5227" spans="3:4">
      <c r="C5227" s="110" t="str">
        <f t="shared" si="85"/>
        <v>.</v>
      </c>
      <c r="D5227" s="110" t="s">
        <v>698</v>
      </c>
    </row>
    <row r="5228" spans="3:4">
      <c r="C5228" s="110" t="str">
        <f t="shared" si="85"/>
        <v>.</v>
      </c>
      <c r="D5228" s="110" t="s">
        <v>698</v>
      </c>
    </row>
    <row r="5229" spans="3:4">
      <c r="C5229" s="110" t="str">
        <f t="shared" si="85"/>
        <v>.</v>
      </c>
      <c r="D5229" s="110" t="s">
        <v>698</v>
      </c>
    </row>
    <row r="5230" spans="3:4">
      <c r="C5230" s="110" t="str">
        <f t="shared" si="85"/>
        <v>.</v>
      </c>
      <c r="D5230" s="110" t="s">
        <v>698</v>
      </c>
    </row>
    <row r="5231" spans="3:4">
      <c r="C5231" s="110" t="str">
        <f t="shared" si="85"/>
        <v>.</v>
      </c>
      <c r="D5231" s="110" t="s">
        <v>698</v>
      </c>
    </row>
    <row r="5232" spans="3:4">
      <c r="C5232" s="110" t="str">
        <f t="shared" si="85"/>
        <v>.</v>
      </c>
      <c r="D5232" s="110" t="s">
        <v>698</v>
      </c>
    </row>
    <row r="5233" spans="3:4">
      <c r="C5233" s="110" t="str">
        <f t="shared" si="85"/>
        <v>.</v>
      </c>
      <c r="D5233" s="110" t="s">
        <v>698</v>
      </c>
    </row>
    <row r="5234" spans="3:4">
      <c r="C5234" s="110" t="str">
        <f t="shared" si="85"/>
        <v>.</v>
      </c>
      <c r="D5234" s="110" t="s">
        <v>698</v>
      </c>
    </row>
    <row r="5235" spans="3:4">
      <c r="C5235" s="110" t="str">
        <f t="shared" si="85"/>
        <v>.</v>
      </c>
      <c r="D5235" s="110" t="s">
        <v>698</v>
      </c>
    </row>
    <row r="5236" spans="3:4">
      <c r="C5236" s="110" t="str">
        <f t="shared" si="85"/>
        <v>.</v>
      </c>
      <c r="D5236" s="110" t="s">
        <v>698</v>
      </c>
    </row>
    <row r="5237" spans="3:4">
      <c r="C5237" s="110" t="str">
        <f t="shared" si="85"/>
        <v>.</v>
      </c>
      <c r="D5237" s="110" t="s">
        <v>698</v>
      </c>
    </row>
    <row r="5238" spans="3:4">
      <c r="C5238" s="110" t="str">
        <f t="shared" si="85"/>
        <v>.</v>
      </c>
      <c r="D5238" s="110" t="s">
        <v>698</v>
      </c>
    </row>
    <row r="5239" spans="3:4">
      <c r="C5239" s="110" t="str">
        <f t="shared" si="85"/>
        <v>.</v>
      </c>
      <c r="D5239" s="110" t="s">
        <v>698</v>
      </c>
    </row>
    <row r="5240" spans="3:4">
      <c r="C5240" s="110" t="str">
        <f t="shared" si="85"/>
        <v>.</v>
      </c>
      <c r="D5240" s="110" t="s">
        <v>698</v>
      </c>
    </row>
    <row r="5241" spans="3:4">
      <c r="C5241" s="110" t="str">
        <f t="shared" si="85"/>
        <v>.</v>
      </c>
      <c r="D5241" s="110" t="s">
        <v>698</v>
      </c>
    </row>
    <row r="5242" spans="3:4">
      <c r="C5242" s="110" t="str">
        <f t="shared" si="85"/>
        <v>.</v>
      </c>
      <c r="D5242" s="110" t="s">
        <v>698</v>
      </c>
    </row>
    <row r="5243" spans="3:4">
      <c r="C5243" s="110" t="str">
        <f t="shared" si="85"/>
        <v>.</v>
      </c>
      <c r="D5243" s="110" t="s">
        <v>698</v>
      </c>
    </row>
    <row r="5244" spans="3:4">
      <c r="C5244" s="110" t="str">
        <f t="shared" si="85"/>
        <v>.</v>
      </c>
      <c r="D5244" s="110" t="s">
        <v>698</v>
      </c>
    </row>
    <row r="5245" spans="3:4">
      <c r="C5245" s="110" t="str">
        <f t="shared" si="85"/>
        <v>.</v>
      </c>
      <c r="D5245" s="110" t="s">
        <v>698</v>
      </c>
    </row>
    <row r="5246" spans="3:4">
      <c r="C5246" s="110" t="str">
        <f t="shared" si="85"/>
        <v>.</v>
      </c>
      <c r="D5246" s="110" t="s">
        <v>698</v>
      </c>
    </row>
    <row r="5247" spans="3:4">
      <c r="C5247" s="110" t="str">
        <f t="shared" si="85"/>
        <v>.</v>
      </c>
      <c r="D5247" s="110" t="s">
        <v>698</v>
      </c>
    </row>
    <row r="5248" spans="3:4">
      <c r="C5248" s="110" t="str">
        <f t="shared" si="85"/>
        <v>.</v>
      </c>
      <c r="D5248" s="110" t="s">
        <v>698</v>
      </c>
    </row>
    <row r="5249" spans="3:4">
      <c r="C5249" s="110" t="str">
        <f t="shared" si="85"/>
        <v>.</v>
      </c>
      <c r="D5249" s="110" t="s">
        <v>698</v>
      </c>
    </row>
    <row r="5250" spans="3:4">
      <c r="C5250" s="110" t="str">
        <f t="shared" si="85"/>
        <v>.</v>
      </c>
      <c r="D5250" s="110" t="s">
        <v>698</v>
      </c>
    </row>
    <row r="5251" spans="3:4">
      <c r="C5251" s="110" t="str">
        <f t="shared" si="85"/>
        <v>.</v>
      </c>
      <c r="D5251" s="110" t="s">
        <v>698</v>
      </c>
    </row>
    <row r="5252" spans="3:4">
      <c r="C5252" s="110" t="str">
        <f t="shared" ref="C5252:C5315" si="86">CONCATENATE(B5252,D5252)</f>
        <v>.</v>
      </c>
      <c r="D5252" s="110" t="s">
        <v>698</v>
      </c>
    </row>
    <row r="5253" spans="3:4">
      <c r="C5253" s="110" t="str">
        <f t="shared" si="86"/>
        <v>.</v>
      </c>
      <c r="D5253" s="110" t="s">
        <v>698</v>
      </c>
    </row>
    <row r="5254" spans="3:4">
      <c r="C5254" s="110" t="str">
        <f t="shared" si="86"/>
        <v>.</v>
      </c>
      <c r="D5254" s="110" t="s">
        <v>698</v>
      </c>
    </row>
    <row r="5255" spans="3:4">
      <c r="C5255" s="110" t="str">
        <f t="shared" si="86"/>
        <v>.</v>
      </c>
      <c r="D5255" s="110" t="s">
        <v>698</v>
      </c>
    </row>
    <row r="5256" spans="3:4">
      <c r="C5256" s="110" t="str">
        <f t="shared" si="86"/>
        <v>.</v>
      </c>
      <c r="D5256" s="110" t="s">
        <v>698</v>
      </c>
    </row>
    <row r="5257" spans="3:4">
      <c r="C5257" s="110" t="str">
        <f t="shared" si="86"/>
        <v>.</v>
      </c>
      <c r="D5257" s="110" t="s">
        <v>698</v>
      </c>
    </row>
    <row r="5258" spans="3:4">
      <c r="C5258" s="110" t="str">
        <f t="shared" si="86"/>
        <v>.</v>
      </c>
      <c r="D5258" s="110" t="s">
        <v>698</v>
      </c>
    </row>
    <row r="5259" spans="3:4">
      <c r="C5259" s="110" t="str">
        <f t="shared" si="86"/>
        <v>.</v>
      </c>
      <c r="D5259" s="110" t="s">
        <v>698</v>
      </c>
    </row>
    <row r="5260" spans="3:4">
      <c r="C5260" s="110" t="str">
        <f t="shared" si="86"/>
        <v>.</v>
      </c>
      <c r="D5260" s="110" t="s">
        <v>698</v>
      </c>
    </row>
    <row r="5261" spans="3:4">
      <c r="C5261" s="110" t="str">
        <f t="shared" si="86"/>
        <v>.</v>
      </c>
      <c r="D5261" s="110" t="s">
        <v>698</v>
      </c>
    </row>
    <row r="5262" spans="3:4">
      <c r="C5262" s="110" t="str">
        <f t="shared" si="86"/>
        <v>.</v>
      </c>
      <c r="D5262" s="110" t="s">
        <v>698</v>
      </c>
    </row>
    <row r="5263" spans="3:4">
      <c r="C5263" s="110" t="str">
        <f t="shared" si="86"/>
        <v>.</v>
      </c>
      <c r="D5263" s="110" t="s">
        <v>698</v>
      </c>
    </row>
    <row r="5264" spans="3:4">
      <c r="C5264" s="110" t="str">
        <f t="shared" si="86"/>
        <v>.</v>
      </c>
      <c r="D5264" s="110" t="s">
        <v>698</v>
      </c>
    </row>
    <row r="5265" spans="3:4">
      <c r="C5265" s="110" t="str">
        <f t="shared" si="86"/>
        <v>.</v>
      </c>
      <c r="D5265" s="110" t="s">
        <v>698</v>
      </c>
    </row>
    <row r="5266" spans="3:4">
      <c r="C5266" s="110" t="str">
        <f t="shared" si="86"/>
        <v>.</v>
      </c>
      <c r="D5266" s="110" t="s">
        <v>698</v>
      </c>
    </row>
    <row r="5267" spans="3:4">
      <c r="C5267" s="110" t="str">
        <f t="shared" si="86"/>
        <v>.</v>
      </c>
      <c r="D5267" s="110" t="s">
        <v>698</v>
      </c>
    </row>
    <row r="5268" spans="3:4">
      <c r="C5268" s="110" t="str">
        <f t="shared" si="86"/>
        <v>.</v>
      </c>
      <c r="D5268" s="110" t="s">
        <v>698</v>
      </c>
    </row>
    <row r="5269" spans="3:4">
      <c r="C5269" s="110" t="str">
        <f t="shared" si="86"/>
        <v>.</v>
      </c>
      <c r="D5269" s="110" t="s">
        <v>698</v>
      </c>
    </row>
    <row r="5270" spans="3:4">
      <c r="C5270" s="110" t="str">
        <f t="shared" si="86"/>
        <v>.</v>
      </c>
      <c r="D5270" s="110" t="s">
        <v>698</v>
      </c>
    </row>
    <row r="5271" spans="3:4">
      <c r="C5271" s="110" t="str">
        <f t="shared" si="86"/>
        <v>.</v>
      </c>
      <c r="D5271" s="110" t="s">
        <v>698</v>
      </c>
    </row>
    <row r="5272" spans="3:4">
      <c r="C5272" s="110" t="str">
        <f t="shared" si="86"/>
        <v>.</v>
      </c>
      <c r="D5272" s="110" t="s">
        <v>698</v>
      </c>
    </row>
    <row r="5273" spans="3:4">
      <c r="C5273" s="110" t="str">
        <f t="shared" si="86"/>
        <v>.</v>
      </c>
      <c r="D5273" s="110" t="s">
        <v>698</v>
      </c>
    </row>
    <row r="5274" spans="3:4">
      <c r="C5274" s="110" t="str">
        <f t="shared" si="86"/>
        <v>.</v>
      </c>
      <c r="D5274" s="110" t="s">
        <v>698</v>
      </c>
    </row>
    <row r="5275" spans="3:4">
      <c r="C5275" s="110" t="str">
        <f t="shared" si="86"/>
        <v>.</v>
      </c>
      <c r="D5275" s="110" t="s">
        <v>698</v>
      </c>
    </row>
    <row r="5276" spans="3:4">
      <c r="C5276" s="110" t="str">
        <f t="shared" si="86"/>
        <v>.</v>
      </c>
      <c r="D5276" s="110" t="s">
        <v>698</v>
      </c>
    </row>
    <row r="5277" spans="3:4">
      <c r="C5277" s="110" t="str">
        <f t="shared" si="86"/>
        <v>.</v>
      </c>
      <c r="D5277" s="110" t="s">
        <v>698</v>
      </c>
    </row>
    <row r="5278" spans="3:4">
      <c r="C5278" s="110" t="str">
        <f t="shared" si="86"/>
        <v>.</v>
      </c>
      <c r="D5278" s="110" t="s">
        <v>698</v>
      </c>
    </row>
    <row r="5279" spans="3:4">
      <c r="C5279" s="110" t="str">
        <f t="shared" si="86"/>
        <v>.</v>
      </c>
      <c r="D5279" s="110" t="s">
        <v>698</v>
      </c>
    </row>
    <row r="5280" spans="3:4">
      <c r="C5280" s="110" t="str">
        <f t="shared" si="86"/>
        <v>.</v>
      </c>
      <c r="D5280" s="110" t="s">
        <v>698</v>
      </c>
    </row>
    <row r="5281" spans="3:4">
      <c r="C5281" s="110" t="str">
        <f t="shared" si="86"/>
        <v>.</v>
      </c>
      <c r="D5281" s="110" t="s">
        <v>698</v>
      </c>
    </row>
    <row r="5282" spans="3:4">
      <c r="C5282" s="110" t="str">
        <f t="shared" si="86"/>
        <v>.</v>
      </c>
      <c r="D5282" s="110" t="s">
        <v>698</v>
      </c>
    </row>
    <row r="5283" spans="3:4">
      <c r="C5283" s="110" t="str">
        <f t="shared" si="86"/>
        <v>.</v>
      </c>
      <c r="D5283" s="110" t="s">
        <v>698</v>
      </c>
    </row>
    <row r="5284" spans="3:4">
      <c r="C5284" s="110" t="str">
        <f t="shared" si="86"/>
        <v>.</v>
      </c>
      <c r="D5284" s="110" t="s">
        <v>698</v>
      </c>
    </row>
    <row r="5285" spans="3:4">
      <c r="C5285" s="110" t="str">
        <f t="shared" si="86"/>
        <v>.</v>
      </c>
      <c r="D5285" s="110" t="s">
        <v>698</v>
      </c>
    </row>
    <row r="5286" spans="3:4">
      <c r="C5286" s="110" t="str">
        <f t="shared" si="86"/>
        <v>.</v>
      </c>
      <c r="D5286" s="110" t="s">
        <v>698</v>
      </c>
    </row>
    <row r="5287" spans="3:4">
      <c r="C5287" s="110" t="str">
        <f t="shared" si="86"/>
        <v>.</v>
      </c>
      <c r="D5287" s="110" t="s">
        <v>698</v>
      </c>
    </row>
    <row r="5288" spans="3:4">
      <c r="C5288" s="110" t="str">
        <f t="shared" si="86"/>
        <v>.</v>
      </c>
      <c r="D5288" s="110" t="s">
        <v>698</v>
      </c>
    </row>
    <row r="5289" spans="3:4">
      <c r="C5289" s="110" t="str">
        <f t="shared" si="86"/>
        <v>.</v>
      </c>
      <c r="D5289" s="110" t="s">
        <v>698</v>
      </c>
    </row>
    <row r="5290" spans="3:4">
      <c r="C5290" s="110" t="str">
        <f t="shared" si="86"/>
        <v>.</v>
      </c>
      <c r="D5290" s="110" t="s">
        <v>698</v>
      </c>
    </row>
    <row r="5291" spans="3:4">
      <c r="C5291" s="110" t="str">
        <f t="shared" si="86"/>
        <v>.</v>
      </c>
      <c r="D5291" s="110" t="s">
        <v>698</v>
      </c>
    </row>
    <row r="5292" spans="3:4">
      <c r="C5292" s="110" t="str">
        <f t="shared" si="86"/>
        <v>.</v>
      </c>
      <c r="D5292" s="110" t="s">
        <v>698</v>
      </c>
    </row>
    <row r="5293" spans="3:4">
      <c r="C5293" s="110" t="str">
        <f t="shared" si="86"/>
        <v>.</v>
      </c>
      <c r="D5293" s="110" t="s">
        <v>698</v>
      </c>
    </row>
    <row r="5294" spans="3:4">
      <c r="C5294" s="110" t="str">
        <f t="shared" si="86"/>
        <v>.</v>
      </c>
      <c r="D5294" s="110" t="s">
        <v>698</v>
      </c>
    </row>
    <row r="5295" spans="3:4">
      <c r="C5295" s="110" t="str">
        <f t="shared" si="86"/>
        <v>.</v>
      </c>
      <c r="D5295" s="110" t="s">
        <v>698</v>
      </c>
    </row>
    <row r="5296" spans="3:4">
      <c r="C5296" s="110" t="str">
        <f t="shared" si="86"/>
        <v>.</v>
      </c>
      <c r="D5296" s="110" t="s">
        <v>698</v>
      </c>
    </row>
    <row r="5297" spans="3:4">
      <c r="C5297" s="110" t="str">
        <f t="shared" si="86"/>
        <v>.</v>
      </c>
      <c r="D5297" s="110" t="s">
        <v>698</v>
      </c>
    </row>
    <row r="5298" spans="3:4">
      <c r="C5298" s="110" t="str">
        <f t="shared" si="86"/>
        <v>.</v>
      </c>
      <c r="D5298" s="110" t="s">
        <v>698</v>
      </c>
    </row>
    <row r="5299" spans="3:4">
      <c r="C5299" s="110" t="str">
        <f t="shared" si="86"/>
        <v>.</v>
      </c>
      <c r="D5299" s="110" t="s">
        <v>698</v>
      </c>
    </row>
    <row r="5300" spans="3:4">
      <c r="C5300" s="110" t="str">
        <f t="shared" si="86"/>
        <v>.</v>
      </c>
      <c r="D5300" s="110" t="s">
        <v>698</v>
      </c>
    </row>
    <row r="5301" spans="3:4">
      <c r="C5301" s="110" t="str">
        <f t="shared" si="86"/>
        <v>.</v>
      </c>
      <c r="D5301" s="110" t="s">
        <v>698</v>
      </c>
    </row>
    <row r="5302" spans="3:4">
      <c r="C5302" s="110" t="str">
        <f t="shared" si="86"/>
        <v>.</v>
      </c>
      <c r="D5302" s="110" t="s">
        <v>698</v>
      </c>
    </row>
    <row r="5303" spans="3:4">
      <c r="C5303" s="110" t="str">
        <f t="shared" si="86"/>
        <v>.</v>
      </c>
      <c r="D5303" s="110" t="s">
        <v>698</v>
      </c>
    </row>
    <row r="5304" spans="3:4">
      <c r="C5304" s="110" t="str">
        <f t="shared" si="86"/>
        <v>.</v>
      </c>
      <c r="D5304" s="110" t="s">
        <v>698</v>
      </c>
    </row>
    <row r="5305" spans="3:4">
      <c r="C5305" s="110" t="str">
        <f t="shared" si="86"/>
        <v>.</v>
      </c>
      <c r="D5305" s="110" t="s">
        <v>698</v>
      </c>
    </row>
    <row r="5306" spans="3:4">
      <c r="C5306" s="110" t="str">
        <f t="shared" si="86"/>
        <v>.</v>
      </c>
      <c r="D5306" s="110" t="s">
        <v>698</v>
      </c>
    </row>
    <row r="5307" spans="3:4">
      <c r="C5307" s="110" t="str">
        <f t="shared" si="86"/>
        <v>.</v>
      </c>
      <c r="D5307" s="110" t="s">
        <v>698</v>
      </c>
    </row>
    <row r="5308" spans="3:4">
      <c r="C5308" s="110" t="str">
        <f t="shared" si="86"/>
        <v>.</v>
      </c>
      <c r="D5308" s="110" t="s">
        <v>698</v>
      </c>
    </row>
    <row r="5309" spans="3:4">
      <c r="C5309" s="110" t="str">
        <f t="shared" si="86"/>
        <v>.</v>
      </c>
      <c r="D5309" s="110" t="s">
        <v>698</v>
      </c>
    </row>
    <row r="5310" spans="3:4">
      <c r="C5310" s="110" t="str">
        <f t="shared" si="86"/>
        <v>.</v>
      </c>
      <c r="D5310" s="110" t="s">
        <v>698</v>
      </c>
    </row>
    <row r="5311" spans="3:4">
      <c r="C5311" s="110" t="str">
        <f t="shared" si="86"/>
        <v>.</v>
      </c>
      <c r="D5311" s="110" t="s">
        <v>698</v>
      </c>
    </row>
    <row r="5312" spans="3:4">
      <c r="C5312" s="110" t="str">
        <f t="shared" si="86"/>
        <v>.</v>
      </c>
      <c r="D5312" s="110" t="s">
        <v>698</v>
      </c>
    </row>
    <row r="5313" spans="3:4">
      <c r="C5313" s="110" t="str">
        <f t="shared" si="86"/>
        <v>.</v>
      </c>
      <c r="D5313" s="110" t="s">
        <v>698</v>
      </c>
    </row>
    <row r="5314" spans="3:4">
      <c r="C5314" s="110" t="str">
        <f t="shared" si="86"/>
        <v>.</v>
      </c>
      <c r="D5314" s="110" t="s">
        <v>698</v>
      </c>
    </row>
    <row r="5315" spans="3:4">
      <c r="C5315" s="110" t="str">
        <f t="shared" si="86"/>
        <v>.</v>
      </c>
      <c r="D5315" s="110" t="s">
        <v>698</v>
      </c>
    </row>
    <row r="5316" spans="3:4">
      <c r="C5316" s="110" t="str">
        <f t="shared" ref="C5316:C5379" si="87">CONCATENATE(B5316,D5316)</f>
        <v>.</v>
      </c>
      <c r="D5316" s="110" t="s">
        <v>698</v>
      </c>
    </row>
    <row r="5317" spans="3:4">
      <c r="C5317" s="110" t="str">
        <f t="shared" si="87"/>
        <v>.</v>
      </c>
      <c r="D5317" s="110" t="s">
        <v>698</v>
      </c>
    </row>
    <row r="5318" spans="3:4">
      <c r="C5318" s="110" t="str">
        <f t="shared" si="87"/>
        <v>.</v>
      </c>
      <c r="D5318" s="110" t="s">
        <v>698</v>
      </c>
    </row>
    <row r="5319" spans="3:4">
      <c r="C5319" s="110" t="str">
        <f t="shared" si="87"/>
        <v>.</v>
      </c>
      <c r="D5319" s="110" t="s">
        <v>698</v>
      </c>
    </row>
    <row r="5320" spans="3:4">
      <c r="C5320" s="110" t="str">
        <f t="shared" si="87"/>
        <v>.</v>
      </c>
      <c r="D5320" s="110" t="s">
        <v>698</v>
      </c>
    </row>
    <row r="5321" spans="3:4">
      <c r="C5321" s="110" t="str">
        <f t="shared" si="87"/>
        <v>.</v>
      </c>
      <c r="D5321" s="110" t="s">
        <v>698</v>
      </c>
    </row>
    <row r="5322" spans="3:4">
      <c r="C5322" s="110" t="str">
        <f t="shared" si="87"/>
        <v>.</v>
      </c>
      <c r="D5322" s="110" t="s">
        <v>698</v>
      </c>
    </row>
    <row r="5323" spans="3:4">
      <c r="C5323" s="110" t="str">
        <f t="shared" si="87"/>
        <v>.</v>
      </c>
      <c r="D5323" s="110" t="s">
        <v>698</v>
      </c>
    </row>
    <row r="5324" spans="3:4">
      <c r="C5324" s="110" t="str">
        <f t="shared" si="87"/>
        <v>.</v>
      </c>
      <c r="D5324" s="110" t="s">
        <v>698</v>
      </c>
    </row>
    <row r="5325" spans="3:4">
      <c r="C5325" s="110" t="str">
        <f t="shared" si="87"/>
        <v>.</v>
      </c>
      <c r="D5325" s="110" t="s">
        <v>698</v>
      </c>
    </row>
    <row r="5326" spans="3:4">
      <c r="C5326" s="110" t="str">
        <f t="shared" si="87"/>
        <v>.</v>
      </c>
      <c r="D5326" s="110" t="s">
        <v>698</v>
      </c>
    </row>
    <row r="5327" spans="3:4">
      <c r="C5327" s="110" t="str">
        <f t="shared" si="87"/>
        <v>.</v>
      </c>
      <c r="D5327" s="110" t="s">
        <v>698</v>
      </c>
    </row>
    <row r="5328" spans="3:4">
      <c r="C5328" s="110" t="str">
        <f t="shared" si="87"/>
        <v>.</v>
      </c>
      <c r="D5328" s="110" t="s">
        <v>698</v>
      </c>
    </row>
    <row r="5329" spans="3:4">
      <c r="C5329" s="110" t="str">
        <f t="shared" si="87"/>
        <v>.</v>
      </c>
      <c r="D5329" s="110" t="s">
        <v>698</v>
      </c>
    </row>
    <row r="5330" spans="3:4">
      <c r="C5330" s="110" t="str">
        <f t="shared" si="87"/>
        <v>.</v>
      </c>
      <c r="D5330" s="110" t="s">
        <v>698</v>
      </c>
    </row>
    <row r="5331" spans="3:4">
      <c r="C5331" s="110" t="str">
        <f t="shared" si="87"/>
        <v>.</v>
      </c>
      <c r="D5331" s="110" t="s">
        <v>698</v>
      </c>
    </row>
    <row r="5332" spans="3:4">
      <c r="C5332" s="110" t="str">
        <f t="shared" si="87"/>
        <v>.</v>
      </c>
      <c r="D5332" s="110" t="s">
        <v>698</v>
      </c>
    </row>
    <row r="5333" spans="3:4">
      <c r="C5333" s="110" t="str">
        <f t="shared" si="87"/>
        <v>.</v>
      </c>
      <c r="D5333" s="110" t="s">
        <v>698</v>
      </c>
    </row>
    <row r="5334" spans="3:4">
      <c r="C5334" s="110" t="str">
        <f t="shared" si="87"/>
        <v>.</v>
      </c>
      <c r="D5334" s="110" t="s">
        <v>698</v>
      </c>
    </row>
    <row r="5335" spans="3:4">
      <c r="C5335" s="110" t="str">
        <f t="shared" si="87"/>
        <v>.</v>
      </c>
      <c r="D5335" s="110" t="s">
        <v>698</v>
      </c>
    </row>
    <row r="5336" spans="3:4">
      <c r="C5336" s="110" t="str">
        <f t="shared" si="87"/>
        <v>.</v>
      </c>
      <c r="D5336" s="110" t="s">
        <v>698</v>
      </c>
    </row>
    <row r="5337" spans="3:4">
      <c r="C5337" s="110" t="str">
        <f t="shared" si="87"/>
        <v>.</v>
      </c>
      <c r="D5337" s="110" t="s">
        <v>698</v>
      </c>
    </row>
    <row r="5338" spans="3:4">
      <c r="C5338" s="110" t="str">
        <f t="shared" si="87"/>
        <v>.</v>
      </c>
      <c r="D5338" s="110" t="s">
        <v>698</v>
      </c>
    </row>
    <row r="5339" spans="3:4">
      <c r="C5339" s="110" t="str">
        <f t="shared" si="87"/>
        <v>.</v>
      </c>
      <c r="D5339" s="110" t="s">
        <v>698</v>
      </c>
    </row>
    <row r="5340" spans="3:4">
      <c r="C5340" s="110" t="str">
        <f t="shared" si="87"/>
        <v>.</v>
      </c>
      <c r="D5340" s="110" t="s">
        <v>698</v>
      </c>
    </row>
    <row r="5341" spans="3:4">
      <c r="C5341" s="110" t="str">
        <f t="shared" si="87"/>
        <v>.</v>
      </c>
      <c r="D5341" s="110" t="s">
        <v>698</v>
      </c>
    </row>
    <row r="5342" spans="3:4">
      <c r="C5342" s="110" t="str">
        <f t="shared" si="87"/>
        <v>.</v>
      </c>
      <c r="D5342" s="110" t="s">
        <v>698</v>
      </c>
    </row>
    <row r="5343" spans="3:4">
      <c r="C5343" s="110" t="str">
        <f t="shared" si="87"/>
        <v>.</v>
      </c>
      <c r="D5343" s="110" t="s">
        <v>698</v>
      </c>
    </row>
    <row r="5344" spans="3:4">
      <c r="C5344" s="110" t="str">
        <f t="shared" si="87"/>
        <v>.</v>
      </c>
      <c r="D5344" s="110" t="s">
        <v>698</v>
      </c>
    </row>
    <row r="5345" spans="3:4">
      <c r="C5345" s="110" t="str">
        <f t="shared" si="87"/>
        <v>.</v>
      </c>
      <c r="D5345" s="110" t="s">
        <v>698</v>
      </c>
    </row>
    <row r="5346" spans="3:4">
      <c r="C5346" s="110" t="str">
        <f t="shared" si="87"/>
        <v>.</v>
      </c>
      <c r="D5346" s="110" t="s">
        <v>698</v>
      </c>
    </row>
    <row r="5347" spans="3:4">
      <c r="C5347" s="110" t="str">
        <f t="shared" si="87"/>
        <v>.</v>
      </c>
      <c r="D5347" s="110" t="s">
        <v>698</v>
      </c>
    </row>
    <row r="5348" spans="3:4">
      <c r="C5348" s="110" t="str">
        <f t="shared" si="87"/>
        <v>.</v>
      </c>
      <c r="D5348" s="110" t="s">
        <v>698</v>
      </c>
    </row>
    <row r="5349" spans="3:4">
      <c r="C5349" s="110" t="str">
        <f t="shared" si="87"/>
        <v>.</v>
      </c>
      <c r="D5349" s="110" t="s">
        <v>698</v>
      </c>
    </row>
    <row r="5350" spans="3:4">
      <c r="C5350" s="110" t="str">
        <f t="shared" si="87"/>
        <v>.</v>
      </c>
      <c r="D5350" s="110" t="s">
        <v>698</v>
      </c>
    </row>
    <row r="5351" spans="3:4">
      <c r="C5351" s="110" t="str">
        <f t="shared" si="87"/>
        <v>.</v>
      </c>
      <c r="D5351" s="110" t="s">
        <v>698</v>
      </c>
    </row>
    <row r="5352" spans="3:4">
      <c r="C5352" s="110" t="str">
        <f t="shared" si="87"/>
        <v>.</v>
      </c>
      <c r="D5352" s="110" t="s">
        <v>698</v>
      </c>
    </row>
    <row r="5353" spans="3:4">
      <c r="C5353" s="110" t="str">
        <f t="shared" si="87"/>
        <v>.</v>
      </c>
      <c r="D5353" s="110" t="s">
        <v>698</v>
      </c>
    </row>
    <row r="5354" spans="3:4">
      <c r="C5354" s="110" t="str">
        <f t="shared" si="87"/>
        <v>.</v>
      </c>
      <c r="D5354" s="110" t="s">
        <v>698</v>
      </c>
    </row>
    <row r="5355" spans="3:4">
      <c r="C5355" s="110" t="str">
        <f t="shared" si="87"/>
        <v>.</v>
      </c>
      <c r="D5355" s="110" t="s">
        <v>698</v>
      </c>
    </row>
    <row r="5356" spans="3:4">
      <c r="C5356" s="110" t="str">
        <f t="shared" si="87"/>
        <v>.</v>
      </c>
      <c r="D5356" s="110" t="s">
        <v>698</v>
      </c>
    </row>
    <row r="5357" spans="3:4">
      <c r="C5357" s="110" t="str">
        <f t="shared" si="87"/>
        <v>.</v>
      </c>
      <c r="D5357" s="110" t="s">
        <v>698</v>
      </c>
    </row>
    <row r="5358" spans="3:4">
      <c r="C5358" s="110" t="str">
        <f t="shared" si="87"/>
        <v>.</v>
      </c>
      <c r="D5358" s="110" t="s">
        <v>698</v>
      </c>
    </row>
    <row r="5359" spans="3:4">
      <c r="C5359" s="110" t="str">
        <f t="shared" si="87"/>
        <v>.</v>
      </c>
      <c r="D5359" s="110" t="s">
        <v>698</v>
      </c>
    </row>
    <row r="5360" spans="3:4">
      <c r="C5360" s="110" t="str">
        <f t="shared" si="87"/>
        <v>.</v>
      </c>
      <c r="D5360" s="110" t="s">
        <v>698</v>
      </c>
    </row>
    <row r="5361" spans="3:4">
      <c r="C5361" s="110" t="str">
        <f t="shared" si="87"/>
        <v>.</v>
      </c>
      <c r="D5361" s="110" t="s">
        <v>698</v>
      </c>
    </row>
    <row r="5362" spans="3:4">
      <c r="C5362" s="110" t="str">
        <f t="shared" si="87"/>
        <v>.</v>
      </c>
      <c r="D5362" s="110" t="s">
        <v>698</v>
      </c>
    </row>
    <row r="5363" spans="3:4">
      <c r="C5363" s="110" t="str">
        <f t="shared" si="87"/>
        <v>.</v>
      </c>
      <c r="D5363" s="110" t="s">
        <v>698</v>
      </c>
    </row>
    <row r="5364" spans="3:4">
      <c r="C5364" s="110" t="str">
        <f t="shared" si="87"/>
        <v>.</v>
      </c>
      <c r="D5364" s="110" t="s">
        <v>698</v>
      </c>
    </row>
    <row r="5365" spans="3:4">
      <c r="C5365" s="110" t="str">
        <f t="shared" si="87"/>
        <v>.</v>
      </c>
      <c r="D5365" s="110" t="s">
        <v>698</v>
      </c>
    </row>
    <row r="5366" spans="3:4">
      <c r="C5366" s="110" t="str">
        <f t="shared" si="87"/>
        <v>.</v>
      </c>
      <c r="D5366" s="110" t="s">
        <v>698</v>
      </c>
    </row>
    <row r="5367" spans="3:4">
      <c r="C5367" s="110" t="str">
        <f t="shared" si="87"/>
        <v>.</v>
      </c>
      <c r="D5367" s="110" t="s">
        <v>698</v>
      </c>
    </row>
    <row r="5368" spans="3:4">
      <c r="C5368" s="110" t="str">
        <f t="shared" si="87"/>
        <v>.</v>
      </c>
      <c r="D5368" s="110" t="s">
        <v>698</v>
      </c>
    </row>
    <row r="5369" spans="3:4">
      <c r="C5369" s="110" t="str">
        <f t="shared" si="87"/>
        <v>.</v>
      </c>
      <c r="D5369" s="110" t="s">
        <v>698</v>
      </c>
    </row>
    <row r="5370" spans="3:4">
      <c r="C5370" s="110" t="str">
        <f t="shared" si="87"/>
        <v>.</v>
      </c>
      <c r="D5370" s="110" t="s">
        <v>698</v>
      </c>
    </row>
    <row r="5371" spans="3:4">
      <c r="C5371" s="110" t="str">
        <f t="shared" si="87"/>
        <v>.</v>
      </c>
      <c r="D5371" s="110" t="s">
        <v>698</v>
      </c>
    </row>
    <row r="5372" spans="3:4">
      <c r="C5372" s="110" t="str">
        <f t="shared" si="87"/>
        <v>.</v>
      </c>
      <c r="D5372" s="110" t="s">
        <v>698</v>
      </c>
    </row>
    <row r="5373" spans="3:4">
      <c r="C5373" s="110" t="str">
        <f t="shared" si="87"/>
        <v>.</v>
      </c>
      <c r="D5373" s="110" t="s">
        <v>698</v>
      </c>
    </row>
    <row r="5374" spans="3:4">
      <c r="C5374" s="110" t="str">
        <f t="shared" si="87"/>
        <v>.</v>
      </c>
      <c r="D5374" s="110" t="s">
        <v>698</v>
      </c>
    </row>
    <row r="5375" spans="3:4">
      <c r="C5375" s="110" t="str">
        <f t="shared" si="87"/>
        <v>.</v>
      </c>
      <c r="D5375" s="110" t="s">
        <v>698</v>
      </c>
    </row>
    <row r="5376" spans="3:4">
      <c r="C5376" s="110" t="str">
        <f t="shared" si="87"/>
        <v>.</v>
      </c>
      <c r="D5376" s="110" t="s">
        <v>698</v>
      </c>
    </row>
    <row r="5377" spans="3:4">
      <c r="C5377" s="110" t="str">
        <f t="shared" si="87"/>
        <v>.</v>
      </c>
      <c r="D5377" s="110" t="s">
        <v>698</v>
      </c>
    </row>
    <row r="5378" spans="3:4">
      <c r="C5378" s="110" t="str">
        <f t="shared" si="87"/>
        <v>.</v>
      </c>
      <c r="D5378" s="110" t="s">
        <v>698</v>
      </c>
    </row>
    <row r="5379" spans="3:4">
      <c r="C5379" s="110" t="str">
        <f t="shared" si="87"/>
        <v>.</v>
      </c>
      <c r="D5379" s="110" t="s">
        <v>698</v>
      </c>
    </row>
    <row r="5380" spans="3:4">
      <c r="C5380" s="110" t="str">
        <f t="shared" ref="C5380:C5443" si="88">CONCATENATE(B5380,D5380)</f>
        <v>.</v>
      </c>
      <c r="D5380" s="110" t="s">
        <v>698</v>
      </c>
    </row>
    <row r="5381" spans="3:4">
      <c r="C5381" s="110" t="str">
        <f t="shared" si="88"/>
        <v>.</v>
      </c>
      <c r="D5381" s="110" t="s">
        <v>698</v>
      </c>
    </row>
    <row r="5382" spans="3:4">
      <c r="C5382" s="110" t="str">
        <f t="shared" si="88"/>
        <v>.</v>
      </c>
      <c r="D5382" s="110" t="s">
        <v>698</v>
      </c>
    </row>
    <row r="5383" spans="3:4">
      <c r="C5383" s="110" t="str">
        <f t="shared" si="88"/>
        <v>.</v>
      </c>
      <c r="D5383" s="110" t="s">
        <v>698</v>
      </c>
    </row>
    <row r="5384" spans="3:4">
      <c r="C5384" s="110" t="str">
        <f t="shared" si="88"/>
        <v>.</v>
      </c>
      <c r="D5384" s="110" t="s">
        <v>698</v>
      </c>
    </row>
    <row r="5385" spans="3:4">
      <c r="C5385" s="110" t="str">
        <f t="shared" si="88"/>
        <v>.</v>
      </c>
      <c r="D5385" s="110" t="s">
        <v>698</v>
      </c>
    </row>
    <row r="5386" spans="3:4">
      <c r="C5386" s="110" t="str">
        <f t="shared" si="88"/>
        <v>.</v>
      </c>
      <c r="D5386" s="110" t="s">
        <v>698</v>
      </c>
    </row>
    <row r="5387" spans="3:4">
      <c r="C5387" s="110" t="str">
        <f t="shared" si="88"/>
        <v>.</v>
      </c>
      <c r="D5387" s="110" t="s">
        <v>698</v>
      </c>
    </row>
    <row r="5388" spans="3:4">
      <c r="C5388" s="110" t="str">
        <f t="shared" si="88"/>
        <v>.</v>
      </c>
      <c r="D5388" s="110" t="s">
        <v>698</v>
      </c>
    </row>
    <row r="5389" spans="3:4">
      <c r="C5389" s="110" t="str">
        <f t="shared" si="88"/>
        <v>.</v>
      </c>
      <c r="D5389" s="110" t="s">
        <v>698</v>
      </c>
    </row>
    <row r="5390" spans="3:4">
      <c r="C5390" s="110" t="str">
        <f t="shared" si="88"/>
        <v>.</v>
      </c>
      <c r="D5390" s="110" t="s">
        <v>698</v>
      </c>
    </row>
    <row r="5391" spans="3:4">
      <c r="C5391" s="110" t="str">
        <f t="shared" si="88"/>
        <v>.</v>
      </c>
      <c r="D5391" s="110" t="s">
        <v>698</v>
      </c>
    </row>
    <row r="5392" spans="3:4">
      <c r="C5392" s="110" t="str">
        <f t="shared" si="88"/>
        <v>.</v>
      </c>
      <c r="D5392" s="110" t="s">
        <v>698</v>
      </c>
    </row>
    <row r="5393" spans="3:4">
      <c r="C5393" s="110" t="str">
        <f t="shared" si="88"/>
        <v>.</v>
      </c>
      <c r="D5393" s="110" t="s">
        <v>698</v>
      </c>
    </row>
    <row r="5394" spans="3:4">
      <c r="C5394" s="110" t="str">
        <f t="shared" si="88"/>
        <v>.</v>
      </c>
      <c r="D5394" s="110" t="s">
        <v>698</v>
      </c>
    </row>
    <row r="5395" spans="3:4">
      <c r="C5395" s="110" t="str">
        <f t="shared" si="88"/>
        <v>.</v>
      </c>
      <c r="D5395" s="110" t="s">
        <v>698</v>
      </c>
    </row>
    <row r="5396" spans="3:4">
      <c r="C5396" s="110" t="str">
        <f t="shared" si="88"/>
        <v>.</v>
      </c>
      <c r="D5396" s="110" t="s">
        <v>698</v>
      </c>
    </row>
    <row r="5397" spans="3:4">
      <c r="C5397" s="110" t="str">
        <f t="shared" si="88"/>
        <v>.</v>
      </c>
      <c r="D5397" s="110" t="s">
        <v>698</v>
      </c>
    </row>
    <row r="5398" spans="3:4">
      <c r="C5398" s="110" t="str">
        <f t="shared" si="88"/>
        <v>.</v>
      </c>
      <c r="D5398" s="110" t="s">
        <v>698</v>
      </c>
    </row>
    <row r="5399" spans="3:4">
      <c r="C5399" s="110" t="str">
        <f t="shared" si="88"/>
        <v>.</v>
      </c>
      <c r="D5399" s="110" t="s">
        <v>698</v>
      </c>
    </row>
    <row r="5400" spans="3:4">
      <c r="C5400" s="110" t="str">
        <f t="shared" si="88"/>
        <v>.</v>
      </c>
      <c r="D5400" s="110" t="s">
        <v>698</v>
      </c>
    </row>
    <row r="5401" spans="3:4">
      <c r="C5401" s="110" t="str">
        <f t="shared" si="88"/>
        <v>.</v>
      </c>
      <c r="D5401" s="110" t="s">
        <v>698</v>
      </c>
    </row>
    <row r="5402" spans="3:4">
      <c r="C5402" s="110" t="str">
        <f t="shared" si="88"/>
        <v>.</v>
      </c>
      <c r="D5402" s="110" t="s">
        <v>698</v>
      </c>
    </row>
    <row r="5403" spans="3:4">
      <c r="C5403" s="110" t="str">
        <f t="shared" si="88"/>
        <v>.</v>
      </c>
      <c r="D5403" s="110" t="s">
        <v>698</v>
      </c>
    </row>
    <row r="5404" spans="3:4">
      <c r="C5404" s="110" t="str">
        <f t="shared" si="88"/>
        <v>.</v>
      </c>
      <c r="D5404" s="110" t="s">
        <v>698</v>
      </c>
    </row>
    <row r="5405" spans="3:4">
      <c r="C5405" s="110" t="str">
        <f t="shared" si="88"/>
        <v>.</v>
      </c>
      <c r="D5405" s="110" t="s">
        <v>698</v>
      </c>
    </row>
    <row r="5406" spans="3:4">
      <c r="C5406" s="110" t="str">
        <f t="shared" si="88"/>
        <v>.</v>
      </c>
      <c r="D5406" s="110" t="s">
        <v>698</v>
      </c>
    </row>
    <row r="5407" spans="3:4">
      <c r="C5407" s="110" t="str">
        <f t="shared" si="88"/>
        <v>.</v>
      </c>
      <c r="D5407" s="110" t="s">
        <v>698</v>
      </c>
    </row>
    <row r="5408" spans="3:4">
      <c r="C5408" s="110" t="str">
        <f t="shared" si="88"/>
        <v>.</v>
      </c>
      <c r="D5408" s="110" t="s">
        <v>698</v>
      </c>
    </row>
    <row r="5409" spans="3:4">
      <c r="C5409" s="110" t="str">
        <f t="shared" si="88"/>
        <v>.</v>
      </c>
      <c r="D5409" s="110" t="s">
        <v>698</v>
      </c>
    </row>
    <row r="5410" spans="3:4">
      <c r="C5410" s="110" t="str">
        <f t="shared" si="88"/>
        <v>.</v>
      </c>
      <c r="D5410" s="110" t="s">
        <v>698</v>
      </c>
    </row>
    <row r="5411" spans="3:4">
      <c r="C5411" s="110" t="str">
        <f t="shared" si="88"/>
        <v>.</v>
      </c>
      <c r="D5411" s="110" t="s">
        <v>698</v>
      </c>
    </row>
    <row r="5412" spans="3:4">
      <c r="C5412" s="110" t="str">
        <f t="shared" si="88"/>
        <v>.</v>
      </c>
      <c r="D5412" s="110" t="s">
        <v>698</v>
      </c>
    </row>
    <row r="5413" spans="3:4">
      <c r="C5413" s="110" t="str">
        <f t="shared" si="88"/>
        <v>.</v>
      </c>
      <c r="D5413" s="110" t="s">
        <v>698</v>
      </c>
    </row>
    <row r="5414" spans="3:4">
      <c r="C5414" s="110" t="str">
        <f t="shared" si="88"/>
        <v>.</v>
      </c>
      <c r="D5414" s="110" t="s">
        <v>698</v>
      </c>
    </row>
    <row r="5415" spans="3:4">
      <c r="C5415" s="110" t="str">
        <f t="shared" si="88"/>
        <v>.</v>
      </c>
      <c r="D5415" s="110" t="s">
        <v>698</v>
      </c>
    </row>
    <row r="5416" spans="3:4">
      <c r="C5416" s="110" t="str">
        <f t="shared" si="88"/>
        <v>.</v>
      </c>
      <c r="D5416" s="110" t="s">
        <v>698</v>
      </c>
    </row>
    <row r="5417" spans="3:4">
      <c r="C5417" s="110" t="str">
        <f t="shared" si="88"/>
        <v>.</v>
      </c>
      <c r="D5417" s="110" t="s">
        <v>698</v>
      </c>
    </row>
    <row r="5418" spans="3:4">
      <c r="C5418" s="110" t="str">
        <f t="shared" si="88"/>
        <v>.</v>
      </c>
      <c r="D5418" s="110" t="s">
        <v>698</v>
      </c>
    </row>
    <row r="5419" spans="3:4">
      <c r="C5419" s="110" t="str">
        <f t="shared" si="88"/>
        <v>.</v>
      </c>
      <c r="D5419" s="110" t="s">
        <v>698</v>
      </c>
    </row>
    <row r="5420" spans="3:4">
      <c r="C5420" s="110" t="str">
        <f t="shared" si="88"/>
        <v>.</v>
      </c>
      <c r="D5420" s="110" t="s">
        <v>698</v>
      </c>
    </row>
    <row r="5421" spans="3:4">
      <c r="C5421" s="110" t="str">
        <f t="shared" si="88"/>
        <v>.</v>
      </c>
      <c r="D5421" s="110" t="s">
        <v>698</v>
      </c>
    </row>
    <row r="5422" spans="3:4">
      <c r="C5422" s="110" t="str">
        <f t="shared" si="88"/>
        <v>.</v>
      </c>
      <c r="D5422" s="110" t="s">
        <v>698</v>
      </c>
    </row>
    <row r="5423" spans="3:4">
      <c r="C5423" s="110" t="str">
        <f t="shared" si="88"/>
        <v>.</v>
      </c>
      <c r="D5423" s="110" t="s">
        <v>698</v>
      </c>
    </row>
    <row r="5424" spans="3:4">
      <c r="C5424" s="110" t="str">
        <f t="shared" si="88"/>
        <v>.</v>
      </c>
      <c r="D5424" s="110" t="s">
        <v>698</v>
      </c>
    </row>
    <row r="5425" spans="3:4">
      <c r="C5425" s="110" t="str">
        <f t="shared" si="88"/>
        <v>.</v>
      </c>
      <c r="D5425" s="110" t="s">
        <v>698</v>
      </c>
    </row>
    <row r="5426" spans="3:4">
      <c r="C5426" s="110" t="str">
        <f t="shared" si="88"/>
        <v>.</v>
      </c>
      <c r="D5426" s="110" t="s">
        <v>698</v>
      </c>
    </row>
    <row r="5427" spans="3:4">
      <c r="C5427" s="110" t="str">
        <f t="shared" si="88"/>
        <v>.</v>
      </c>
      <c r="D5427" s="110" t="s">
        <v>698</v>
      </c>
    </row>
    <row r="5428" spans="3:4">
      <c r="C5428" s="110" t="str">
        <f t="shared" si="88"/>
        <v>.</v>
      </c>
      <c r="D5428" s="110" t="s">
        <v>698</v>
      </c>
    </row>
    <row r="5429" spans="3:4">
      <c r="C5429" s="110" t="str">
        <f t="shared" si="88"/>
        <v>.</v>
      </c>
      <c r="D5429" s="110" t="s">
        <v>698</v>
      </c>
    </row>
    <row r="5430" spans="3:4">
      <c r="C5430" s="110" t="str">
        <f t="shared" si="88"/>
        <v>.</v>
      </c>
      <c r="D5430" s="110" t="s">
        <v>698</v>
      </c>
    </row>
    <row r="5431" spans="3:4">
      <c r="C5431" s="110" t="str">
        <f t="shared" si="88"/>
        <v>.</v>
      </c>
      <c r="D5431" s="110" t="s">
        <v>698</v>
      </c>
    </row>
    <row r="5432" spans="3:4">
      <c r="C5432" s="110" t="str">
        <f t="shared" si="88"/>
        <v>.</v>
      </c>
      <c r="D5432" s="110" t="s">
        <v>698</v>
      </c>
    </row>
    <row r="5433" spans="3:4">
      <c r="C5433" s="110" t="str">
        <f t="shared" si="88"/>
        <v>.</v>
      </c>
      <c r="D5433" s="110" t="s">
        <v>698</v>
      </c>
    </row>
    <row r="5434" spans="3:4">
      <c r="C5434" s="110" t="str">
        <f t="shared" si="88"/>
        <v>.</v>
      </c>
      <c r="D5434" s="110" t="s">
        <v>698</v>
      </c>
    </row>
    <row r="5435" spans="3:4">
      <c r="C5435" s="110" t="str">
        <f t="shared" si="88"/>
        <v>.</v>
      </c>
      <c r="D5435" s="110" t="s">
        <v>698</v>
      </c>
    </row>
    <row r="5436" spans="3:4">
      <c r="C5436" s="110" t="str">
        <f t="shared" si="88"/>
        <v>.</v>
      </c>
      <c r="D5436" s="110" t="s">
        <v>698</v>
      </c>
    </row>
    <row r="5437" spans="3:4">
      <c r="C5437" s="110" t="str">
        <f t="shared" si="88"/>
        <v>.</v>
      </c>
      <c r="D5437" s="110" t="s">
        <v>698</v>
      </c>
    </row>
    <row r="5438" spans="3:4">
      <c r="C5438" s="110" t="str">
        <f t="shared" si="88"/>
        <v>.</v>
      </c>
      <c r="D5438" s="110" t="s">
        <v>698</v>
      </c>
    </row>
    <row r="5439" spans="3:4">
      <c r="C5439" s="110" t="str">
        <f t="shared" si="88"/>
        <v>.</v>
      </c>
      <c r="D5439" s="110" t="s">
        <v>698</v>
      </c>
    </row>
    <row r="5440" spans="3:4">
      <c r="C5440" s="110" t="str">
        <f t="shared" si="88"/>
        <v>.</v>
      </c>
      <c r="D5440" s="110" t="s">
        <v>698</v>
      </c>
    </row>
    <row r="5441" spans="3:4">
      <c r="C5441" s="110" t="str">
        <f t="shared" si="88"/>
        <v>.</v>
      </c>
      <c r="D5441" s="110" t="s">
        <v>698</v>
      </c>
    </row>
    <row r="5442" spans="3:4">
      <c r="C5442" s="110" t="str">
        <f t="shared" si="88"/>
        <v>.</v>
      </c>
      <c r="D5442" s="110" t="s">
        <v>698</v>
      </c>
    </row>
    <row r="5443" spans="3:4">
      <c r="C5443" s="110" t="str">
        <f t="shared" si="88"/>
        <v>.</v>
      </c>
      <c r="D5443" s="110" t="s">
        <v>698</v>
      </c>
    </row>
    <row r="5444" spans="3:4">
      <c r="C5444" s="110" t="str">
        <f t="shared" ref="C5444:C5484" si="89">CONCATENATE(B5444,D5444)</f>
        <v>.</v>
      </c>
      <c r="D5444" s="110" t="s">
        <v>698</v>
      </c>
    </row>
    <row r="5445" spans="3:4">
      <c r="C5445" s="110" t="str">
        <f t="shared" si="89"/>
        <v>.</v>
      </c>
      <c r="D5445" s="110" t="s">
        <v>698</v>
      </c>
    </row>
    <row r="5446" spans="3:4">
      <c r="C5446" s="110" t="str">
        <f t="shared" si="89"/>
        <v>.</v>
      </c>
      <c r="D5446" s="110" t="s">
        <v>698</v>
      </c>
    </row>
    <row r="5447" spans="3:4">
      <c r="C5447" s="110" t="str">
        <f t="shared" si="89"/>
        <v>.</v>
      </c>
      <c r="D5447" s="110" t="s">
        <v>698</v>
      </c>
    </row>
    <row r="5448" spans="3:4">
      <c r="C5448" s="110" t="str">
        <f t="shared" si="89"/>
        <v>.</v>
      </c>
      <c r="D5448" s="110" t="s">
        <v>698</v>
      </c>
    </row>
    <row r="5449" spans="3:4">
      <c r="C5449" s="110" t="str">
        <f t="shared" si="89"/>
        <v>.</v>
      </c>
      <c r="D5449" s="110" t="s">
        <v>698</v>
      </c>
    </row>
    <row r="5450" spans="3:4">
      <c r="C5450" s="110" t="str">
        <f t="shared" si="89"/>
        <v>.</v>
      </c>
      <c r="D5450" s="110" t="s">
        <v>698</v>
      </c>
    </row>
    <row r="5451" spans="3:4">
      <c r="C5451" s="110" t="str">
        <f t="shared" si="89"/>
        <v>.</v>
      </c>
      <c r="D5451" s="110" t="s">
        <v>698</v>
      </c>
    </row>
    <row r="5452" spans="3:4">
      <c r="C5452" s="110" t="str">
        <f t="shared" si="89"/>
        <v>.</v>
      </c>
      <c r="D5452" s="110" t="s">
        <v>698</v>
      </c>
    </row>
    <row r="5453" spans="3:4">
      <c r="C5453" s="110" t="str">
        <f t="shared" si="89"/>
        <v>.</v>
      </c>
      <c r="D5453" s="110" t="s">
        <v>698</v>
      </c>
    </row>
    <row r="5454" spans="3:4">
      <c r="C5454" s="110" t="str">
        <f t="shared" si="89"/>
        <v>.</v>
      </c>
      <c r="D5454" s="110" t="s">
        <v>698</v>
      </c>
    </row>
    <row r="5455" spans="3:4">
      <c r="C5455" s="110" t="str">
        <f t="shared" si="89"/>
        <v>.</v>
      </c>
      <c r="D5455" s="110" t="s">
        <v>698</v>
      </c>
    </row>
    <row r="5456" spans="3:4">
      <c r="C5456" s="110" t="str">
        <f t="shared" si="89"/>
        <v>.</v>
      </c>
      <c r="D5456" s="110" t="s">
        <v>698</v>
      </c>
    </row>
    <row r="5457" spans="3:4">
      <c r="C5457" s="110" t="str">
        <f t="shared" si="89"/>
        <v>.</v>
      </c>
      <c r="D5457" s="110" t="s">
        <v>698</v>
      </c>
    </row>
    <row r="5458" spans="3:4">
      <c r="C5458" s="110" t="str">
        <f t="shared" si="89"/>
        <v>.</v>
      </c>
      <c r="D5458" s="110" t="s">
        <v>698</v>
      </c>
    </row>
    <row r="5459" spans="3:4">
      <c r="C5459" s="110" t="str">
        <f t="shared" si="89"/>
        <v>.</v>
      </c>
      <c r="D5459" s="110" t="s">
        <v>698</v>
      </c>
    </row>
    <row r="5460" spans="3:4">
      <c r="C5460" s="110" t="str">
        <f t="shared" si="89"/>
        <v>.</v>
      </c>
      <c r="D5460" s="110" t="s">
        <v>698</v>
      </c>
    </row>
    <row r="5461" spans="3:4">
      <c r="C5461" s="110" t="str">
        <f t="shared" si="89"/>
        <v>.</v>
      </c>
      <c r="D5461" s="110" t="s">
        <v>698</v>
      </c>
    </row>
    <row r="5462" spans="3:4">
      <c r="C5462" s="110" t="str">
        <f t="shared" si="89"/>
        <v>.</v>
      </c>
      <c r="D5462" s="110" t="s">
        <v>698</v>
      </c>
    </row>
    <row r="5463" spans="3:4">
      <c r="C5463" s="110" t="str">
        <f t="shared" si="89"/>
        <v>.</v>
      </c>
      <c r="D5463" s="110" t="s">
        <v>698</v>
      </c>
    </row>
    <row r="5464" spans="3:4">
      <c r="C5464" s="110" t="str">
        <f t="shared" si="89"/>
        <v>.</v>
      </c>
      <c r="D5464" s="110" t="s">
        <v>698</v>
      </c>
    </row>
    <row r="5465" spans="3:4">
      <c r="C5465" s="110" t="str">
        <f t="shared" si="89"/>
        <v>.</v>
      </c>
      <c r="D5465" s="110" t="s">
        <v>698</v>
      </c>
    </row>
    <row r="5466" spans="3:4">
      <c r="C5466" s="110" t="str">
        <f t="shared" si="89"/>
        <v>.</v>
      </c>
      <c r="D5466" s="110" t="s">
        <v>698</v>
      </c>
    </row>
    <row r="5467" spans="3:4">
      <c r="C5467" s="110" t="str">
        <f t="shared" si="89"/>
        <v>.</v>
      </c>
      <c r="D5467" s="110" t="s">
        <v>698</v>
      </c>
    </row>
    <row r="5468" spans="3:4">
      <c r="C5468" s="110" t="str">
        <f t="shared" si="89"/>
        <v>.</v>
      </c>
      <c r="D5468" s="110" t="s">
        <v>698</v>
      </c>
    </row>
    <row r="5469" spans="3:4">
      <c r="C5469" s="110" t="str">
        <f t="shared" si="89"/>
        <v>.</v>
      </c>
      <c r="D5469" s="110" t="s">
        <v>698</v>
      </c>
    </row>
    <row r="5470" spans="3:4">
      <c r="C5470" s="110" t="str">
        <f t="shared" si="89"/>
        <v>.</v>
      </c>
      <c r="D5470" s="110" t="s">
        <v>698</v>
      </c>
    </row>
    <row r="5471" spans="3:4">
      <c r="C5471" s="110" t="str">
        <f t="shared" si="89"/>
        <v>.</v>
      </c>
      <c r="D5471" s="110" t="s">
        <v>698</v>
      </c>
    </row>
    <row r="5472" spans="3:4">
      <c r="C5472" s="110" t="str">
        <f t="shared" si="89"/>
        <v>.</v>
      </c>
      <c r="D5472" s="110" t="s">
        <v>698</v>
      </c>
    </row>
    <row r="5473" spans="3:4">
      <c r="C5473" s="110" t="str">
        <f t="shared" si="89"/>
        <v>.</v>
      </c>
      <c r="D5473" s="110" t="s">
        <v>698</v>
      </c>
    </row>
    <row r="5474" spans="3:4">
      <c r="C5474" s="110" t="str">
        <f t="shared" si="89"/>
        <v>.</v>
      </c>
      <c r="D5474" s="110" t="s">
        <v>698</v>
      </c>
    </row>
    <row r="5475" spans="3:4">
      <c r="C5475" s="110" t="str">
        <f t="shared" si="89"/>
        <v>.</v>
      </c>
      <c r="D5475" s="110" t="s">
        <v>698</v>
      </c>
    </row>
    <row r="5476" spans="3:4">
      <c r="C5476" s="110" t="str">
        <f t="shared" si="89"/>
        <v>.</v>
      </c>
      <c r="D5476" s="110" t="s">
        <v>698</v>
      </c>
    </row>
    <row r="5477" spans="3:4">
      <c r="C5477" s="110" t="str">
        <f t="shared" si="89"/>
        <v>.</v>
      </c>
      <c r="D5477" s="110" t="s">
        <v>698</v>
      </c>
    </row>
    <row r="5478" spans="3:4">
      <c r="C5478" s="110" t="str">
        <f t="shared" si="89"/>
        <v>.</v>
      </c>
      <c r="D5478" s="110" t="s">
        <v>698</v>
      </c>
    </row>
    <row r="5479" spans="3:4">
      <c r="C5479" s="110" t="str">
        <f t="shared" si="89"/>
        <v>.</v>
      </c>
      <c r="D5479" s="110" t="s">
        <v>698</v>
      </c>
    </row>
    <row r="5480" spans="3:4">
      <c r="C5480" s="110" t="str">
        <f t="shared" si="89"/>
        <v>.</v>
      </c>
      <c r="D5480" s="110" t="s">
        <v>698</v>
      </c>
    </row>
    <row r="5481" spans="3:4">
      <c r="C5481" s="110" t="str">
        <f t="shared" si="89"/>
        <v>.</v>
      </c>
      <c r="D5481" s="110" t="s">
        <v>698</v>
      </c>
    </row>
    <row r="5482" spans="3:4">
      <c r="C5482" s="110" t="str">
        <f t="shared" si="89"/>
        <v>.</v>
      </c>
      <c r="D5482" s="110" t="s">
        <v>698</v>
      </c>
    </row>
    <row r="5483" spans="3:4">
      <c r="C5483" s="110" t="str">
        <f t="shared" si="89"/>
        <v>.</v>
      </c>
      <c r="D5483" s="110" t="s">
        <v>698</v>
      </c>
    </row>
    <row r="5484" spans="3:4">
      <c r="C5484" s="110" t="str">
        <f t="shared" si="89"/>
        <v>.</v>
      </c>
      <c r="D5484" s="110" t="s">
        <v>698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C29:F831"/>
  <sheetViews>
    <sheetView topLeftCell="D94" workbookViewId="0">
      <selection activeCell="E29" sqref="E29:E97"/>
    </sheetView>
  </sheetViews>
  <sheetFormatPr defaultRowHeight="15"/>
  <cols>
    <col min="3" max="3" width="53.85546875" customWidth="1"/>
    <col min="5" max="5" width="58.85546875" bestFit="1" customWidth="1"/>
  </cols>
  <sheetData>
    <row r="29" spans="3:6" ht="15.75">
      <c r="C29" s="280" t="s">
        <v>6409</v>
      </c>
      <c r="E29" s="169" t="s">
        <v>6409</v>
      </c>
      <c r="F29" t="str">
        <f t="shared" ref="F29:F93" si="0">IF(C29=E29, "ИСТИНА")</f>
        <v>ИСТИНА</v>
      </c>
    </row>
    <row r="30" spans="3:6" ht="15.75">
      <c r="C30" s="281" t="s">
        <v>4133</v>
      </c>
      <c r="E30" s="169" t="s">
        <v>4133</v>
      </c>
      <c r="F30" t="str">
        <f t="shared" si="0"/>
        <v>ИСТИНА</v>
      </c>
    </row>
    <row r="31" spans="3:6" ht="15.75">
      <c r="C31" s="281" t="s">
        <v>4134</v>
      </c>
      <c r="E31" s="169" t="s">
        <v>4134</v>
      </c>
      <c r="F31" t="str">
        <f t="shared" si="0"/>
        <v>ИСТИНА</v>
      </c>
    </row>
    <row r="32" spans="3:6" ht="15.75">
      <c r="C32" s="281" t="s">
        <v>4135</v>
      </c>
      <c r="E32" s="169" t="s">
        <v>4135</v>
      </c>
      <c r="F32" t="str">
        <f t="shared" si="0"/>
        <v>ИСТИНА</v>
      </c>
    </row>
    <row r="33" spans="3:6" ht="15.75">
      <c r="C33" s="74" t="s">
        <v>6405</v>
      </c>
      <c r="E33" s="169" t="s">
        <v>6405</v>
      </c>
      <c r="F33" t="str">
        <f t="shared" si="0"/>
        <v>ИСТИНА</v>
      </c>
    </row>
    <row r="34" spans="3:6" ht="15.75">
      <c r="C34" s="210" t="s">
        <v>2778</v>
      </c>
      <c r="E34" s="169" t="s">
        <v>2778</v>
      </c>
      <c r="F34" t="str">
        <f t="shared" si="0"/>
        <v>ИСТИНА</v>
      </c>
    </row>
    <row r="35" spans="3:6" ht="15.75">
      <c r="C35" s="210" t="s">
        <v>4136</v>
      </c>
      <c r="E35" s="169" t="s">
        <v>4136</v>
      </c>
      <c r="F35" t="str">
        <f t="shared" si="0"/>
        <v>ИСТИНА</v>
      </c>
    </row>
    <row r="36" spans="3:6" ht="15.75">
      <c r="C36" s="210" t="s">
        <v>2782</v>
      </c>
      <c r="E36" s="169" t="s">
        <v>2782</v>
      </c>
      <c r="F36" t="str">
        <f t="shared" si="0"/>
        <v>ИСТИНА</v>
      </c>
    </row>
    <row r="37" spans="3:6" ht="15.75">
      <c r="C37" s="210" t="s">
        <v>4137</v>
      </c>
      <c r="E37" s="169" t="s">
        <v>4137</v>
      </c>
      <c r="F37" t="str">
        <f t="shared" si="0"/>
        <v>ИСТИНА</v>
      </c>
    </row>
    <row r="38" spans="3:6" ht="15.75">
      <c r="C38" s="210" t="s">
        <v>4138</v>
      </c>
      <c r="E38" s="169" t="s">
        <v>4138</v>
      </c>
      <c r="F38" t="str">
        <f t="shared" si="0"/>
        <v>ИСТИНА</v>
      </c>
    </row>
    <row r="39" spans="3:6" ht="15.75">
      <c r="C39" s="210" t="s">
        <v>2784</v>
      </c>
      <c r="E39" s="169" t="s">
        <v>2784</v>
      </c>
      <c r="F39" t="str">
        <f t="shared" si="0"/>
        <v>ИСТИНА</v>
      </c>
    </row>
    <row r="40" spans="3:6" ht="15.75">
      <c r="C40" s="210" t="s">
        <v>2786</v>
      </c>
      <c r="E40" s="169" t="s">
        <v>2786</v>
      </c>
      <c r="F40" t="str">
        <f t="shared" si="0"/>
        <v>ИСТИНА</v>
      </c>
    </row>
    <row r="41" spans="3:6" ht="15.75">
      <c r="C41" s="280" t="s">
        <v>6410</v>
      </c>
      <c r="E41" s="169" t="s">
        <v>6410</v>
      </c>
      <c r="F41" t="str">
        <f t="shared" si="0"/>
        <v>ИСТИНА</v>
      </c>
    </row>
    <row r="42" spans="3:6" ht="15.75">
      <c r="C42" s="35" t="s">
        <v>6406</v>
      </c>
      <c r="E42" s="169" t="s">
        <v>6406</v>
      </c>
      <c r="F42" t="str">
        <f t="shared" si="0"/>
        <v>ИСТИНА</v>
      </c>
    </row>
    <row r="43" spans="3:6" ht="15.75">
      <c r="C43" s="280" t="s">
        <v>6411</v>
      </c>
      <c r="E43" s="169" t="s">
        <v>6411</v>
      </c>
      <c r="F43" t="str">
        <f t="shared" si="0"/>
        <v>ИСТИНА</v>
      </c>
    </row>
    <row r="44" spans="3:6" ht="15.75">
      <c r="C44" s="280" t="s">
        <v>6412</v>
      </c>
      <c r="E44" s="169" t="s">
        <v>6412</v>
      </c>
      <c r="F44" t="str">
        <f t="shared" si="0"/>
        <v>ИСТИНА</v>
      </c>
    </row>
    <row r="45" spans="3:6" ht="15.75">
      <c r="C45" s="280" t="s">
        <v>6413</v>
      </c>
      <c r="E45" s="169" t="s">
        <v>6413</v>
      </c>
      <c r="F45" t="str">
        <f t="shared" si="0"/>
        <v>ИСТИНА</v>
      </c>
    </row>
    <row r="46" spans="3:6" ht="15.75">
      <c r="C46" s="280" t="s">
        <v>6414</v>
      </c>
      <c r="E46" s="169" t="s">
        <v>6414</v>
      </c>
      <c r="F46" t="str">
        <f t="shared" si="0"/>
        <v>ИСТИНА</v>
      </c>
    </row>
    <row r="47" spans="3:6" ht="15.75">
      <c r="C47" s="210" t="s">
        <v>1091</v>
      </c>
      <c r="E47" s="169" t="s">
        <v>1091</v>
      </c>
      <c r="F47" t="str">
        <f t="shared" si="0"/>
        <v>ИСТИНА</v>
      </c>
    </row>
    <row r="48" spans="3:6" ht="15.75">
      <c r="C48" s="210" t="s">
        <v>2792</v>
      </c>
      <c r="E48" s="169" t="s">
        <v>2792</v>
      </c>
      <c r="F48" t="str">
        <f t="shared" si="0"/>
        <v>ИСТИНА</v>
      </c>
    </row>
    <row r="49" spans="3:6" ht="15.75">
      <c r="C49" s="210" t="s">
        <v>4139</v>
      </c>
      <c r="E49" s="169" t="s">
        <v>4139</v>
      </c>
      <c r="F49" t="str">
        <f t="shared" si="0"/>
        <v>ИСТИНА</v>
      </c>
    </row>
    <row r="50" spans="3:6" ht="15.75">
      <c r="C50" s="215" t="s">
        <v>4140</v>
      </c>
      <c r="E50" s="169" t="s">
        <v>4140</v>
      </c>
      <c r="F50" t="str">
        <f t="shared" si="0"/>
        <v>ИСТИНА</v>
      </c>
    </row>
    <row r="51" spans="3:6" ht="15.75">
      <c r="C51" s="215" t="s">
        <v>4141</v>
      </c>
      <c r="E51" s="169" t="s">
        <v>4141</v>
      </c>
      <c r="F51" t="str">
        <f t="shared" si="0"/>
        <v>ИСТИНА</v>
      </c>
    </row>
    <row r="52" spans="3:6" ht="15.75">
      <c r="C52" s="280" t="s">
        <v>6415</v>
      </c>
      <c r="E52" s="169" t="s">
        <v>6415</v>
      </c>
      <c r="F52" t="str">
        <f t="shared" si="0"/>
        <v>ИСТИНА</v>
      </c>
    </row>
    <row r="53" spans="3:6" ht="15.75">
      <c r="C53" s="35" t="s">
        <v>6407</v>
      </c>
      <c r="E53" s="169" t="s">
        <v>6407</v>
      </c>
      <c r="F53" t="str">
        <f t="shared" si="0"/>
        <v>ИСТИНА</v>
      </c>
    </row>
    <row r="54" spans="3:6" ht="15.75">
      <c r="C54" s="210" t="s">
        <v>4142</v>
      </c>
      <c r="E54" s="169" t="s">
        <v>4142</v>
      </c>
      <c r="F54" t="str">
        <f t="shared" si="0"/>
        <v>ИСТИНА</v>
      </c>
    </row>
    <row r="55" spans="3:6" ht="15.75">
      <c r="C55" s="210" t="s">
        <v>4143</v>
      </c>
      <c r="E55" s="169" t="s">
        <v>4143</v>
      </c>
      <c r="F55" t="str">
        <f t="shared" si="0"/>
        <v>ИСТИНА</v>
      </c>
    </row>
    <row r="56" spans="3:6" ht="15.75">
      <c r="C56" s="210" t="s">
        <v>4144</v>
      </c>
      <c r="E56" s="169" t="s">
        <v>4144</v>
      </c>
      <c r="F56" t="str">
        <f t="shared" si="0"/>
        <v>ИСТИНА</v>
      </c>
    </row>
    <row r="57" spans="3:6" ht="15.75">
      <c r="C57" s="210" t="s">
        <v>1092</v>
      </c>
      <c r="E57" s="169" t="s">
        <v>1092</v>
      </c>
      <c r="F57" t="str">
        <f t="shared" si="0"/>
        <v>ИСТИНА</v>
      </c>
    </row>
    <row r="58" spans="3:6" ht="15.75">
      <c r="C58" s="210" t="s">
        <v>4145</v>
      </c>
      <c r="E58" s="169" t="s">
        <v>4145</v>
      </c>
      <c r="F58" t="str">
        <f t="shared" si="0"/>
        <v>ИСТИНА</v>
      </c>
    </row>
    <row r="59" spans="3:6" ht="15.75">
      <c r="C59" s="210" t="s">
        <v>4146</v>
      </c>
      <c r="E59" s="169" t="s">
        <v>4146</v>
      </c>
      <c r="F59" t="str">
        <f t="shared" si="0"/>
        <v>ИСТИНА</v>
      </c>
    </row>
    <row r="60" spans="3:6" ht="15.75">
      <c r="C60" s="210" t="s">
        <v>4147</v>
      </c>
      <c r="E60" s="169" t="s">
        <v>4147</v>
      </c>
      <c r="F60" t="str">
        <f t="shared" si="0"/>
        <v>ИСТИНА</v>
      </c>
    </row>
    <row r="61" spans="3:6" ht="15.75">
      <c r="C61" s="280" t="s">
        <v>6416</v>
      </c>
      <c r="E61" s="169" t="s">
        <v>6416</v>
      </c>
      <c r="F61" t="str">
        <f t="shared" si="0"/>
        <v>ИСТИНА</v>
      </c>
    </row>
    <row r="62" spans="3:6" ht="15.75">
      <c r="C62" s="210" t="s">
        <v>2803</v>
      </c>
      <c r="E62" s="169" t="s">
        <v>2803</v>
      </c>
      <c r="F62" t="str">
        <f t="shared" si="0"/>
        <v>ИСТИНА</v>
      </c>
    </row>
    <row r="63" spans="3:6" ht="15.75">
      <c r="C63" s="280" t="s">
        <v>6417</v>
      </c>
      <c r="E63" s="169" t="s">
        <v>6417</v>
      </c>
      <c r="F63" t="str">
        <f t="shared" si="0"/>
        <v>ИСТИНА</v>
      </c>
    </row>
    <row r="64" spans="3:6" ht="15.75">
      <c r="C64" s="216" t="s">
        <v>4148</v>
      </c>
      <c r="E64" s="169" t="s">
        <v>4148</v>
      </c>
      <c r="F64" t="str">
        <f t="shared" si="0"/>
        <v>ИСТИНА</v>
      </c>
    </row>
    <row r="65" spans="3:6" ht="15.75">
      <c r="C65" s="210" t="s">
        <v>2806</v>
      </c>
      <c r="E65" s="169" t="s">
        <v>2806</v>
      </c>
      <c r="F65" t="str">
        <f t="shared" si="0"/>
        <v>ИСТИНА</v>
      </c>
    </row>
    <row r="66" spans="3:6" ht="15.75">
      <c r="C66" s="210" t="s">
        <v>2809</v>
      </c>
      <c r="E66" s="169" t="s">
        <v>2809</v>
      </c>
      <c r="F66" t="str">
        <f t="shared" si="0"/>
        <v>ИСТИНА</v>
      </c>
    </row>
    <row r="67" spans="3:6" ht="15.75">
      <c r="C67" s="210" t="s">
        <v>2813</v>
      </c>
      <c r="E67" s="169" t="s">
        <v>2813</v>
      </c>
      <c r="F67" t="str">
        <f t="shared" si="0"/>
        <v>ИСТИНА</v>
      </c>
    </row>
    <row r="68" spans="3:6" ht="15.75">
      <c r="C68" s="280" t="s">
        <v>6418</v>
      </c>
      <c r="E68" s="169" t="s">
        <v>6418</v>
      </c>
      <c r="F68" t="str">
        <f t="shared" si="0"/>
        <v>ИСТИНА</v>
      </c>
    </row>
    <row r="69" spans="3:6" ht="15.75">
      <c r="C69" s="210" t="s">
        <v>2823</v>
      </c>
      <c r="E69" s="169" t="s">
        <v>2823</v>
      </c>
      <c r="F69" t="str">
        <f t="shared" si="0"/>
        <v>ИСТИНА</v>
      </c>
    </row>
    <row r="70" spans="3:6" ht="15.75">
      <c r="C70" s="280" t="s">
        <v>6419</v>
      </c>
      <c r="E70" s="169" t="s">
        <v>6419</v>
      </c>
      <c r="F70" t="str">
        <f t="shared" si="0"/>
        <v>ИСТИНА</v>
      </c>
    </row>
    <row r="71" spans="3:6" ht="15.75">
      <c r="C71" s="210" t="s">
        <v>2828</v>
      </c>
      <c r="E71" s="169" t="s">
        <v>2828</v>
      </c>
      <c r="F71" t="str">
        <f t="shared" si="0"/>
        <v>ИСТИНА</v>
      </c>
    </row>
    <row r="72" spans="3:6" ht="15.75">
      <c r="C72" s="210" t="s">
        <v>4149</v>
      </c>
      <c r="E72" s="169" t="s">
        <v>4149</v>
      </c>
      <c r="F72" t="str">
        <f t="shared" si="0"/>
        <v>ИСТИНА</v>
      </c>
    </row>
    <row r="73" spans="3:6" ht="15.75">
      <c r="C73" s="210" t="s">
        <v>4150</v>
      </c>
      <c r="E73" s="169" t="s">
        <v>4150</v>
      </c>
      <c r="F73" t="str">
        <f t="shared" si="0"/>
        <v>ИСТИНА</v>
      </c>
    </row>
    <row r="74" spans="3:6" ht="15.75">
      <c r="C74" s="210" t="s">
        <v>4151</v>
      </c>
      <c r="E74" s="169" t="s">
        <v>4151</v>
      </c>
      <c r="F74" t="str">
        <f t="shared" si="0"/>
        <v>ИСТИНА</v>
      </c>
    </row>
    <row r="75" spans="3:6" ht="15.75">
      <c r="C75" s="210" t="s">
        <v>4152</v>
      </c>
      <c r="E75" s="169" t="s">
        <v>4152</v>
      </c>
      <c r="F75" t="str">
        <f t="shared" si="0"/>
        <v>ИСТИНА</v>
      </c>
    </row>
    <row r="76" spans="3:6" ht="15.75">
      <c r="C76" s="210" t="s">
        <v>4153</v>
      </c>
      <c r="E76" s="169" t="s">
        <v>4153</v>
      </c>
      <c r="F76" t="str">
        <f t="shared" si="0"/>
        <v>ИСТИНА</v>
      </c>
    </row>
    <row r="77" spans="3:6" ht="15.75">
      <c r="C77" s="210" t="s">
        <v>4154</v>
      </c>
      <c r="E77" s="169" t="s">
        <v>4154</v>
      </c>
      <c r="F77" t="str">
        <f t="shared" si="0"/>
        <v>ИСТИНА</v>
      </c>
    </row>
    <row r="78" spans="3:6" ht="15.75">
      <c r="C78" s="210" t="s">
        <v>4155</v>
      </c>
      <c r="E78" s="169" t="s">
        <v>4155</v>
      </c>
      <c r="F78" t="str">
        <f t="shared" si="0"/>
        <v>ИСТИНА</v>
      </c>
    </row>
    <row r="79" spans="3:6" ht="15.75">
      <c r="C79" s="210" t="s">
        <v>4156</v>
      </c>
      <c r="E79" s="169" t="s">
        <v>4156</v>
      </c>
      <c r="F79" t="str">
        <f t="shared" si="0"/>
        <v>ИСТИНА</v>
      </c>
    </row>
    <row r="80" spans="3:6" ht="15.75">
      <c r="C80" s="210" t="s">
        <v>4157</v>
      </c>
      <c r="E80" s="169" t="s">
        <v>4157</v>
      </c>
      <c r="F80" t="str">
        <f t="shared" si="0"/>
        <v>ИСТИНА</v>
      </c>
    </row>
    <row r="81" spans="3:6" ht="15.75">
      <c r="C81" s="211" t="s">
        <v>4158</v>
      </c>
      <c r="E81" s="169" t="s">
        <v>4158</v>
      </c>
      <c r="F81" t="str">
        <f t="shared" si="0"/>
        <v>ИСТИНА</v>
      </c>
    </row>
    <row r="82" spans="3:6" ht="15.75">
      <c r="C82" s="211" t="s">
        <v>4159</v>
      </c>
      <c r="E82" s="169" t="s">
        <v>4159</v>
      </c>
      <c r="F82" t="str">
        <f t="shared" si="0"/>
        <v>ИСТИНА</v>
      </c>
    </row>
    <row r="83" spans="3:6" ht="15.75">
      <c r="C83" s="211" t="s">
        <v>4160</v>
      </c>
      <c r="E83" s="169" t="s">
        <v>4160</v>
      </c>
      <c r="F83" t="str">
        <f t="shared" si="0"/>
        <v>ИСТИНА</v>
      </c>
    </row>
    <row r="84" spans="3:6" ht="15.75">
      <c r="C84" s="211" t="s">
        <v>4161</v>
      </c>
      <c r="E84" s="169" t="s">
        <v>4161</v>
      </c>
      <c r="F84" t="str">
        <f t="shared" si="0"/>
        <v>ИСТИНА</v>
      </c>
    </row>
    <row r="85" spans="3:6" ht="15.75">
      <c r="C85" s="211" t="s">
        <v>4162</v>
      </c>
      <c r="E85" s="169" t="s">
        <v>4162</v>
      </c>
      <c r="F85" t="str">
        <f t="shared" si="0"/>
        <v>ИСТИНА</v>
      </c>
    </row>
    <row r="86" spans="3:6" ht="15.75">
      <c r="C86" s="280" t="s">
        <v>6420</v>
      </c>
      <c r="E86" s="169" t="s">
        <v>6420</v>
      </c>
      <c r="F86" t="str">
        <f t="shared" si="0"/>
        <v>ИСТИНА</v>
      </c>
    </row>
    <row r="87" spans="3:6" ht="15.75">
      <c r="C87" s="211" t="s">
        <v>4163</v>
      </c>
      <c r="E87" s="169" t="s">
        <v>4163</v>
      </c>
      <c r="F87" t="str">
        <f t="shared" si="0"/>
        <v>ИСТИНА</v>
      </c>
    </row>
    <row r="88" spans="3:6" ht="15.75">
      <c r="C88" s="211" t="s">
        <v>4164</v>
      </c>
      <c r="E88" s="169" t="s">
        <v>4164</v>
      </c>
      <c r="F88" t="str">
        <f t="shared" si="0"/>
        <v>ИСТИНА</v>
      </c>
    </row>
    <row r="89" spans="3:6" ht="15.75">
      <c r="C89" s="211" t="s">
        <v>4165</v>
      </c>
      <c r="E89" s="169" t="s">
        <v>4165</v>
      </c>
      <c r="F89" t="str">
        <f t="shared" si="0"/>
        <v>ИСТИНА</v>
      </c>
    </row>
    <row r="90" spans="3:6" ht="15.75">
      <c r="C90" s="211" t="s">
        <v>4166</v>
      </c>
      <c r="E90" s="169" t="s">
        <v>4166</v>
      </c>
      <c r="F90" t="str">
        <f t="shared" si="0"/>
        <v>ИСТИНА</v>
      </c>
    </row>
    <row r="91" spans="3:6" ht="15.75">
      <c r="C91" s="211" t="s">
        <v>4167</v>
      </c>
      <c r="E91" s="169" t="s">
        <v>4167</v>
      </c>
      <c r="F91" t="str">
        <f t="shared" si="0"/>
        <v>ИСТИНА</v>
      </c>
    </row>
    <row r="92" spans="3:6" ht="15.75">
      <c r="C92" s="211" t="s">
        <v>4168</v>
      </c>
      <c r="E92" s="169" t="s">
        <v>4168</v>
      </c>
      <c r="F92" t="str">
        <f t="shared" si="0"/>
        <v>ИСТИНА</v>
      </c>
    </row>
    <row r="93" spans="3:6" ht="15.75">
      <c r="C93" s="211" t="s">
        <v>2832</v>
      </c>
      <c r="E93" s="169" t="s">
        <v>2832</v>
      </c>
      <c r="F93" t="str">
        <f t="shared" si="0"/>
        <v>ИСТИНА</v>
      </c>
    </row>
    <row r="94" spans="3:6" ht="15.75">
      <c r="C94" s="211" t="s">
        <v>4169</v>
      </c>
      <c r="E94" s="169" t="s">
        <v>4169</v>
      </c>
      <c r="F94" t="str">
        <f t="shared" ref="F94:F157" si="1">IF(C94=E94, "ИСТИНА")</f>
        <v>ИСТИНА</v>
      </c>
    </row>
    <row r="95" spans="3:6" ht="15.75">
      <c r="C95" s="211" t="s">
        <v>4170</v>
      </c>
      <c r="E95" s="169" t="s">
        <v>4170</v>
      </c>
      <c r="F95" t="str">
        <f t="shared" si="1"/>
        <v>ИСТИНА</v>
      </c>
    </row>
    <row r="96" spans="3:6" ht="15.75">
      <c r="C96" s="211" t="s">
        <v>4171</v>
      </c>
      <c r="E96" s="169" t="s">
        <v>4171</v>
      </c>
      <c r="F96" t="str">
        <f t="shared" si="1"/>
        <v>ИСТИНА</v>
      </c>
    </row>
    <row r="97" spans="3:6" ht="15.75">
      <c r="C97" s="211" t="s">
        <v>4172</v>
      </c>
      <c r="E97" s="169" t="s">
        <v>4172</v>
      </c>
      <c r="F97" t="str">
        <f t="shared" si="1"/>
        <v>ИСТИНА</v>
      </c>
    </row>
    <row r="98" spans="3:6" ht="15.75">
      <c r="C98" s="168"/>
      <c r="E98" s="169"/>
      <c r="F98" t="str">
        <f t="shared" si="1"/>
        <v>ИСТИНА</v>
      </c>
    </row>
    <row r="99" spans="3:6" ht="15.75">
      <c r="C99" s="211"/>
      <c r="E99" s="211"/>
      <c r="F99" t="str">
        <f t="shared" si="1"/>
        <v>ИСТИНА</v>
      </c>
    </row>
    <row r="100" spans="3:6" ht="15.75">
      <c r="C100" s="211"/>
      <c r="E100" s="74"/>
      <c r="F100" t="str">
        <f t="shared" si="1"/>
        <v>ИСТИНА</v>
      </c>
    </row>
    <row r="101" spans="3:6" ht="15.75">
      <c r="C101" s="211"/>
      <c r="E101" s="211"/>
      <c r="F101" t="str">
        <f t="shared" si="1"/>
        <v>ИСТИНА</v>
      </c>
    </row>
    <row r="102" spans="3:6" ht="15.75">
      <c r="C102" s="211"/>
      <c r="E102" s="211"/>
      <c r="F102" t="str">
        <f t="shared" si="1"/>
        <v>ИСТИНА</v>
      </c>
    </row>
    <row r="103" spans="3:6" ht="15.75">
      <c r="C103" s="211"/>
      <c r="E103" s="211"/>
      <c r="F103" t="str">
        <f t="shared" si="1"/>
        <v>ИСТИНА</v>
      </c>
    </row>
    <row r="104" spans="3:6" ht="15.75">
      <c r="C104" s="211"/>
      <c r="E104" s="211"/>
      <c r="F104" t="str">
        <f t="shared" si="1"/>
        <v>ИСТИНА</v>
      </c>
    </row>
    <row r="105" spans="3:6" ht="15.75">
      <c r="C105" s="211"/>
      <c r="E105" s="211"/>
      <c r="F105" t="str">
        <f t="shared" si="1"/>
        <v>ИСТИНА</v>
      </c>
    </row>
    <row r="106" spans="3:6" ht="15.75">
      <c r="C106" s="211"/>
      <c r="E106" s="74"/>
      <c r="F106" t="str">
        <f t="shared" si="1"/>
        <v>ИСТИНА</v>
      </c>
    </row>
    <row r="107" spans="3:6" ht="15.75">
      <c r="C107" s="211"/>
      <c r="E107" s="211"/>
      <c r="F107" t="str">
        <f t="shared" si="1"/>
        <v>ИСТИНА</v>
      </c>
    </row>
    <row r="108" spans="3:6" ht="15.75">
      <c r="C108" s="211"/>
      <c r="E108" s="211"/>
      <c r="F108" t="str">
        <f t="shared" si="1"/>
        <v>ИСТИНА</v>
      </c>
    </row>
    <row r="109" spans="3:6" ht="15.75">
      <c r="C109" s="211"/>
      <c r="E109" s="211"/>
      <c r="F109" t="str">
        <f t="shared" si="1"/>
        <v>ИСТИНА</v>
      </c>
    </row>
    <row r="110" spans="3:6" ht="15.75">
      <c r="C110" s="211"/>
      <c r="E110" s="211"/>
      <c r="F110" t="str">
        <f t="shared" si="1"/>
        <v>ИСТИНА</v>
      </c>
    </row>
    <row r="111" spans="3:6" ht="15.75">
      <c r="C111" s="211"/>
      <c r="E111" s="267"/>
      <c r="F111" t="str">
        <f t="shared" si="1"/>
        <v>ИСТИНА</v>
      </c>
    </row>
    <row r="112" spans="3:6" ht="15.75">
      <c r="C112" s="211"/>
      <c r="E112" s="214"/>
      <c r="F112" t="str">
        <f t="shared" si="1"/>
        <v>ИСТИНА</v>
      </c>
    </row>
    <row r="113" spans="3:6" ht="15.75">
      <c r="C113" s="211"/>
      <c r="E113" s="210"/>
      <c r="F113" t="str">
        <f t="shared" si="1"/>
        <v>ИСТИНА</v>
      </c>
    </row>
    <row r="114" spans="3:6" ht="15.75">
      <c r="C114" s="211"/>
      <c r="E114" s="74"/>
      <c r="F114" t="str">
        <f t="shared" si="1"/>
        <v>ИСТИНА</v>
      </c>
    </row>
    <row r="115" spans="3:6" ht="15.75">
      <c r="C115" s="211"/>
      <c r="E115" s="210"/>
      <c r="F115" t="str">
        <f t="shared" si="1"/>
        <v>ИСТИНА</v>
      </c>
    </row>
    <row r="116" spans="3:6" ht="15.75">
      <c r="C116" s="211"/>
      <c r="E116" s="210"/>
      <c r="F116" t="str">
        <f t="shared" si="1"/>
        <v>ИСТИНА</v>
      </c>
    </row>
    <row r="117" spans="3:6" ht="15.75">
      <c r="C117" s="74"/>
      <c r="E117" s="210"/>
      <c r="F117" t="str">
        <f t="shared" si="1"/>
        <v>ИСТИНА</v>
      </c>
    </row>
    <row r="118" spans="3:6" ht="15.75">
      <c r="C118" s="211"/>
      <c r="E118" s="210"/>
      <c r="F118" t="str">
        <f t="shared" si="1"/>
        <v>ИСТИНА</v>
      </c>
    </row>
    <row r="119" spans="3:6" ht="15.75">
      <c r="C119" s="211"/>
      <c r="E119" s="74"/>
      <c r="F119" t="str">
        <f t="shared" si="1"/>
        <v>ИСТИНА</v>
      </c>
    </row>
    <row r="120" spans="3:6" ht="15.75">
      <c r="C120" s="211"/>
      <c r="E120" s="210"/>
      <c r="F120" t="str">
        <f t="shared" si="1"/>
        <v>ИСТИНА</v>
      </c>
    </row>
    <row r="121" spans="3:6" ht="15.75">
      <c r="C121" s="211"/>
      <c r="E121" s="74"/>
      <c r="F121" t="str">
        <f t="shared" si="1"/>
        <v>ИСТИНА</v>
      </c>
    </row>
    <row r="122" spans="3:6" ht="15.75">
      <c r="C122" s="211"/>
      <c r="E122" s="210"/>
      <c r="F122" t="str">
        <f t="shared" si="1"/>
        <v>ИСТИНА</v>
      </c>
    </row>
    <row r="123" spans="3:6" ht="15.75">
      <c r="C123" s="211"/>
      <c r="E123" s="210"/>
      <c r="F123" t="str">
        <f t="shared" si="1"/>
        <v>ИСТИНА</v>
      </c>
    </row>
    <row r="124" spans="3:6" ht="15.75">
      <c r="C124" s="211"/>
      <c r="E124" s="210"/>
      <c r="F124" t="str">
        <f t="shared" si="1"/>
        <v>ИСТИНА</v>
      </c>
    </row>
    <row r="125" spans="3:6" ht="15.75">
      <c r="C125" s="211"/>
      <c r="E125" s="210"/>
      <c r="F125" t="str">
        <f t="shared" si="1"/>
        <v>ИСТИНА</v>
      </c>
    </row>
    <row r="126" spans="3:6" ht="15.75">
      <c r="C126" s="211"/>
      <c r="E126" s="210"/>
      <c r="F126" t="str">
        <f t="shared" si="1"/>
        <v>ИСТИНА</v>
      </c>
    </row>
    <row r="127" spans="3:6" ht="15.75">
      <c r="C127" s="211"/>
      <c r="E127" s="210"/>
      <c r="F127" t="str">
        <f t="shared" si="1"/>
        <v>ИСТИНА</v>
      </c>
    </row>
    <row r="128" spans="3:6" ht="15.75">
      <c r="C128" s="211"/>
      <c r="E128" s="74"/>
      <c r="F128" t="str">
        <f t="shared" si="1"/>
        <v>ИСТИНА</v>
      </c>
    </row>
    <row r="129" spans="3:6" ht="15.75">
      <c r="C129" s="211"/>
      <c r="E129" s="210"/>
      <c r="F129" t="str">
        <f t="shared" si="1"/>
        <v>ИСТИНА</v>
      </c>
    </row>
    <row r="130" spans="3:6" ht="15.75">
      <c r="C130" s="211"/>
      <c r="E130" s="74"/>
      <c r="F130" t="str">
        <f t="shared" si="1"/>
        <v>ИСТИНА</v>
      </c>
    </row>
    <row r="131" spans="3:6" ht="15.75">
      <c r="C131" s="211"/>
      <c r="E131" s="210"/>
      <c r="F131" t="str">
        <f t="shared" si="1"/>
        <v>ИСТИНА</v>
      </c>
    </row>
    <row r="132" spans="3:6" ht="15.75">
      <c r="C132" s="211"/>
      <c r="E132" s="210"/>
      <c r="F132" t="str">
        <f t="shared" si="1"/>
        <v>ИСТИНА</v>
      </c>
    </row>
    <row r="133" spans="3:6" ht="15.75">
      <c r="C133" s="211"/>
      <c r="E133" s="74"/>
      <c r="F133" t="str">
        <f t="shared" si="1"/>
        <v>ИСТИНА</v>
      </c>
    </row>
    <row r="134" spans="3:6" ht="15.75">
      <c r="C134" s="211"/>
      <c r="E134" s="210"/>
      <c r="F134" t="str">
        <f t="shared" si="1"/>
        <v>ИСТИНА</v>
      </c>
    </row>
    <row r="135" spans="3:6" ht="15.75">
      <c r="C135" s="211"/>
      <c r="E135" s="210"/>
      <c r="F135" t="str">
        <f t="shared" si="1"/>
        <v>ИСТИНА</v>
      </c>
    </row>
    <row r="136" spans="3:6" ht="15.75">
      <c r="C136" s="211"/>
      <c r="E136" s="210"/>
      <c r="F136" t="str">
        <f t="shared" si="1"/>
        <v>ИСТИНА</v>
      </c>
    </row>
    <row r="137" spans="3:6" ht="15.75">
      <c r="C137" s="211"/>
      <c r="E137" s="210"/>
      <c r="F137" t="str">
        <f t="shared" si="1"/>
        <v>ИСТИНА</v>
      </c>
    </row>
    <row r="138" spans="3:6" ht="15.75">
      <c r="C138" s="211"/>
      <c r="E138" s="210"/>
      <c r="F138" t="str">
        <f t="shared" si="1"/>
        <v>ИСТИНА</v>
      </c>
    </row>
    <row r="139" spans="3:6" ht="15.75">
      <c r="C139" s="211"/>
      <c r="E139" s="210"/>
      <c r="F139" t="str">
        <f t="shared" si="1"/>
        <v>ИСТИНА</v>
      </c>
    </row>
    <row r="140" spans="3:6" ht="15.75">
      <c r="C140" s="211"/>
      <c r="E140" s="74"/>
      <c r="F140" t="str">
        <f t="shared" si="1"/>
        <v>ИСТИНА</v>
      </c>
    </row>
    <row r="141" spans="3:6" ht="15.75">
      <c r="C141" s="211"/>
      <c r="E141" s="74"/>
      <c r="F141" t="str">
        <f t="shared" si="1"/>
        <v>ИСТИНА</v>
      </c>
    </row>
    <row r="142" spans="3:6" ht="15.75">
      <c r="C142" s="211"/>
      <c r="E142" s="74"/>
      <c r="F142" t="str">
        <f t="shared" si="1"/>
        <v>ИСТИНА</v>
      </c>
    </row>
    <row r="143" spans="3:6" ht="15.75">
      <c r="C143" s="211"/>
      <c r="E143" s="74"/>
      <c r="F143" t="str">
        <f t="shared" si="1"/>
        <v>ИСТИНА</v>
      </c>
    </row>
    <row r="144" spans="3:6" ht="15.75">
      <c r="C144" s="211"/>
      <c r="E144" s="74"/>
      <c r="F144" t="str">
        <f t="shared" si="1"/>
        <v>ИСТИНА</v>
      </c>
    </row>
    <row r="145" spans="3:6" ht="15.75">
      <c r="C145" s="74"/>
      <c r="E145" s="74"/>
      <c r="F145" t="str">
        <f t="shared" si="1"/>
        <v>ИСТИНА</v>
      </c>
    </row>
    <row r="146" spans="3:6" ht="15.75">
      <c r="C146" s="74"/>
      <c r="E146" s="74"/>
      <c r="F146" t="str">
        <f t="shared" si="1"/>
        <v>ИСТИНА</v>
      </c>
    </row>
    <row r="147" spans="3:6" ht="15.75">
      <c r="C147" s="74"/>
      <c r="E147" s="169"/>
      <c r="F147" t="str">
        <f t="shared" si="1"/>
        <v>ИСТИНА</v>
      </c>
    </row>
    <row r="148" spans="3:6" ht="15.75">
      <c r="C148" s="74"/>
      <c r="E148" s="169"/>
      <c r="F148" t="str">
        <f t="shared" si="1"/>
        <v>ИСТИНА</v>
      </c>
    </row>
    <row r="149" spans="3:6" ht="15.75">
      <c r="C149" s="74"/>
      <c r="E149" s="169"/>
      <c r="F149" t="str">
        <f t="shared" si="1"/>
        <v>ИСТИНА</v>
      </c>
    </row>
    <row r="150" spans="3:6" ht="15.75">
      <c r="C150" s="74"/>
      <c r="E150" s="169"/>
      <c r="F150" t="str">
        <f t="shared" si="1"/>
        <v>ИСТИНА</v>
      </c>
    </row>
    <row r="151" spans="3:6" ht="15.75">
      <c r="C151" s="217"/>
      <c r="E151" s="169"/>
      <c r="F151" t="str">
        <f t="shared" si="1"/>
        <v>ИСТИНА</v>
      </c>
    </row>
    <row r="152" spans="3:6" ht="15.75">
      <c r="C152" s="169"/>
      <c r="E152" s="169"/>
      <c r="F152" t="str">
        <f t="shared" si="1"/>
        <v>ИСТИНА</v>
      </c>
    </row>
    <row r="153" spans="3:6" ht="15.75">
      <c r="C153" s="169"/>
      <c r="E153" s="169"/>
      <c r="F153" t="str">
        <f t="shared" si="1"/>
        <v>ИСТИНА</v>
      </c>
    </row>
    <row r="154" spans="3:6" ht="15.75">
      <c r="C154" s="169"/>
      <c r="E154" s="169"/>
      <c r="F154" t="str">
        <f t="shared" si="1"/>
        <v>ИСТИНА</v>
      </c>
    </row>
    <row r="155" spans="3:6" ht="15.75">
      <c r="C155" s="169"/>
      <c r="E155" s="169"/>
      <c r="F155" t="str">
        <f t="shared" si="1"/>
        <v>ИСТИНА</v>
      </c>
    </row>
    <row r="156" spans="3:6" ht="15.75">
      <c r="C156" s="169"/>
      <c r="E156" s="169"/>
      <c r="F156" t="str">
        <f t="shared" si="1"/>
        <v>ИСТИНА</v>
      </c>
    </row>
    <row r="157" spans="3:6" ht="15.75">
      <c r="C157" s="169"/>
      <c r="E157" s="169"/>
      <c r="F157" t="str">
        <f t="shared" si="1"/>
        <v>ИСТИНА</v>
      </c>
    </row>
    <row r="158" spans="3:6" ht="15.75">
      <c r="C158" s="169"/>
      <c r="E158" s="169"/>
      <c r="F158" t="str">
        <f t="shared" ref="F158:F221" si="2">IF(C158=E158, "ИСТИНА")</f>
        <v>ИСТИНА</v>
      </c>
    </row>
    <row r="159" spans="3:6" ht="15.75">
      <c r="C159" s="169"/>
      <c r="E159" s="169"/>
      <c r="F159" t="str">
        <f t="shared" si="2"/>
        <v>ИСТИНА</v>
      </c>
    </row>
    <row r="160" spans="3:6" ht="15.75">
      <c r="C160" s="169"/>
      <c r="E160" s="169"/>
      <c r="F160" t="str">
        <f t="shared" si="2"/>
        <v>ИСТИНА</v>
      </c>
    </row>
    <row r="161" spans="3:6" ht="15.75">
      <c r="C161" s="169"/>
      <c r="E161" s="169"/>
      <c r="F161" t="str">
        <f t="shared" si="2"/>
        <v>ИСТИНА</v>
      </c>
    </row>
    <row r="162" spans="3:6" ht="15.75">
      <c r="C162" s="169"/>
      <c r="E162" s="169"/>
      <c r="F162" t="str">
        <f t="shared" si="2"/>
        <v>ИСТИНА</v>
      </c>
    </row>
    <row r="163" spans="3:6" ht="15.75">
      <c r="C163" s="169"/>
      <c r="E163" s="169"/>
      <c r="F163" t="str">
        <f t="shared" si="2"/>
        <v>ИСТИНА</v>
      </c>
    </row>
    <row r="164" spans="3:6" ht="15.75">
      <c r="C164" s="169"/>
      <c r="E164" s="169"/>
      <c r="F164" t="str">
        <f t="shared" si="2"/>
        <v>ИСТИНА</v>
      </c>
    </row>
    <row r="165" spans="3:6" ht="15.75">
      <c r="C165" s="169"/>
      <c r="E165" s="169"/>
      <c r="F165" t="str">
        <f t="shared" si="2"/>
        <v>ИСТИНА</v>
      </c>
    </row>
    <row r="166" spans="3:6" ht="15.75">
      <c r="C166" s="169"/>
      <c r="E166" s="169"/>
      <c r="F166" t="str">
        <f t="shared" si="2"/>
        <v>ИСТИНА</v>
      </c>
    </row>
    <row r="167" spans="3:6" ht="15.75">
      <c r="C167" s="169"/>
      <c r="E167" s="169"/>
      <c r="F167" t="str">
        <f t="shared" si="2"/>
        <v>ИСТИНА</v>
      </c>
    </row>
    <row r="168" spans="3:6" ht="15.75">
      <c r="C168" s="169"/>
      <c r="E168" s="169"/>
      <c r="F168" t="str">
        <f t="shared" si="2"/>
        <v>ИСТИНА</v>
      </c>
    </row>
    <row r="169" spans="3:6" ht="15.75">
      <c r="C169" s="169"/>
      <c r="E169" s="169"/>
      <c r="F169" t="str">
        <f t="shared" si="2"/>
        <v>ИСТИНА</v>
      </c>
    </row>
    <row r="170" spans="3:6" ht="15.75">
      <c r="C170" s="169"/>
      <c r="E170" s="169"/>
      <c r="F170" t="str">
        <f t="shared" si="2"/>
        <v>ИСТИНА</v>
      </c>
    </row>
    <row r="171" spans="3:6" ht="15.75">
      <c r="C171" s="169"/>
      <c r="E171" s="169"/>
      <c r="F171" t="str">
        <f t="shared" si="2"/>
        <v>ИСТИНА</v>
      </c>
    </row>
    <row r="172" spans="3:6" ht="15.75">
      <c r="C172" s="169"/>
      <c r="E172" s="169"/>
      <c r="F172" t="str">
        <f t="shared" si="2"/>
        <v>ИСТИНА</v>
      </c>
    </row>
    <row r="173" spans="3:6" ht="15.75">
      <c r="C173" s="169"/>
      <c r="E173" s="169"/>
      <c r="F173" t="str">
        <f t="shared" si="2"/>
        <v>ИСТИНА</v>
      </c>
    </row>
    <row r="174" spans="3:6" ht="15.75">
      <c r="C174" s="169"/>
      <c r="E174" s="169"/>
      <c r="F174" t="str">
        <f t="shared" si="2"/>
        <v>ИСТИНА</v>
      </c>
    </row>
    <row r="175" spans="3:6" ht="15.75">
      <c r="C175" s="169"/>
      <c r="E175" s="169"/>
      <c r="F175" t="str">
        <f t="shared" si="2"/>
        <v>ИСТИНА</v>
      </c>
    </row>
    <row r="176" spans="3:6" ht="15.75">
      <c r="C176" s="169"/>
      <c r="E176" s="169"/>
      <c r="F176" t="str">
        <f t="shared" si="2"/>
        <v>ИСТИНА</v>
      </c>
    </row>
    <row r="177" spans="3:6" ht="15.75">
      <c r="C177" s="169"/>
      <c r="E177" s="169"/>
      <c r="F177" t="str">
        <f t="shared" si="2"/>
        <v>ИСТИНА</v>
      </c>
    </row>
    <row r="178" spans="3:6" ht="15.75">
      <c r="C178" s="169"/>
      <c r="E178" s="169"/>
      <c r="F178" t="str">
        <f t="shared" si="2"/>
        <v>ИСТИНА</v>
      </c>
    </row>
    <row r="179" spans="3:6" ht="15.75">
      <c r="C179" s="169"/>
      <c r="E179" s="169"/>
      <c r="F179" t="str">
        <f t="shared" si="2"/>
        <v>ИСТИНА</v>
      </c>
    </row>
    <row r="180" spans="3:6" ht="15.75">
      <c r="C180" s="169"/>
      <c r="E180" s="169"/>
      <c r="F180" t="str">
        <f t="shared" si="2"/>
        <v>ИСТИНА</v>
      </c>
    </row>
    <row r="181" spans="3:6" ht="15.75">
      <c r="C181" s="169"/>
      <c r="E181" s="167"/>
      <c r="F181" t="str">
        <f t="shared" si="2"/>
        <v>ИСТИНА</v>
      </c>
    </row>
    <row r="182" spans="3:6" ht="15.75">
      <c r="C182" s="169"/>
      <c r="E182" s="167"/>
      <c r="F182" t="str">
        <f t="shared" si="2"/>
        <v>ИСТИНА</v>
      </c>
    </row>
    <row r="183" spans="3:6" ht="15.75">
      <c r="C183" s="169"/>
      <c r="E183" s="169"/>
      <c r="F183" t="str">
        <f t="shared" si="2"/>
        <v>ИСТИНА</v>
      </c>
    </row>
    <row r="184" spans="3:6" ht="15.75">
      <c r="C184" s="169"/>
      <c r="E184" s="169"/>
      <c r="F184" t="str">
        <f t="shared" si="2"/>
        <v>ИСТИНА</v>
      </c>
    </row>
    <row r="185" spans="3:6" ht="15.75">
      <c r="C185" s="169"/>
      <c r="E185" s="167"/>
      <c r="F185" t="str">
        <f t="shared" si="2"/>
        <v>ИСТИНА</v>
      </c>
    </row>
    <row r="186" spans="3:6" ht="15.75">
      <c r="C186" s="169"/>
      <c r="E186" s="167"/>
      <c r="F186" t="str">
        <f t="shared" si="2"/>
        <v>ИСТИНА</v>
      </c>
    </row>
    <row r="187" spans="3:6" ht="15.75">
      <c r="C187" s="169"/>
      <c r="E187" s="167"/>
      <c r="F187" t="str">
        <f t="shared" si="2"/>
        <v>ИСТИНА</v>
      </c>
    </row>
    <row r="188" spans="3:6" ht="15.75">
      <c r="C188" s="169"/>
      <c r="E188" s="169"/>
      <c r="F188" t="str">
        <f t="shared" si="2"/>
        <v>ИСТИНА</v>
      </c>
    </row>
    <row r="189" spans="3:6" ht="15.75">
      <c r="C189" s="169"/>
      <c r="E189" s="169"/>
      <c r="F189" t="str">
        <f t="shared" si="2"/>
        <v>ИСТИНА</v>
      </c>
    </row>
    <row r="190" spans="3:6" ht="15.75">
      <c r="C190" s="169"/>
      <c r="E190" s="169"/>
      <c r="F190" t="str">
        <f t="shared" si="2"/>
        <v>ИСТИНА</v>
      </c>
    </row>
    <row r="191" spans="3:6" ht="15.75">
      <c r="C191" s="169"/>
      <c r="E191" s="169"/>
      <c r="F191" t="str">
        <f t="shared" si="2"/>
        <v>ИСТИНА</v>
      </c>
    </row>
    <row r="192" spans="3:6" ht="15.75">
      <c r="C192" s="169"/>
      <c r="E192" s="169"/>
      <c r="F192" t="str">
        <f t="shared" si="2"/>
        <v>ИСТИНА</v>
      </c>
    </row>
    <row r="193" spans="3:6" ht="15.75">
      <c r="C193" s="169"/>
      <c r="E193" s="169"/>
      <c r="F193" t="str">
        <f t="shared" si="2"/>
        <v>ИСТИНА</v>
      </c>
    </row>
    <row r="194" spans="3:6" ht="15.75">
      <c r="C194" s="169"/>
      <c r="E194" s="169"/>
      <c r="F194" t="str">
        <f t="shared" si="2"/>
        <v>ИСТИНА</v>
      </c>
    </row>
    <row r="195" spans="3:6" ht="15.75">
      <c r="C195" s="169"/>
      <c r="E195" s="169"/>
      <c r="F195" t="str">
        <f t="shared" si="2"/>
        <v>ИСТИНА</v>
      </c>
    </row>
    <row r="196" spans="3:6" ht="15.75">
      <c r="C196" s="169"/>
      <c r="E196" s="169"/>
      <c r="F196" t="str">
        <f t="shared" si="2"/>
        <v>ИСТИНА</v>
      </c>
    </row>
    <row r="197" spans="3:6" ht="15.75">
      <c r="C197" s="169"/>
      <c r="E197" s="169"/>
      <c r="F197" t="str">
        <f t="shared" si="2"/>
        <v>ИСТИНА</v>
      </c>
    </row>
    <row r="198" spans="3:6" ht="15.75">
      <c r="C198" s="169"/>
      <c r="E198" s="169"/>
      <c r="F198" t="str">
        <f t="shared" si="2"/>
        <v>ИСТИНА</v>
      </c>
    </row>
    <row r="199" spans="3:6" ht="15.75">
      <c r="C199" s="169"/>
      <c r="E199" s="169"/>
      <c r="F199" t="str">
        <f t="shared" si="2"/>
        <v>ИСТИНА</v>
      </c>
    </row>
    <row r="200" spans="3:6" ht="15.75">
      <c r="C200" s="169"/>
      <c r="E200" s="169"/>
      <c r="F200" t="str">
        <f t="shared" si="2"/>
        <v>ИСТИНА</v>
      </c>
    </row>
    <row r="201" spans="3:6" ht="15.75">
      <c r="C201" s="169"/>
      <c r="E201" s="169"/>
      <c r="F201" t="str">
        <f t="shared" si="2"/>
        <v>ИСТИНА</v>
      </c>
    </row>
    <row r="202" spans="3:6" ht="15.75">
      <c r="C202" s="169"/>
      <c r="E202" s="169"/>
      <c r="F202" t="str">
        <f t="shared" si="2"/>
        <v>ИСТИНА</v>
      </c>
    </row>
    <row r="203" spans="3:6" ht="15.75">
      <c r="C203" s="169"/>
      <c r="E203" s="169"/>
      <c r="F203" t="str">
        <f t="shared" si="2"/>
        <v>ИСТИНА</v>
      </c>
    </row>
    <row r="204" spans="3:6" ht="15.75">
      <c r="C204" s="169"/>
      <c r="E204" s="169"/>
      <c r="F204" t="str">
        <f t="shared" si="2"/>
        <v>ИСТИНА</v>
      </c>
    </row>
    <row r="205" spans="3:6" ht="15.75">
      <c r="C205" s="169"/>
      <c r="E205" s="167"/>
      <c r="F205" t="str">
        <f t="shared" si="2"/>
        <v>ИСТИНА</v>
      </c>
    </row>
    <row r="206" spans="3:6" ht="15.75">
      <c r="C206" s="169"/>
      <c r="E206" s="169"/>
      <c r="F206" t="str">
        <f t="shared" si="2"/>
        <v>ИСТИНА</v>
      </c>
    </row>
    <row r="207" spans="3:6" ht="15.75">
      <c r="C207" s="169"/>
      <c r="E207" s="167"/>
      <c r="F207" t="str">
        <f t="shared" si="2"/>
        <v>ИСТИНА</v>
      </c>
    </row>
    <row r="208" spans="3:6" ht="15.75">
      <c r="C208" s="169"/>
      <c r="E208" s="169"/>
      <c r="F208" t="str">
        <f t="shared" si="2"/>
        <v>ИСТИНА</v>
      </c>
    </row>
    <row r="209" spans="3:6" ht="15.75">
      <c r="C209" s="169"/>
      <c r="E209" s="169"/>
      <c r="F209" t="str">
        <f t="shared" si="2"/>
        <v>ИСТИНА</v>
      </c>
    </row>
    <row r="210" spans="3:6" ht="15.75">
      <c r="C210" s="169"/>
      <c r="E210" s="169"/>
      <c r="F210" t="str">
        <f t="shared" si="2"/>
        <v>ИСТИНА</v>
      </c>
    </row>
    <row r="211" spans="3:6" ht="15.75">
      <c r="C211" s="169"/>
      <c r="E211" s="169"/>
      <c r="F211" t="str">
        <f t="shared" si="2"/>
        <v>ИСТИНА</v>
      </c>
    </row>
    <row r="212" spans="3:6" ht="15.75">
      <c r="C212" s="169"/>
      <c r="E212" s="169"/>
      <c r="F212" t="str">
        <f t="shared" si="2"/>
        <v>ИСТИНА</v>
      </c>
    </row>
    <row r="213" spans="3:6" ht="15.75">
      <c r="C213" s="169"/>
      <c r="E213" s="169"/>
      <c r="F213" t="str">
        <f t="shared" si="2"/>
        <v>ИСТИНА</v>
      </c>
    </row>
    <row r="214" spans="3:6" ht="15.75">
      <c r="C214" s="169"/>
      <c r="E214" s="169"/>
      <c r="F214" t="str">
        <f t="shared" si="2"/>
        <v>ИСТИНА</v>
      </c>
    </row>
    <row r="215" spans="3:6" ht="15.75">
      <c r="C215" s="169"/>
      <c r="E215" s="167"/>
      <c r="F215" t="str">
        <f t="shared" si="2"/>
        <v>ИСТИНА</v>
      </c>
    </row>
    <row r="216" spans="3:6" ht="15.75">
      <c r="C216" s="169"/>
      <c r="E216" s="169"/>
      <c r="F216" t="str">
        <f t="shared" si="2"/>
        <v>ИСТИНА</v>
      </c>
    </row>
    <row r="217" spans="3:6" ht="15.75">
      <c r="C217" s="169"/>
      <c r="E217" s="169"/>
      <c r="F217" t="str">
        <f t="shared" si="2"/>
        <v>ИСТИНА</v>
      </c>
    </row>
    <row r="218" spans="3:6" ht="15.75">
      <c r="C218" s="169"/>
      <c r="E218" s="169"/>
      <c r="F218" t="str">
        <f t="shared" si="2"/>
        <v>ИСТИНА</v>
      </c>
    </row>
    <row r="219" spans="3:6" ht="15.75">
      <c r="C219" s="169"/>
      <c r="E219" s="169"/>
      <c r="F219" t="str">
        <f t="shared" si="2"/>
        <v>ИСТИНА</v>
      </c>
    </row>
    <row r="220" spans="3:6" ht="15.75">
      <c r="C220" s="169"/>
      <c r="E220" s="167"/>
      <c r="F220" t="str">
        <f t="shared" si="2"/>
        <v>ИСТИНА</v>
      </c>
    </row>
    <row r="221" spans="3:6" ht="15.75">
      <c r="C221" s="169"/>
      <c r="E221" s="169"/>
      <c r="F221" t="str">
        <f t="shared" si="2"/>
        <v>ИСТИНА</v>
      </c>
    </row>
    <row r="222" spans="3:6" ht="15.75">
      <c r="C222" s="169"/>
      <c r="E222" s="167"/>
      <c r="F222" t="str">
        <f t="shared" ref="F222:F285" si="3">IF(C222=E222, "ИСТИНА")</f>
        <v>ИСТИНА</v>
      </c>
    </row>
    <row r="223" spans="3:6" ht="15.75">
      <c r="C223" s="169"/>
      <c r="E223" s="167"/>
      <c r="F223" t="str">
        <f t="shared" si="3"/>
        <v>ИСТИНА</v>
      </c>
    </row>
    <row r="224" spans="3:6" ht="15.75">
      <c r="C224" s="169"/>
      <c r="E224" s="169"/>
      <c r="F224" t="str">
        <f t="shared" si="3"/>
        <v>ИСТИНА</v>
      </c>
    </row>
    <row r="225" spans="3:6" ht="15.75">
      <c r="C225" s="169"/>
      <c r="E225" s="167"/>
      <c r="F225" t="str">
        <f t="shared" si="3"/>
        <v>ИСТИНА</v>
      </c>
    </row>
    <row r="226" spans="3:6" ht="15.75">
      <c r="C226" s="169"/>
      <c r="E226" s="169"/>
      <c r="F226" t="str">
        <f t="shared" si="3"/>
        <v>ИСТИНА</v>
      </c>
    </row>
    <row r="227" spans="3:6" ht="15.75">
      <c r="C227" s="169"/>
      <c r="E227" s="168"/>
      <c r="F227" t="str">
        <f t="shared" si="3"/>
        <v>ИСТИНА</v>
      </c>
    </row>
    <row r="228" spans="3:6" ht="15.75">
      <c r="C228" s="169"/>
      <c r="E228" s="169"/>
      <c r="F228" t="str">
        <f t="shared" si="3"/>
        <v>ИСТИНА</v>
      </c>
    </row>
    <row r="229" spans="3:6" ht="15.75">
      <c r="C229" s="169"/>
      <c r="E229" s="169"/>
      <c r="F229" t="str">
        <f t="shared" si="3"/>
        <v>ИСТИНА</v>
      </c>
    </row>
    <row r="230" spans="3:6" ht="15.75">
      <c r="C230" s="169"/>
      <c r="E230" s="169"/>
      <c r="F230" t="str">
        <f t="shared" si="3"/>
        <v>ИСТИНА</v>
      </c>
    </row>
    <row r="231" spans="3:6" ht="15.75">
      <c r="C231" s="169"/>
      <c r="E231" s="169"/>
      <c r="F231" t="str">
        <f t="shared" si="3"/>
        <v>ИСТИНА</v>
      </c>
    </row>
    <row r="232" spans="3:6" ht="15.75">
      <c r="C232" s="169"/>
      <c r="E232" s="169"/>
      <c r="F232" t="str">
        <f t="shared" si="3"/>
        <v>ИСТИНА</v>
      </c>
    </row>
    <row r="233" spans="3:6" ht="15.75">
      <c r="C233" s="169"/>
      <c r="E233" s="169"/>
      <c r="F233" t="str">
        <f t="shared" si="3"/>
        <v>ИСТИНА</v>
      </c>
    </row>
    <row r="234" spans="3:6" ht="15.75">
      <c r="C234" s="169"/>
      <c r="E234" s="169"/>
      <c r="F234" t="str">
        <f t="shared" si="3"/>
        <v>ИСТИНА</v>
      </c>
    </row>
    <row r="235" spans="3:6" ht="15.75">
      <c r="C235" s="169"/>
      <c r="E235" s="169"/>
      <c r="F235" t="str">
        <f t="shared" si="3"/>
        <v>ИСТИНА</v>
      </c>
    </row>
    <row r="236" spans="3:6" ht="15.75">
      <c r="C236" s="169"/>
      <c r="E236" s="169"/>
      <c r="F236" t="str">
        <f t="shared" si="3"/>
        <v>ИСТИНА</v>
      </c>
    </row>
    <row r="237" spans="3:6" ht="15.75">
      <c r="C237" s="169"/>
      <c r="E237" s="169"/>
      <c r="F237" t="str">
        <f t="shared" si="3"/>
        <v>ИСТИНА</v>
      </c>
    </row>
    <row r="238" spans="3:6" ht="15.75">
      <c r="C238" s="169"/>
      <c r="E238" s="169"/>
      <c r="F238" t="str">
        <f t="shared" si="3"/>
        <v>ИСТИНА</v>
      </c>
    </row>
    <row r="239" spans="3:6" ht="15.75">
      <c r="C239" s="169"/>
      <c r="E239" s="169"/>
      <c r="F239" t="str">
        <f t="shared" si="3"/>
        <v>ИСТИНА</v>
      </c>
    </row>
    <row r="240" spans="3:6" ht="15.75">
      <c r="C240" s="169"/>
      <c r="E240" s="169"/>
      <c r="F240" t="str">
        <f t="shared" si="3"/>
        <v>ИСТИНА</v>
      </c>
    </row>
    <row r="241" spans="3:6" ht="15.75">
      <c r="C241" s="169"/>
      <c r="E241" s="169"/>
      <c r="F241" t="str">
        <f t="shared" si="3"/>
        <v>ИСТИНА</v>
      </c>
    </row>
    <row r="242" spans="3:6" ht="15.75">
      <c r="C242" s="169"/>
      <c r="E242" s="169"/>
      <c r="F242" t="str">
        <f t="shared" si="3"/>
        <v>ИСТИНА</v>
      </c>
    </row>
    <row r="243" spans="3:6" ht="15.75">
      <c r="C243" s="169"/>
      <c r="E243" s="169"/>
      <c r="F243" t="str">
        <f t="shared" si="3"/>
        <v>ИСТИНА</v>
      </c>
    </row>
    <row r="244" spans="3:6" ht="15.75">
      <c r="C244" s="169"/>
      <c r="E244" s="169"/>
      <c r="F244" t="str">
        <f t="shared" si="3"/>
        <v>ИСТИНА</v>
      </c>
    </row>
    <row r="245" spans="3:6" ht="15.75">
      <c r="C245" s="169"/>
      <c r="E245" s="169"/>
      <c r="F245" t="str">
        <f t="shared" si="3"/>
        <v>ИСТИНА</v>
      </c>
    </row>
    <row r="246" spans="3:6" ht="15.75">
      <c r="C246" s="169"/>
      <c r="E246" s="169"/>
      <c r="F246" t="str">
        <f t="shared" si="3"/>
        <v>ИСТИНА</v>
      </c>
    </row>
    <row r="247" spans="3:6" ht="15.75">
      <c r="C247" s="169"/>
      <c r="E247" s="169"/>
      <c r="F247" t="str">
        <f t="shared" si="3"/>
        <v>ИСТИНА</v>
      </c>
    </row>
    <row r="248" spans="3:6" ht="15.75">
      <c r="C248" s="169"/>
      <c r="E248" s="169"/>
      <c r="F248" t="str">
        <f t="shared" si="3"/>
        <v>ИСТИНА</v>
      </c>
    </row>
    <row r="249" spans="3:6" ht="15.75">
      <c r="C249" s="169"/>
      <c r="E249" s="168"/>
      <c r="F249" t="str">
        <f t="shared" si="3"/>
        <v>ИСТИНА</v>
      </c>
    </row>
    <row r="250" spans="3:6" ht="15.75">
      <c r="C250" s="169"/>
      <c r="E250" s="169"/>
      <c r="F250" t="str">
        <f t="shared" si="3"/>
        <v>ИСТИНА</v>
      </c>
    </row>
    <row r="251" spans="3:6" ht="15.75">
      <c r="C251" s="169"/>
      <c r="E251" s="169"/>
      <c r="F251" t="str">
        <f t="shared" si="3"/>
        <v>ИСТИНА</v>
      </c>
    </row>
    <row r="252" spans="3:6" ht="15.75">
      <c r="C252" s="169"/>
      <c r="E252" s="169"/>
      <c r="F252" t="str">
        <f t="shared" si="3"/>
        <v>ИСТИНА</v>
      </c>
    </row>
    <row r="253" spans="3:6" ht="15.75">
      <c r="C253" s="169"/>
      <c r="E253" s="169"/>
      <c r="F253" t="str">
        <f t="shared" si="3"/>
        <v>ИСТИНА</v>
      </c>
    </row>
    <row r="254" spans="3:6" ht="15.75">
      <c r="C254" s="100"/>
      <c r="E254" s="169"/>
      <c r="F254" t="str">
        <f t="shared" si="3"/>
        <v>ИСТИНА</v>
      </c>
    </row>
    <row r="255" spans="3:6" ht="15.75">
      <c r="C255" s="100"/>
      <c r="E255" s="169"/>
      <c r="F255" t="str">
        <f t="shared" si="3"/>
        <v>ИСТИНА</v>
      </c>
    </row>
    <row r="256" spans="3:6" ht="15.75">
      <c r="C256" s="100"/>
      <c r="E256" s="169"/>
      <c r="F256" t="str">
        <f t="shared" si="3"/>
        <v>ИСТИНА</v>
      </c>
    </row>
    <row r="257" spans="3:6" ht="15.75">
      <c r="C257" s="100"/>
      <c r="E257" s="169"/>
      <c r="F257" t="str">
        <f t="shared" si="3"/>
        <v>ИСТИНА</v>
      </c>
    </row>
    <row r="258" spans="3:6" ht="15.75">
      <c r="C258" s="100"/>
      <c r="E258" s="169"/>
      <c r="F258" t="str">
        <f t="shared" si="3"/>
        <v>ИСТИНА</v>
      </c>
    </row>
    <row r="259" spans="3:6" ht="15.75">
      <c r="C259" s="100"/>
      <c r="E259" s="169"/>
      <c r="F259" t="str">
        <f t="shared" si="3"/>
        <v>ИСТИНА</v>
      </c>
    </row>
    <row r="260" spans="3:6" ht="15.75">
      <c r="C260" s="100"/>
      <c r="E260" s="169"/>
      <c r="F260" t="str">
        <f t="shared" si="3"/>
        <v>ИСТИНА</v>
      </c>
    </row>
    <row r="261" spans="3:6" ht="15.75">
      <c r="C261" s="100"/>
      <c r="E261" s="169"/>
      <c r="F261" t="str">
        <f t="shared" si="3"/>
        <v>ИСТИНА</v>
      </c>
    </row>
    <row r="262" spans="3:6" ht="15.75">
      <c r="C262" s="169"/>
      <c r="E262" s="169"/>
      <c r="F262" t="str">
        <f t="shared" si="3"/>
        <v>ИСТИНА</v>
      </c>
    </row>
    <row r="263" spans="3:6" ht="15.75">
      <c r="C263" s="100"/>
      <c r="E263" s="169"/>
      <c r="F263" t="str">
        <f t="shared" si="3"/>
        <v>ИСТИНА</v>
      </c>
    </row>
    <row r="264" spans="3:6" ht="15.75">
      <c r="C264" s="100"/>
      <c r="E264" s="169"/>
      <c r="F264" t="str">
        <f t="shared" si="3"/>
        <v>ИСТИНА</v>
      </c>
    </row>
    <row r="265" spans="3:6" ht="15.75">
      <c r="C265" s="100"/>
      <c r="E265" s="169"/>
      <c r="F265" t="str">
        <f t="shared" si="3"/>
        <v>ИСТИНА</v>
      </c>
    </row>
    <row r="266" spans="3:6" ht="15.75">
      <c r="C266" s="100"/>
      <c r="E266" s="169"/>
      <c r="F266" t="str">
        <f t="shared" si="3"/>
        <v>ИСТИНА</v>
      </c>
    </row>
    <row r="267" spans="3:6" ht="15.75">
      <c r="C267" s="100"/>
      <c r="E267" s="169"/>
      <c r="F267" t="str">
        <f t="shared" si="3"/>
        <v>ИСТИНА</v>
      </c>
    </row>
    <row r="268" spans="3:6" ht="15.75">
      <c r="C268" s="100"/>
      <c r="E268" s="169"/>
      <c r="F268" t="str">
        <f t="shared" si="3"/>
        <v>ИСТИНА</v>
      </c>
    </row>
    <row r="269" spans="3:6" ht="15.75">
      <c r="C269" s="169"/>
      <c r="E269" s="169"/>
      <c r="F269" t="str">
        <f t="shared" si="3"/>
        <v>ИСТИНА</v>
      </c>
    </row>
    <row r="270" spans="3:6" ht="15.75">
      <c r="C270" s="100"/>
      <c r="E270" s="169"/>
      <c r="F270" t="str">
        <f t="shared" si="3"/>
        <v>ИСТИНА</v>
      </c>
    </row>
    <row r="271" spans="3:6" ht="15.75">
      <c r="C271" s="100"/>
      <c r="E271" s="169"/>
      <c r="F271" t="str">
        <f t="shared" si="3"/>
        <v>ИСТИНА</v>
      </c>
    </row>
    <row r="272" spans="3:6" ht="15.75">
      <c r="C272" s="169"/>
      <c r="E272" s="169"/>
      <c r="F272" t="str">
        <f t="shared" si="3"/>
        <v>ИСТИНА</v>
      </c>
    </row>
    <row r="273" spans="3:6" ht="15.75">
      <c r="C273" s="100"/>
      <c r="E273" s="169"/>
      <c r="F273" t="str">
        <f t="shared" si="3"/>
        <v>ИСТИНА</v>
      </c>
    </row>
    <row r="274" spans="3:6" ht="15.75">
      <c r="C274" s="169"/>
      <c r="E274" s="169"/>
      <c r="F274" t="str">
        <f t="shared" si="3"/>
        <v>ИСТИНА</v>
      </c>
    </row>
    <row r="275" spans="3:6" ht="15.75">
      <c r="C275" s="100"/>
      <c r="E275" s="169"/>
      <c r="F275" t="str">
        <f t="shared" si="3"/>
        <v>ИСТИНА</v>
      </c>
    </row>
    <row r="276" spans="3:6" ht="15.75">
      <c r="C276" s="100"/>
      <c r="E276" s="169"/>
      <c r="F276" t="str">
        <f t="shared" si="3"/>
        <v>ИСТИНА</v>
      </c>
    </row>
    <row r="277" spans="3:6" ht="15.75">
      <c r="C277" s="100"/>
      <c r="E277" s="169"/>
      <c r="F277" t="str">
        <f t="shared" si="3"/>
        <v>ИСТИНА</v>
      </c>
    </row>
    <row r="278" spans="3:6" ht="15.75">
      <c r="C278" s="100"/>
      <c r="E278" s="169"/>
      <c r="F278" t="str">
        <f t="shared" si="3"/>
        <v>ИСТИНА</v>
      </c>
    </row>
    <row r="279" spans="3:6" ht="15.75">
      <c r="C279" s="100"/>
      <c r="E279" s="169"/>
      <c r="F279" t="str">
        <f t="shared" si="3"/>
        <v>ИСТИНА</v>
      </c>
    </row>
    <row r="280" spans="3:6" ht="15.75">
      <c r="C280" s="100"/>
      <c r="E280" s="169"/>
      <c r="F280" t="str">
        <f t="shared" si="3"/>
        <v>ИСТИНА</v>
      </c>
    </row>
    <row r="281" spans="3:6" ht="15.75">
      <c r="C281" s="169"/>
      <c r="E281" s="169"/>
      <c r="F281" t="str">
        <f t="shared" si="3"/>
        <v>ИСТИНА</v>
      </c>
    </row>
    <row r="282" spans="3:6" ht="15.75">
      <c r="C282" s="100"/>
      <c r="E282" s="169"/>
      <c r="F282" t="str">
        <f t="shared" si="3"/>
        <v>ИСТИНА</v>
      </c>
    </row>
    <row r="283" spans="3:6" ht="15.75">
      <c r="C283" s="100"/>
      <c r="E283" s="169"/>
      <c r="F283" t="str">
        <f t="shared" si="3"/>
        <v>ИСТИНА</v>
      </c>
    </row>
    <row r="284" spans="3:6" ht="15.75">
      <c r="C284" s="100"/>
      <c r="E284" s="169"/>
      <c r="F284" t="str">
        <f t="shared" si="3"/>
        <v>ИСТИНА</v>
      </c>
    </row>
    <row r="285" spans="3:6" ht="15.75">
      <c r="C285" s="100"/>
      <c r="E285" s="169"/>
      <c r="F285" t="str">
        <f t="shared" si="3"/>
        <v>ИСТИНА</v>
      </c>
    </row>
    <row r="286" spans="3:6" ht="15.75">
      <c r="C286" s="100"/>
      <c r="E286" s="169"/>
      <c r="F286" t="str">
        <f t="shared" ref="F286:F349" si="4">IF(C286=E286, "ИСТИНА")</f>
        <v>ИСТИНА</v>
      </c>
    </row>
    <row r="287" spans="3:6" ht="15.75">
      <c r="C287" s="100"/>
      <c r="E287" s="169"/>
      <c r="F287" t="str">
        <f t="shared" si="4"/>
        <v>ИСТИНА</v>
      </c>
    </row>
    <row r="288" spans="3:6" ht="15.75">
      <c r="C288" s="100"/>
      <c r="E288" s="169"/>
      <c r="F288" t="str">
        <f t="shared" si="4"/>
        <v>ИСТИНА</v>
      </c>
    </row>
    <row r="289" spans="3:6" ht="15.75">
      <c r="C289" s="100"/>
      <c r="E289" s="169"/>
      <c r="F289" t="str">
        <f t="shared" si="4"/>
        <v>ИСТИНА</v>
      </c>
    </row>
    <row r="290" spans="3:6" ht="15.75">
      <c r="C290" s="100"/>
      <c r="E290" s="169"/>
      <c r="F290" t="str">
        <f t="shared" si="4"/>
        <v>ИСТИНА</v>
      </c>
    </row>
    <row r="291" spans="3:6" ht="15.75">
      <c r="C291" s="100"/>
      <c r="E291" s="169"/>
      <c r="F291" t="str">
        <f t="shared" si="4"/>
        <v>ИСТИНА</v>
      </c>
    </row>
    <row r="292" spans="3:6" ht="15.75">
      <c r="C292" s="100"/>
      <c r="E292" s="169"/>
      <c r="F292" t="str">
        <f t="shared" si="4"/>
        <v>ИСТИНА</v>
      </c>
    </row>
    <row r="293" spans="3:6" ht="15.75">
      <c r="C293" s="100"/>
      <c r="E293" s="169"/>
      <c r="F293" t="str">
        <f t="shared" si="4"/>
        <v>ИСТИНА</v>
      </c>
    </row>
    <row r="294" spans="3:6" ht="15.75">
      <c r="C294" s="100"/>
      <c r="E294" s="169"/>
      <c r="F294" t="str">
        <f t="shared" si="4"/>
        <v>ИСТИНА</v>
      </c>
    </row>
    <row r="295" spans="3:6" ht="15.75">
      <c r="C295" s="100"/>
      <c r="E295" s="169"/>
      <c r="F295" t="str">
        <f t="shared" si="4"/>
        <v>ИСТИНА</v>
      </c>
    </row>
    <row r="296" spans="3:6" ht="15.75">
      <c r="C296" s="100"/>
      <c r="E296" s="169"/>
      <c r="F296" t="str">
        <f t="shared" si="4"/>
        <v>ИСТИНА</v>
      </c>
    </row>
    <row r="297" spans="3:6" ht="15.75">
      <c r="C297" s="100"/>
      <c r="E297" s="169"/>
      <c r="F297" t="str">
        <f t="shared" si="4"/>
        <v>ИСТИНА</v>
      </c>
    </row>
    <row r="298" spans="3:6" ht="15.75">
      <c r="C298" s="169"/>
      <c r="E298" s="169"/>
      <c r="F298" t="str">
        <f t="shared" si="4"/>
        <v>ИСТИНА</v>
      </c>
    </row>
    <row r="299" spans="3:6" ht="15.75">
      <c r="C299" s="100"/>
      <c r="E299" s="169"/>
      <c r="F299" t="str">
        <f t="shared" si="4"/>
        <v>ИСТИНА</v>
      </c>
    </row>
    <row r="300" spans="3:6" ht="15.75">
      <c r="C300" s="100"/>
      <c r="E300" s="169"/>
      <c r="F300" t="str">
        <f t="shared" si="4"/>
        <v>ИСТИНА</v>
      </c>
    </row>
    <row r="301" spans="3:6" ht="15.75">
      <c r="C301" s="100"/>
      <c r="E301" s="169"/>
      <c r="F301" t="str">
        <f t="shared" si="4"/>
        <v>ИСТИНА</v>
      </c>
    </row>
    <row r="302" spans="3:6" ht="15.75">
      <c r="C302" s="100"/>
      <c r="E302" s="169"/>
      <c r="F302" t="str">
        <f t="shared" si="4"/>
        <v>ИСТИНА</v>
      </c>
    </row>
    <row r="303" spans="3:6" ht="15.75">
      <c r="C303" s="100"/>
      <c r="E303" s="169"/>
      <c r="F303" t="str">
        <f t="shared" si="4"/>
        <v>ИСТИНА</v>
      </c>
    </row>
    <row r="304" spans="3:6" ht="15.75">
      <c r="C304" s="100"/>
      <c r="E304" s="169"/>
      <c r="F304" t="str">
        <f t="shared" si="4"/>
        <v>ИСТИНА</v>
      </c>
    </row>
    <row r="305" spans="3:6" ht="15.75">
      <c r="C305" s="100"/>
      <c r="E305" s="169"/>
      <c r="F305" t="str">
        <f t="shared" si="4"/>
        <v>ИСТИНА</v>
      </c>
    </row>
    <row r="306" spans="3:6" ht="15.75">
      <c r="C306" s="100"/>
      <c r="E306" s="169"/>
      <c r="F306" t="str">
        <f t="shared" si="4"/>
        <v>ИСТИНА</v>
      </c>
    </row>
    <row r="307" spans="3:6" ht="15.75">
      <c r="C307" s="100"/>
      <c r="E307" s="169"/>
      <c r="F307" t="str">
        <f t="shared" si="4"/>
        <v>ИСТИНА</v>
      </c>
    </row>
    <row r="308" spans="3:6" ht="15.75">
      <c r="C308" s="100"/>
      <c r="E308" s="169"/>
      <c r="F308" t="str">
        <f t="shared" si="4"/>
        <v>ИСТИНА</v>
      </c>
    </row>
    <row r="309" spans="3:6" ht="15.75">
      <c r="C309" s="100"/>
      <c r="E309" s="169"/>
      <c r="F309" t="str">
        <f t="shared" si="4"/>
        <v>ИСТИНА</v>
      </c>
    </row>
    <row r="310" spans="3:6" ht="15.75">
      <c r="C310" s="100"/>
      <c r="E310" s="169"/>
      <c r="F310" t="str">
        <f t="shared" si="4"/>
        <v>ИСТИНА</v>
      </c>
    </row>
    <row r="311" spans="3:6" ht="15.75">
      <c r="C311" s="100"/>
      <c r="E311" s="169"/>
      <c r="F311" t="str">
        <f t="shared" si="4"/>
        <v>ИСТИНА</v>
      </c>
    </row>
    <row r="312" spans="3:6" ht="15.75">
      <c r="C312" s="169"/>
      <c r="E312" s="169"/>
      <c r="F312" t="str">
        <f t="shared" si="4"/>
        <v>ИСТИНА</v>
      </c>
    </row>
    <row r="313" spans="3:6" ht="15.75">
      <c r="C313" s="169"/>
      <c r="E313" s="169"/>
      <c r="F313" t="str">
        <f t="shared" si="4"/>
        <v>ИСТИНА</v>
      </c>
    </row>
    <row r="314" spans="3:6" ht="15.75">
      <c r="C314" s="100"/>
      <c r="E314" s="169"/>
      <c r="F314" t="str">
        <f t="shared" si="4"/>
        <v>ИСТИНА</v>
      </c>
    </row>
    <row r="315" spans="3:6" ht="15.75">
      <c r="C315" s="100"/>
      <c r="E315" s="169"/>
      <c r="F315" t="str">
        <f t="shared" si="4"/>
        <v>ИСТИНА</v>
      </c>
    </row>
    <row r="316" spans="3:6" ht="15.75">
      <c r="C316" s="100"/>
      <c r="E316" s="169"/>
      <c r="F316" t="str">
        <f t="shared" si="4"/>
        <v>ИСТИНА</v>
      </c>
    </row>
    <row r="317" spans="3:6" ht="15.75">
      <c r="C317" s="100"/>
      <c r="E317" s="169"/>
      <c r="F317" t="str">
        <f t="shared" si="4"/>
        <v>ИСТИНА</v>
      </c>
    </row>
    <row r="318" spans="3:6" ht="15.75">
      <c r="C318" s="100"/>
      <c r="E318" s="169"/>
      <c r="F318" t="str">
        <f t="shared" si="4"/>
        <v>ИСТИНА</v>
      </c>
    </row>
    <row r="319" spans="3:6" ht="15.75">
      <c r="C319" s="100"/>
      <c r="E319" s="169"/>
      <c r="F319" t="str">
        <f t="shared" si="4"/>
        <v>ИСТИНА</v>
      </c>
    </row>
    <row r="320" spans="3:6" ht="15.75">
      <c r="C320" s="100"/>
      <c r="E320" s="169"/>
      <c r="F320" t="str">
        <f t="shared" si="4"/>
        <v>ИСТИНА</v>
      </c>
    </row>
    <row r="321" spans="3:6" ht="15.75">
      <c r="C321" s="169"/>
      <c r="E321" s="169"/>
      <c r="F321" t="str">
        <f t="shared" si="4"/>
        <v>ИСТИНА</v>
      </c>
    </row>
    <row r="322" spans="3:6" ht="15.75">
      <c r="C322" s="100"/>
      <c r="E322" s="169"/>
      <c r="F322" t="str">
        <f t="shared" si="4"/>
        <v>ИСТИНА</v>
      </c>
    </row>
    <row r="323" spans="3:6" ht="15.75">
      <c r="C323" s="100"/>
      <c r="E323" s="169"/>
      <c r="F323" t="str">
        <f t="shared" si="4"/>
        <v>ИСТИНА</v>
      </c>
    </row>
    <row r="324" spans="3:6" ht="15.75">
      <c r="C324" s="100"/>
      <c r="E324" s="169"/>
      <c r="F324" t="str">
        <f t="shared" si="4"/>
        <v>ИСТИНА</v>
      </c>
    </row>
    <row r="325" spans="3:6" ht="15.75">
      <c r="C325" s="169"/>
      <c r="E325" s="169"/>
      <c r="F325" t="str">
        <f t="shared" si="4"/>
        <v>ИСТИНА</v>
      </c>
    </row>
    <row r="326" spans="3:6" ht="15.75">
      <c r="C326" s="100"/>
      <c r="E326" s="169"/>
      <c r="F326" t="str">
        <f t="shared" si="4"/>
        <v>ИСТИНА</v>
      </c>
    </row>
    <row r="327" spans="3:6" ht="15.75">
      <c r="C327" s="100"/>
      <c r="E327" s="169"/>
      <c r="F327" t="str">
        <f t="shared" si="4"/>
        <v>ИСТИНА</v>
      </c>
    </row>
    <row r="328" spans="3:6" ht="15.75">
      <c r="C328" s="100"/>
      <c r="E328" s="169"/>
      <c r="F328" t="str">
        <f t="shared" si="4"/>
        <v>ИСТИНА</v>
      </c>
    </row>
    <row r="329" spans="3:6" ht="15.75">
      <c r="C329" s="100"/>
      <c r="E329" s="169"/>
      <c r="F329" t="str">
        <f t="shared" si="4"/>
        <v>ИСТИНА</v>
      </c>
    </row>
    <row r="330" spans="3:6" ht="15.75">
      <c r="C330" s="100"/>
      <c r="E330" s="169"/>
      <c r="F330" t="str">
        <f t="shared" si="4"/>
        <v>ИСТИНА</v>
      </c>
    </row>
    <row r="331" spans="3:6" ht="15.75">
      <c r="C331" s="100"/>
      <c r="E331" s="169"/>
      <c r="F331" t="str">
        <f t="shared" si="4"/>
        <v>ИСТИНА</v>
      </c>
    </row>
    <row r="332" spans="3:6" ht="15.75">
      <c r="C332" s="169"/>
      <c r="E332" s="169"/>
      <c r="F332" t="str">
        <f t="shared" si="4"/>
        <v>ИСТИНА</v>
      </c>
    </row>
    <row r="333" spans="3:6" ht="15.75">
      <c r="C333" s="100"/>
      <c r="E333" s="169"/>
      <c r="F333" t="str">
        <f t="shared" si="4"/>
        <v>ИСТИНА</v>
      </c>
    </row>
    <row r="334" spans="3:6" ht="15.75">
      <c r="C334" s="100"/>
      <c r="E334" s="169"/>
      <c r="F334" t="str">
        <f t="shared" si="4"/>
        <v>ИСТИНА</v>
      </c>
    </row>
    <row r="335" spans="3:6" ht="15.75">
      <c r="C335" s="169"/>
      <c r="E335" s="169"/>
      <c r="F335" t="str">
        <f t="shared" si="4"/>
        <v>ИСТИНА</v>
      </c>
    </row>
    <row r="336" spans="3:6" ht="15.75">
      <c r="C336" s="169"/>
      <c r="E336" s="169"/>
      <c r="F336" t="str">
        <f t="shared" si="4"/>
        <v>ИСТИНА</v>
      </c>
    </row>
    <row r="337" spans="3:6" ht="15.75">
      <c r="C337" s="100"/>
      <c r="E337" s="169"/>
      <c r="F337" t="str">
        <f t="shared" si="4"/>
        <v>ИСТИНА</v>
      </c>
    </row>
    <row r="338" spans="3:6" ht="15.75">
      <c r="C338" s="100"/>
      <c r="E338" s="169"/>
      <c r="F338" t="str">
        <f t="shared" si="4"/>
        <v>ИСТИНА</v>
      </c>
    </row>
    <row r="339" spans="3:6" ht="15.75">
      <c r="C339" s="100"/>
      <c r="E339" s="169"/>
      <c r="F339" t="str">
        <f t="shared" si="4"/>
        <v>ИСТИНА</v>
      </c>
    </row>
    <row r="340" spans="3:6" ht="15.75">
      <c r="C340" s="100"/>
      <c r="E340" s="169"/>
      <c r="F340" t="str">
        <f t="shared" si="4"/>
        <v>ИСТИНА</v>
      </c>
    </row>
    <row r="341" spans="3:6" ht="15.75">
      <c r="C341" s="100"/>
      <c r="E341" s="169"/>
      <c r="F341" t="str">
        <f t="shared" si="4"/>
        <v>ИСТИНА</v>
      </c>
    </row>
    <row r="342" spans="3:6" ht="15.75">
      <c r="C342" s="100"/>
      <c r="E342" s="169"/>
      <c r="F342" t="str">
        <f t="shared" si="4"/>
        <v>ИСТИНА</v>
      </c>
    </row>
    <row r="343" spans="3:6" ht="15.75">
      <c r="C343" s="100"/>
      <c r="E343" s="169"/>
      <c r="F343" t="str">
        <f t="shared" si="4"/>
        <v>ИСТИНА</v>
      </c>
    </row>
    <row r="344" spans="3:6" ht="15.75">
      <c r="C344" s="100"/>
      <c r="E344" s="169"/>
      <c r="F344" t="str">
        <f t="shared" si="4"/>
        <v>ИСТИНА</v>
      </c>
    </row>
    <row r="345" spans="3:6" ht="15.75">
      <c r="C345" s="100"/>
      <c r="E345" s="169"/>
      <c r="F345" t="str">
        <f t="shared" si="4"/>
        <v>ИСТИНА</v>
      </c>
    </row>
    <row r="346" spans="3:6" ht="15.75">
      <c r="C346" s="100"/>
      <c r="E346" s="169"/>
      <c r="F346" t="str">
        <f t="shared" si="4"/>
        <v>ИСТИНА</v>
      </c>
    </row>
    <row r="347" spans="3:6" ht="15.75">
      <c r="C347" s="100"/>
      <c r="E347" s="169"/>
      <c r="F347" t="str">
        <f t="shared" si="4"/>
        <v>ИСТИНА</v>
      </c>
    </row>
    <row r="348" spans="3:6" ht="15.75">
      <c r="C348" s="100"/>
      <c r="E348" s="169"/>
      <c r="F348" t="str">
        <f t="shared" si="4"/>
        <v>ИСТИНА</v>
      </c>
    </row>
    <row r="349" spans="3:6" ht="15.75">
      <c r="C349" s="100"/>
      <c r="E349" s="169"/>
      <c r="F349" t="str">
        <f t="shared" si="4"/>
        <v>ИСТИНА</v>
      </c>
    </row>
    <row r="350" spans="3:6" ht="15.75">
      <c r="C350" s="100"/>
      <c r="E350" s="169"/>
      <c r="F350" t="str">
        <f t="shared" ref="F350:F413" si="5">IF(C350=E350, "ИСТИНА")</f>
        <v>ИСТИНА</v>
      </c>
    </row>
    <row r="351" spans="3:6" ht="15.75">
      <c r="C351" s="100"/>
      <c r="E351" s="169"/>
      <c r="F351" t="str">
        <f t="shared" si="5"/>
        <v>ИСТИНА</v>
      </c>
    </row>
    <row r="352" spans="3:6" ht="15.75">
      <c r="C352" s="100"/>
      <c r="E352" s="169"/>
      <c r="F352" t="str">
        <f t="shared" si="5"/>
        <v>ИСТИНА</v>
      </c>
    </row>
    <row r="353" spans="3:6" ht="15.75">
      <c r="C353" s="100"/>
      <c r="E353" s="169"/>
      <c r="F353" t="str">
        <f t="shared" si="5"/>
        <v>ИСТИНА</v>
      </c>
    </row>
    <row r="354" spans="3:6" ht="15.75">
      <c r="C354" s="169"/>
      <c r="E354" s="169"/>
      <c r="F354" t="str">
        <f t="shared" si="5"/>
        <v>ИСТИНА</v>
      </c>
    </row>
    <row r="355" spans="3:6" ht="15.75">
      <c r="C355" s="100"/>
      <c r="E355" s="169"/>
      <c r="F355" t="str">
        <f t="shared" si="5"/>
        <v>ИСТИНА</v>
      </c>
    </row>
    <row r="356" spans="3:6" ht="15.75">
      <c r="C356" s="100"/>
      <c r="E356" s="169"/>
      <c r="F356" t="str">
        <f t="shared" si="5"/>
        <v>ИСТИНА</v>
      </c>
    </row>
    <row r="357" spans="3:6" ht="15.75">
      <c r="C357" s="100"/>
      <c r="E357" s="169"/>
      <c r="F357" t="str">
        <f t="shared" si="5"/>
        <v>ИСТИНА</v>
      </c>
    </row>
    <row r="358" spans="3:6" ht="15.75">
      <c r="C358" s="100"/>
      <c r="E358" s="169"/>
      <c r="F358" t="str">
        <f t="shared" si="5"/>
        <v>ИСТИНА</v>
      </c>
    </row>
    <row r="359" spans="3:6" ht="15.75">
      <c r="C359" s="100"/>
      <c r="E359" s="169"/>
      <c r="F359" t="str">
        <f t="shared" si="5"/>
        <v>ИСТИНА</v>
      </c>
    </row>
    <row r="360" spans="3:6" ht="15.75">
      <c r="C360" s="100"/>
      <c r="E360" s="169"/>
      <c r="F360" t="str">
        <f t="shared" si="5"/>
        <v>ИСТИНА</v>
      </c>
    </row>
    <row r="361" spans="3:6" ht="15.75">
      <c r="C361" s="100"/>
      <c r="E361" s="169"/>
      <c r="F361" t="str">
        <f t="shared" si="5"/>
        <v>ИСТИНА</v>
      </c>
    </row>
    <row r="362" spans="3:6" ht="15.75">
      <c r="C362" s="100"/>
      <c r="E362" s="169"/>
      <c r="F362" t="str">
        <f t="shared" si="5"/>
        <v>ИСТИНА</v>
      </c>
    </row>
    <row r="363" spans="3:6" ht="15.75">
      <c r="C363" s="169"/>
      <c r="E363" s="169"/>
      <c r="F363" t="str">
        <f t="shared" si="5"/>
        <v>ИСТИНА</v>
      </c>
    </row>
    <row r="364" spans="3:6" ht="15.75">
      <c r="C364" s="100"/>
      <c r="E364" s="169"/>
      <c r="F364" t="str">
        <f t="shared" si="5"/>
        <v>ИСТИНА</v>
      </c>
    </row>
    <row r="365" spans="3:6" ht="15.75">
      <c r="C365" s="169"/>
      <c r="E365" s="169"/>
      <c r="F365" t="str">
        <f t="shared" si="5"/>
        <v>ИСТИНА</v>
      </c>
    </row>
    <row r="366" spans="3:6" ht="15.75">
      <c r="C366" s="169"/>
      <c r="E366" s="169"/>
      <c r="F366" t="str">
        <f t="shared" si="5"/>
        <v>ИСТИНА</v>
      </c>
    </row>
    <row r="367" spans="3:6" ht="15.75">
      <c r="C367" s="100"/>
      <c r="E367" s="169"/>
      <c r="F367" t="str">
        <f t="shared" si="5"/>
        <v>ИСТИНА</v>
      </c>
    </row>
    <row r="368" spans="3:6" ht="15.75">
      <c r="C368" s="169"/>
      <c r="E368" s="169"/>
      <c r="F368" t="str">
        <f t="shared" si="5"/>
        <v>ИСТИНА</v>
      </c>
    </row>
    <row r="369" spans="3:6" ht="15.75">
      <c r="C369" s="169"/>
      <c r="E369" s="169"/>
      <c r="F369" t="str">
        <f t="shared" si="5"/>
        <v>ИСТИНА</v>
      </c>
    </row>
    <row r="370" spans="3:6" ht="15.75">
      <c r="C370" s="169"/>
      <c r="E370" s="169"/>
      <c r="F370" t="str">
        <f t="shared" si="5"/>
        <v>ИСТИНА</v>
      </c>
    </row>
    <row r="371" spans="3:6" ht="15.75">
      <c r="C371" s="169"/>
      <c r="E371" s="169"/>
      <c r="F371" t="str">
        <f t="shared" si="5"/>
        <v>ИСТИНА</v>
      </c>
    </row>
    <row r="372" spans="3:6" ht="15.75">
      <c r="C372" s="169"/>
      <c r="E372" s="169"/>
      <c r="F372" t="str">
        <f t="shared" si="5"/>
        <v>ИСТИНА</v>
      </c>
    </row>
    <row r="373" spans="3:6" ht="15.75">
      <c r="C373" s="100"/>
      <c r="E373" s="169"/>
      <c r="F373" t="str">
        <f t="shared" si="5"/>
        <v>ИСТИНА</v>
      </c>
    </row>
    <row r="374" spans="3:6" ht="15.75">
      <c r="C374" s="100"/>
      <c r="E374" s="169"/>
      <c r="F374" t="str">
        <f t="shared" si="5"/>
        <v>ИСТИНА</v>
      </c>
    </row>
    <row r="375" spans="3:6" ht="15.75">
      <c r="C375" s="169"/>
      <c r="E375" s="169"/>
      <c r="F375" t="str">
        <f t="shared" si="5"/>
        <v>ИСТИНА</v>
      </c>
    </row>
    <row r="376" spans="3:6" ht="15.75">
      <c r="C376" s="100"/>
      <c r="E376" s="169"/>
      <c r="F376" t="str">
        <f t="shared" si="5"/>
        <v>ИСТИНА</v>
      </c>
    </row>
    <row r="377" spans="3:6" ht="15.75">
      <c r="C377" s="100"/>
      <c r="E377" s="169"/>
      <c r="F377" t="str">
        <f t="shared" si="5"/>
        <v>ИСТИНА</v>
      </c>
    </row>
    <row r="378" spans="3:6" ht="15.75">
      <c r="C378" s="100"/>
      <c r="E378" s="169"/>
      <c r="F378" t="str">
        <f t="shared" si="5"/>
        <v>ИСТИНА</v>
      </c>
    </row>
    <row r="379" spans="3:6" ht="15.75">
      <c r="C379" s="100"/>
      <c r="E379" s="169"/>
      <c r="F379" t="str">
        <f t="shared" si="5"/>
        <v>ИСТИНА</v>
      </c>
    </row>
    <row r="380" spans="3:6" ht="15.75">
      <c r="C380" s="100"/>
      <c r="E380" s="169"/>
      <c r="F380" t="str">
        <f t="shared" si="5"/>
        <v>ИСТИНА</v>
      </c>
    </row>
    <row r="381" spans="3:6" ht="15.75">
      <c r="C381" s="100"/>
      <c r="E381" s="169"/>
      <c r="F381" t="str">
        <f t="shared" si="5"/>
        <v>ИСТИНА</v>
      </c>
    </row>
    <row r="382" spans="3:6" ht="15.75">
      <c r="C382" s="100"/>
      <c r="E382" s="169"/>
      <c r="F382" t="str">
        <f t="shared" si="5"/>
        <v>ИСТИНА</v>
      </c>
    </row>
    <row r="383" spans="3:6" ht="15.75">
      <c r="C383" s="100"/>
      <c r="E383" s="169"/>
      <c r="F383" t="str">
        <f t="shared" si="5"/>
        <v>ИСТИНА</v>
      </c>
    </row>
    <row r="384" spans="3:6" ht="15.75">
      <c r="C384" s="100"/>
      <c r="E384" s="169"/>
      <c r="F384" t="str">
        <f t="shared" si="5"/>
        <v>ИСТИНА</v>
      </c>
    </row>
    <row r="385" spans="3:6" ht="15.75">
      <c r="C385" s="100"/>
      <c r="E385" s="169"/>
      <c r="F385" t="str">
        <f t="shared" si="5"/>
        <v>ИСТИНА</v>
      </c>
    </row>
    <row r="386" spans="3:6" ht="15.75">
      <c r="C386" s="100"/>
      <c r="E386" s="169"/>
      <c r="F386" t="str">
        <f t="shared" si="5"/>
        <v>ИСТИНА</v>
      </c>
    </row>
    <row r="387" spans="3:6" ht="15.75">
      <c r="C387" s="169"/>
      <c r="E387" s="169"/>
      <c r="F387" t="str">
        <f t="shared" si="5"/>
        <v>ИСТИНА</v>
      </c>
    </row>
    <row r="388" spans="3:6" ht="15.75">
      <c r="C388" s="169"/>
      <c r="E388" s="169"/>
      <c r="F388" t="str">
        <f t="shared" si="5"/>
        <v>ИСТИНА</v>
      </c>
    </row>
    <row r="389" spans="3:6" ht="15.75">
      <c r="C389" s="100"/>
      <c r="E389" s="169"/>
      <c r="F389" t="str">
        <f t="shared" si="5"/>
        <v>ИСТИНА</v>
      </c>
    </row>
    <row r="390" spans="3:6" ht="15.75">
      <c r="C390" s="169"/>
      <c r="E390" s="169"/>
      <c r="F390" t="str">
        <f t="shared" si="5"/>
        <v>ИСТИНА</v>
      </c>
    </row>
    <row r="391" spans="3:6" ht="15.75">
      <c r="C391" s="100"/>
      <c r="E391" s="169"/>
      <c r="F391" t="str">
        <f t="shared" si="5"/>
        <v>ИСТИНА</v>
      </c>
    </row>
    <row r="392" spans="3:6" ht="15.75">
      <c r="C392" s="100"/>
      <c r="E392" s="169"/>
      <c r="F392" t="str">
        <f t="shared" si="5"/>
        <v>ИСТИНА</v>
      </c>
    </row>
    <row r="393" spans="3:6" ht="15.75">
      <c r="C393" s="169"/>
      <c r="E393" s="169"/>
      <c r="F393" t="str">
        <f t="shared" si="5"/>
        <v>ИСТИНА</v>
      </c>
    </row>
    <row r="394" spans="3:6" ht="15.75">
      <c r="C394" s="169"/>
      <c r="E394" s="169"/>
      <c r="F394" t="str">
        <f t="shared" si="5"/>
        <v>ИСТИНА</v>
      </c>
    </row>
    <row r="395" spans="3:6" ht="15.75">
      <c r="C395" s="100"/>
      <c r="E395" s="169"/>
      <c r="F395" t="str">
        <f t="shared" si="5"/>
        <v>ИСТИНА</v>
      </c>
    </row>
    <row r="396" spans="3:6" ht="15.75">
      <c r="C396" s="169"/>
      <c r="E396" s="169"/>
      <c r="F396" t="str">
        <f t="shared" si="5"/>
        <v>ИСТИНА</v>
      </c>
    </row>
    <row r="397" spans="3:6" ht="15.75">
      <c r="C397" s="169"/>
      <c r="E397" s="169"/>
      <c r="F397" t="str">
        <f t="shared" si="5"/>
        <v>ИСТИНА</v>
      </c>
    </row>
    <row r="398" spans="3:6" ht="15.75">
      <c r="C398" s="100"/>
      <c r="E398" s="169"/>
      <c r="F398" t="str">
        <f t="shared" si="5"/>
        <v>ИСТИНА</v>
      </c>
    </row>
    <row r="399" spans="3:6" ht="15.75">
      <c r="C399" s="100"/>
      <c r="E399" s="169"/>
      <c r="F399" t="str">
        <f t="shared" si="5"/>
        <v>ИСТИНА</v>
      </c>
    </row>
    <row r="400" spans="3:6" ht="15.75">
      <c r="C400" s="100"/>
      <c r="E400" s="169"/>
      <c r="F400" t="str">
        <f t="shared" si="5"/>
        <v>ИСТИНА</v>
      </c>
    </row>
    <row r="401" spans="3:6" ht="15.75">
      <c r="C401" s="100"/>
      <c r="E401" s="169"/>
      <c r="F401" t="str">
        <f t="shared" si="5"/>
        <v>ИСТИНА</v>
      </c>
    </row>
    <row r="402" spans="3:6" ht="15.75">
      <c r="C402" s="100"/>
      <c r="E402" s="169"/>
      <c r="F402" t="str">
        <f t="shared" si="5"/>
        <v>ИСТИНА</v>
      </c>
    </row>
    <row r="403" spans="3:6" ht="15.75">
      <c r="C403" s="100"/>
      <c r="E403" s="169"/>
      <c r="F403" t="str">
        <f t="shared" si="5"/>
        <v>ИСТИНА</v>
      </c>
    </row>
    <row r="404" spans="3:6" ht="15.75">
      <c r="C404" s="100"/>
      <c r="E404" s="169"/>
      <c r="F404" t="str">
        <f t="shared" si="5"/>
        <v>ИСТИНА</v>
      </c>
    </row>
    <row r="405" spans="3:6" ht="15.75">
      <c r="C405" s="100"/>
      <c r="E405" s="169"/>
      <c r="F405" t="str">
        <f t="shared" si="5"/>
        <v>ИСТИНА</v>
      </c>
    </row>
    <row r="406" spans="3:6" ht="15.75">
      <c r="C406" s="169"/>
      <c r="E406" s="169"/>
      <c r="F406" t="str">
        <f t="shared" si="5"/>
        <v>ИСТИНА</v>
      </c>
    </row>
    <row r="407" spans="3:6" ht="15.75">
      <c r="C407" s="169"/>
      <c r="E407" s="169"/>
      <c r="F407" t="str">
        <f t="shared" si="5"/>
        <v>ИСТИНА</v>
      </c>
    </row>
    <row r="408" spans="3:6" ht="15.75">
      <c r="C408" s="100"/>
      <c r="E408" s="169"/>
      <c r="F408" t="str">
        <f t="shared" si="5"/>
        <v>ИСТИНА</v>
      </c>
    </row>
    <row r="409" spans="3:6" ht="15.75">
      <c r="C409" s="100"/>
      <c r="E409" s="169"/>
      <c r="F409" t="str">
        <f t="shared" si="5"/>
        <v>ИСТИНА</v>
      </c>
    </row>
    <row r="410" spans="3:6" ht="15.75">
      <c r="C410" s="100"/>
      <c r="E410" s="169"/>
      <c r="F410" t="str">
        <f t="shared" si="5"/>
        <v>ИСТИНА</v>
      </c>
    </row>
    <row r="411" spans="3:6" ht="15.75">
      <c r="C411" s="100"/>
      <c r="E411" s="169"/>
      <c r="F411" t="str">
        <f t="shared" si="5"/>
        <v>ИСТИНА</v>
      </c>
    </row>
    <row r="412" spans="3:6" ht="15.75">
      <c r="C412" s="100"/>
      <c r="E412" s="169"/>
      <c r="F412" t="str">
        <f t="shared" si="5"/>
        <v>ИСТИНА</v>
      </c>
    </row>
    <row r="413" spans="3:6" ht="15.75">
      <c r="C413" s="100"/>
      <c r="E413" s="169"/>
      <c r="F413" t="str">
        <f t="shared" si="5"/>
        <v>ИСТИНА</v>
      </c>
    </row>
    <row r="414" spans="3:6" ht="15.75">
      <c r="C414" s="100"/>
      <c r="E414" s="169"/>
      <c r="F414" t="str">
        <f t="shared" ref="F414:F477" si="6">IF(C414=E414, "ИСТИНА")</f>
        <v>ИСТИНА</v>
      </c>
    </row>
    <row r="415" spans="3:6" ht="15.75">
      <c r="C415" s="100"/>
      <c r="E415" s="169"/>
      <c r="F415" t="str">
        <f t="shared" si="6"/>
        <v>ИСТИНА</v>
      </c>
    </row>
    <row r="416" spans="3:6" ht="15.75">
      <c r="C416" s="100"/>
      <c r="E416" s="169"/>
      <c r="F416" t="str">
        <f t="shared" si="6"/>
        <v>ИСТИНА</v>
      </c>
    </row>
    <row r="417" spans="3:6" ht="15.75">
      <c r="C417" s="169"/>
      <c r="E417" s="169"/>
      <c r="F417" t="str">
        <f t="shared" si="6"/>
        <v>ИСТИНА</v>
      </c>
    </row>
    <row r="418" spans="3:6" ht="15.75">
      <c r="C418" s="100"/>
      <c r="E418" s="169"/>
      <c r="F418" t="str">
        <f t="shared" si="6"/>
        <v>ИСТИНА</v>
      </c>
    </row>
    <row r="419" spans="3:6" ht="15.75">
      <c r="C419" s="100"/>
      <c r="E419" s="169"/>
      <c r="F419" t="str">
        <f t="shared" si="6"/>
        <v>ИСТИНА</v>
      </c>
    </row>
    <row r="420" spans="3:6" ht="15.75">
      <c r="C420" s="100"/>
      <c r="E420" s="169"/>
      <c r="F420" t="str">
        <f t="shared" si="6"/>
        <v>ИСТИНА</v>
      </c>
    </row>
    <row r="421" spans="3:6" ht="15.75">
      <c r="C421" s="100"/>
      <c r="E421" s="169"/>
      <c r="F421" t="str">
        <f t="shared" si="6"/>
        <v>ИСТИНА</v>
      </c>
    </row>
    <row r="422" spans="3:6" ht="15.75">
      <c r="C422" s="169"/>
      <c r="E422" s="169"/>
      <c r="F422" t="str">
        <f t="shared" si="6"/>
        <v>ИСТИНА</v>
      </c>
    </row>
    <row r="423" spans="3:6" ht="15.75">
      <c r="C423" s="169"/>
      <c r="E423" s="169"/>
      <c r="F423" t="str">
        <f t="shared" si="6"/>
        <v>ИСТИНА</v>
      </c>
    </row>
    <row r="424" spans="3:6" ht="15.75">
      <c r="C424" s="100"/>
      <c r="E424" s="169"/>
      <c r="F424" t="str">
        <f t="shared" si="6"/>
        <v>ИСТИНА</v>
      </c>
    </row>
    <row r="425" spans="3:6" ht="15.75">
      <c r="C425" s="169"/>
      <c r="E425" s="169"/>
      <c r="F425" t="str">
        <f t="shared" si="6"/>
        <v>ИСТИНА</v>
      </c>
    </row>
    <row r="426" spans="3:6" ht="15.75">
      <c r="C426" s="169"/>
      <c r="E426" s="169"/>
      <c r="F426" t="str">
        <f t="shared" si="6"/>
        <v>ИСТИНА</v>
      </c>
    </row>
    <row r="427" spans="3:6" ht="15.75">
      <c r="C427" s="169"/>
      <c r="E427" s="169"/>
      <c r="F427" t="str">
        <f t="shared" si="6"/>
        <v>ИСТИНА</v>
      </c>
    </row>
    <row r="428" spans="3:6" ht="15.75">
      <c r="C428" s="100"/>
      <c r="E428" s="169"/>
      <c r="F428" t="str">
        <f t="shared" si="6"/>
        <v>ИСТИНА</v>
      </c>
    </row>
    <row r="429" spans="3:6" ht="15.75">
      <c r="C429" s="100"/>
      <c r="E429" s="169"/>
      <c r="F429" t="str">
        <f t="shared" si="6"/>
        <v>ИСТИНА</v>
      </c>
    </row>
    <row r="430" spans="3:6" ht="15.75">
      <c r="C430" s="100"/>
      <c r="E430" s="169"/>
      <c r="F430" t="str">
        <f t="shared" si="6"/>
        <v>ИСТИНА</v>
      </c>
    </row>
    <row r="431" spans="3:6" ht="15.75">
      <c r="C431" s="100"/>
      <c r="E431" s="169"/>
      <c r="F431" t="str">
        <f t="shared" si="6"/>
        <v>ИСТИНА</v>
      </c>
    </row>
    <row r="432" spans="3:6" ht="15.75">
      <c r="C432" s="100"/>
      <c r="E432" s="169"/>
      <c r="F432" t="str">
        <f t="shared" si="6"/>
        <v>ИСТИНА</v>
      </c>
    </row>
    <row r="433" spans="3:6" ht="15.75">
      <c r="C433" s="100"/>
      <c r="E433" s="169"/>
      <c r="F433" t="str">
        <f t="shared" si="6"/>
        <v>ИСТИНА</v>
      </c>
    </row>
    <row r="434" spans="3:6" ht="15.75">
      <c r="C434" s="100"/>
      <c r="E434" s="169"/>
      <c r="F434" t="str">
        <f t="shared" si="6"/>
        <v>ИСТИНА</v>
      </c>
    </row>
    <row r="435" spans="3:6" ht="15.75">
      <c r="C435" s="100"/>
      <c r="E435" s="169"/>
      <c r="F435" t="str">
        <f t="shared" si="6"/>
        <v>ИСТИНА</v>
      </c>
    </row>
    <row r="436" spans="3:6" ht="15.75">
      <c r="C436" s="100"/>
      <c r="E436" s="169"/>
      <c r="F436" t="str">
        <f t="shared" si="6"/>
        <v>ИСТИНА</v>
      </c>
    </row>
    <row r="437" spans="3:6" ht="15.75">
      <c r="C437" s="100"/>
      <c r="E437" s="169"/>
      <c r="F437" t="str">
        <f t="shared" si="6"/>
        <v>ИСТИНА</v>
      </c>
    </row>
    <row r="438" spans="3:6" ht="15.75">
      <c r="C438" s="100"/>
      <c r="E438" s="169"/>
      <c r="F438" t="str">
        <f t="shared" si="6"/>
        <v>ИСТИНА</v>
      </c>
    </row>
    <row r="439" spans="3:6" ht="15.75">
      <c r="C439" s="100"/>
      <c r="E439" s="169"/>
      <c r="F439" t="str">
        <f t="shared" si="6"/>
        <v>ИСТИНА</v>
      </c>
    </row>
    <row r="440" spans="3:6" ht="15.75">
      <c r="C440" s="100"/>
      <c r="E440" s="169"/>
      <c r="F440" t="str">
        <f t="shared" si="6"/>
        <v>ИСТИНА</v>
      </c>
    </row>
    <row r="441" spans="3:6" ht="15.75">
      <c r="C441" s="100"/>
      <c r="E441" s="169"/>
      <c r="F441" t="str">
        <f t="shared" si="6"/>
        <v>ИСТИНА</v>
      </c>
    </row>
    <row r="442" spans="3:6" ht="15.75">
      <c r="C442" s="100"/>
      <c r="E442" s="169"/>
      <c r="F442" t="str">
        <f t="shared" si="6"/>
        <v>ИСТИНА</v>
      </c>
    </row>
    <row r="443" spans="3:6" ht="15.75">
      <c r="C443" s="100"/>
      <c r="E443" s="169"/>
      <c r="F443" t="str">
        <f t="shared" si="6"/>
        <v>ИСТИНА</v>
      </c>
    </row>
    <row r="444" spans="3:6" ht="15.75">
      <c r="C444" s="100"/>
      <c r="E444" s="169"/>
      <c r="F444" t="str">
        <f t="shared" si="6"/>
        <v>ИСТИНА</v>
      </c>
    </row>
    <row r="445" spans="3:6" ht="15.75">
      <c r="C445" s="169"/>
      <c r="E445" s="169"/>
      <c r="F445" t="str">
        <f t="shared" si="6"/>
        <v>ИСТИНА</v>
      </c>
    </row>
    <row r="446" spans="3:6" ht="15.75">
      <c r="C446" s="100"/>
      <c r="E446" s="169"/>
      <c r="F446" t="str">
        <f t="shared" si="6"/>
        <v>ИСТИНА</v>
      </c>
    </row>
    <row r="447" spans="3:6" ht="15.75">
      <c r="C447" s="100"/>
      <c r="E447" s="169"/>
      <c r="F447" t="str">
        <f t="shared" si="6"/>
        <v>ИСТИНА</v>
      </c>
    </row>
    <row r="448" spans="3:6" ht="15.75">
      <c r="C448" s="169"/>
      <c r="E448" s="169"/>
      <c r="F448" t="str">
        <f t="shared" si="6"/>
        <v>ИСТИНА</v>
      </c>
    </row>
    <row r="449" spans="3:6" ht="15.75">
      <c r="C449" s="100"/>
      <c r="E449" s="169"/>
      <c r="F449" t="str">
        <f t="shared" si="6"/>
        <v>ИСТИНА</v>
      </c>
    </row>
    <row r="450" spans="3:6" ht="15.75">
      <c r="C450" s="100"/>
      <c r="E450" s="169"/>
      <c r="F450" t="str">
        <f t="shared" si="6"/>
        <v>ИСТИНА</v>
      </c>
    </row>
    <row r="451" spans="3:6" ht="15.75">
      <c r="C451" s="100"/>
      <c r="E451" s="169"/>
      <c r="F451" t="str">
        <f t="shared" si="6"/>
        <v>ИСТИНА</v>
      </c>
    </row>
    <row r="452" spans="3:6" ht="15.75">
      <c r="C452" s="100"/>
      <c r="E452" s="169"/>
      <c r="F452" t="str">
        <f t="shared" si="6"/>
        <v>ИСТИНА</v>
      </c>
    </row>
    <row r="453" spans="3:6" ht="15.75">
      <c r="C453" s="100"/>
      <c r="E453" s="169"/>
      <c r="F453" t="str">
        <f t="shared" si="6"/>
        <v>ИСТИНА</v>
      </c>
    </row>
    <row r="454" spans="3:6" ht="15.75">
      <c r="C454" s="100"/>
      <c r="E454" s="169"/>
      <c r="F454" t="str">
        <f t="shared" si="6"/>
        <v>ИСТИНА</v>
      </c>
    </row>
    <row r="455" spans="3:6" ht="15.75">
      <c r="C455" s="100"/>
      <c r="E455" s="169"/>
      <c r="F455" t="str">
        <f t="shared" si="6"/>
        <v>ИСТИНА</v>
      </c>
    </row>
    <row r="456" spans="3:6" ht="15.75">
      <c r="C456" s="169"/>
      <c r="E456" s="169"/>
      <c r="F456" t="str">
        <f t="shared" si="6"/>
        <v>ИСТИНА</v>
      </c>
    </row>
    <row r="457" spans="3:6" ht="15.75">
      <c r="C457" s="169"/>
      <c r="E457" s="169"/>
      <c r="F457" t="str">
        <f t="shared" si="6"/>
        <v>ИСТИНА</v>
      </c>
    </row>
    <row r="458" spans="3:6" ht="15.75">
      <c r="C458" s="100"/>
      <c r="E458" s="169"/>
      <c r="F458" t="str">
        <f t="shared" si="6"/>
        <v>ИСТИНА</v>
      </c>
    </row>
    <row r="459" spans="3:6" ht="15.75">
      <c r="C459" s="100"/>
      <c r="E459" s="169"/>
      <c r="F459" t="str">
        <f t="shared" si="6"/>
        <v>ИСТИНА</v>
      </c>
    </row>
    <row r="460" spans="3:6" ht="15.75">
      <c r="C460" s="100"/>
      <c r="E460" s="169"/>
      <c r="F460" t="str">
        <f t="shared" si="6"/>
        <v>ИСТИНА</v>
      </c>
    </row>
    <row r="461" spans="3:6" ht="15.75">
      <c r="C461" s="100"/>
      <c r="E461" s="169"/>
      <c r="F461" t="str">
        <f t="shared" si="6"/>
        <v>ИСТИНА</v>
      </c>
    </row>
    <row r="462" spans="3:6" ht="15.75">
      <c r="C462" s="100"/>
      <c r="E462" s="169"/>
      <c r="F462" t="str">
        <f t="shared" si="6"/>
        <v>ИСТИНА</v>
      </c>
    </row>
    <row r="463" spans="3:6" ht="15.75">
      <c r="C463" s="100"/>
      <c r="E463" s="169"/>
      <c r="F463" t="str">
        <f t="shared" si="6"/>
        <v>ИСТИНА</v>
      </c>
    </row>
    <row r="464" spans="3:6" ht="15.75">
      <c r="C464" s="100"/>
      <c r="E464" s="169"/>
      <c r="F464" t="str">
        <f t="shared" si="6"/>
        <v>ИСТИНА</v>
      </c>
    </row>
    <row r="465" spans="3:6" ht="15.75">
      <c r="C465" s="100"/>
      <c r="E465" s="169"/>
      <c r="F465" t="str">
        <f t="shared" si="6"/>
        <v>ИСТИНА</v>
      </c>
    </row>
    <row r="466" spans="3:6" ht="15.75">
      <c r="C466" s="100"/>
      <c r="E466" s="169"/>
      <c r="F466" t="str">
        <f t="shared" si="6"/>
        <v>ИСТИНА</v>
      </c>
    </row>
    <row r="467" spans="3:6" ht="15.75">
      <c r="C467" s="100"/>
      <c r="E467" s="169"/>
      <c r="F467" t="str">
        <f t="shared" si="6"/>
        <v>ИСТИНА</v>
      </c>
    </row>
    <row r="468" spans="3:6" ht="15.75">
      <c r="C468" s="100"/>
      <c r="E468" s="169"/>
      <c r="F468" t="str">
        <f t="shared" si="6"/>
        <v>ИСТИНА</v>
      </c>
    </row>
    <row r="469" spans="3:6" ht="15.75">
      <c r="C469" s="100"/>
      <c r="E469" s="169"/>
      <c r="F469" t="str">
        <f t="shared" si="6"/>
        <v>ИСТИНА</v>
      </c>
    </row>
    <row r="470" spans="3:6" ht="15.75">
      <c r="C470" s="100"/>
      <c r="E470" s="169"/>
      <c r="F470" t="str">
        <f t="shared" si="6"/>
        <v>ИСТИНА</v>
      </c>
    </row>
    <row r="471" spans="3:6" ht="15.75">
      <c r="C471" s="100"/>
      <c r="E471" s="169"/>
      <c r="F471" t="str">
        <f t="shared" si="6"/>
        <v>ИСТИНА</v>
      </c>
    </row>
    <row r="472" spans="3:6" ht="15.75">
      <c r="C472" s="100"/>
      <c r="E472" s="169"/>
      <c r="F472" t="str">
        <f t="shared" si="6"/>
        <v>ИСТИНА</v>
      </c>
    </row>
    <row r="473" spans="3:6" ht="15.75">
      <c r="C473" s="100"/>
      <c r="E473" s="169"/>
      <c r="F473" t="str">
        <f t="shared" si="6"/>
        <v>ИСТИНА</v>
      </c>
    </row>
    <row r="474" spans="3:6" ht="15.75">
      <c r="C474" s="100"/>
      <c r="E474" s="169"/>
      <c r="F474" t="str">
        <f t="shared" si="6"/>
        <v>ИСТИНА</v>
      </c>
    </row>
    <row r="475" spans="3:6" ht="15.75">
      <c r="C475" s="100"/>
      <c r="E475" s="169"/>
      <c r="F475" t="str">
        <f t="shared" si="6"/>
        <v>ИСТИНА</v>
      </c>
    </row>
    <row r="476" spans="3:6" ht="15.75">
      <c r="C476" s="100"/>
      <c r="E476" s="169"/>
      <c r="F476" t="str">
        <f t="shared" si="6"/>
        <v>ИСТИНА</v>
      </c>
    </row>
    <row r="477" spans="3:6" ht="15.75">
      <c r="C477" s="100"/>
      <c r="E477" s="169"/>
      <c r="F477" t="str">
        <f t="shared" si="6"/>
        <v>ИСТИНА</v>
      </c>
    </row>
    <row r="478" spans="3:6" ht="15.75">
      <c r="C478" s="100"/>
      <c r="E478" s="169"/>
      <c r="F478" t="str">
        <f t="shared" ref="F478:F541" si="7">IF(C478=E478, "ИСТИНА")</f>
        <v>ИСТИНА</v>
      </c>
    </row>
    <row r="479" spans="3:6" ht="15.75">
      <c r="C479" s="100"/>
      <c r="E479" s="169"/>
      <c r="F479" t="str">
        <f t="shared" si="7"/>
        <v>ИСТИНА</v>
      </c>
    </row>
    <row r="480" spans="3:6" ht="15.75">
      <c r="C480" s="100"/>
      <c r="E480" s="169"/>
      <c r="F480" t="str">
        <f t="shared" si="7"/>
        <v>ИСТИНА</v>
      </c>
    </row>
    <row r="481" spans="3:6" ht="15.75">
      <c r="C481" s="100"/>
      <c r="E481" s="169"/>
      <c r="F481" t="str">
        <f t="shared" si="7"/>
        <v>ИСТИНА</v>
      </c>
    </row>
    <row r="482" spans="3:6" ht="15.75">
      <c r="C482" s="100"/>
      <c r="E482" s="169"/>
      <c r="F482" t="str">
        <f t="shared" si="7"/>
        <v>ИСТИНА</v>
      </c>
    </row>
    <row r="483" spans="3:6" ht="15.75">
      <c r="C483" s="100"/>
      <c r="E483" s="169"/>
      <c r="F483" t="str">
        <f t="shared" si="7"/>
        <v>ИСТИНА</v>
      </c>
    </row>
    <row r="484" spans="3:6" ht="15.75">
      <c r="C484" s="100"/>
      <c r="E484" s="169"/>
      <c r="F484" t="str">
        <f t="shared" si="7"/>
        <v>ИСТИНА</v>
      </c>
    </row>
    <row r="485" spans="3:6" ht="15.75">
      <c r="C485" s="100"/>
      <c r="E485" s="169"/>
      <c r="F485" t="str">
        <f t="shared" si="7"/>
        <v>ИСТИНА</v>
      </c>
    </row>
    <row r="486" spans="3:6" ht="15.75">
      <c r="C486" s="100"/>
      <c r="E486" s="169"/>
      <c r="F486" t="str">
        <f t="shared" si="7"/>
        <v>ИСТИНА</v>
      </c>
    </row>
    <row r="487" spans="3:6" ht="15.75">
      <c r="C487" s="100"/>
      <c r="E487" s="169"/>
      <c r="F487" t="str">
        <f t="shared" si="7"/>
        <v>ИСТИНА</v>
      </c>
    </row>
    <row r="488" spans="3:6" ht="15.75">
      <c r="C488" s="169"/>
      <c r="E488" s="169"/>
      <c r="F488" t="str">
        <f t="shared" si="7"/>
        <v>ИСТИНА</v>
      </c>
    </row>
    <row r="489" spans="3:6" ht="15.75">
      <c r="C489" s="100"/>
      <c r="E489" s="169"/>
      <c r="F489" t="str">
        <f t="shared" si="7"/>
        <v>ИСТИНА</v>
      </c>
    </row>
    <row r="490" spans="3:6" ht="15.75">
      <c r="C490" s="100"/>
      <c r="E490" s="169"/>
      <c r="F490" t="str">
        <f t="shared" si="7"/>
        <v>ИСТИНА</v>
      </c>
    </row>
    <row r="491" spans="3:6" ht="15.75">
      <c r="C491" s="100"/>
      <c r="E491" s="169"/>
      <c r="F491" t="str">
        <f t="shared" si="7"/>
        <v>ИСТИНА</v>
      </c>
    </row>
    <row r="492" spans="3:6" ht="15.75">
      <c r="C492" s="100"/>
      <c r="E492" s="169"/>
      <c r="F492" t="str">
        <f t="shared" si="7"/>
        <v>ИСТИНА</v>
      </c>
    </row>
    <row r="493" spans="3:6" ht="15.75">
      <c r="C493" s="100"/>
      <c r="E493" s="169"/>
      <c r="F493" t="str">
        <f t="shared" si="7"/>
        <v>ИСТИНА</v>
      </c>
    </row>
    <row r="494" spans="3:6" ht="15.75">
      <c r="C494" s="100"/>
      <c r="E494" s="169"/>
      <c r="F494" t="str">
        <f t="shared" si="7"/>
        <v>ИСТИНА</v>
      </c>
    </row>
    <row r="495" spans="3:6" ht="15.75">
      <c r="C495" s="169"/>
      <c r="E495" s="169"/>
      <c r="F495" t="str">
        <f t="shared" si="7"/>
        <v>ИСТИНА</v>
      </c>
    </row>
    <row r="496" spans="3:6" ht="15.75">
      <c r="C496" s="100"/>
      <c r="E496" s="169"/>
      <c r="F496" t="str">
        <f t="shared" si="7"/>
        <v>ИСТИНА</v>
      </c>
    </row>
    <row r="497" spans="3:6" ht="15.75">
      <c r="C497" s="100"/>
      <c r="E497" s="169"/>
      <c r="F497" t="str">
        <f t="shared" si="7"/>
        <v>ИСТИНА</v>
      </c>
    </row>
    <row r="498" spans="3:6" ht="15.75">
      <c r="C498" s="100"/>
      <c r="E498" s="169"/>
      <c r="F498" t="str">
        <f t="shared" si="7"/>
        <v>ИСТИНА</v>
      </c>
    </row>
    <row r="499" spans="3:6" ht="15.75">
      <c r="C499" s="100"/>
      <c r="E499" s="169"/>
      <c r="F499" t="str">
        <f t="shared" si="7"/>
        <v>ИСТИНА</v>
      </c>
    </row>
    <row r="500" spans="3:6" ht="15.75">
      <c r="C500" s="100"/>
      <c r="E500" s="169"/>
      <c r="F500" t="str">
        <f t="shared" si="7"/>
        <v>ИСТИНА</v>
      </c>
    </row>
    <row r="501" spans="3:6" ht="15.75">
      <c r="C501" s="100"/>
      <c r="E501" s="169"/>
      <c r="F501" t="str">
        <f t="shared" si="7"/>
        <v>ИСТИНА</v>
      </c>
    </row>
    <row r="502" spans="3:6" ht="15.75">
      <c r="C502" s="100"/>
      <c r="E502" s="169"/>
      <c r="F502" t="str">
        <f t="shared" si="7"/>
        <v>ИСТИНА</v>
      </c>
    </row>
    <row r="503" spans="3:6" ht="15.75">
      <c r="C503" s="169"/>
      <c r="E503" s="169"/>
      <c r="F503" t="str">
        <f t="shared" si="7"/>
        <v>ИСТИНА</v>
      </c>
    </row>
    <row r="504" spans="3:6" ht="15.75">
      <c r="C504" s="169"/>
      <c r="E504" s="169"/>
      <c r="F504" t="str">
        <f t="shared" si="7"/>
        <v>ИСТИНА</v>
      </c>
    </row>
    <row r="505" spans="3:6" ht="15.75">
      <c r="C505" s="100"/>
      <c r="E505" s="169"/>
      <c r="F505" t="str">
        <f t="shared" si="7"/>
        <v>ИСТИНА</v>
      </c>
    </row>
    <row r="506" spans="3:6" ht="15.75">
      <c r="C506" s="100"/>
      <c r="E506" s="169"/>
      <c r="F506" t="str">
        <f t="shared" si="7"/>
        <v>ИСТИНА</v>
      </c>
    </row>
    <row r="507" spans="3:6" ht="15.75">
      <c r="C507" s="100"/>
      <c r="E507" s="169"/>
      <c r="F507" t="str">
        <f t="shared" si="7"/>
        <v>ИСТИНА</v>
      </c>
    </row>
    <row r="508" spans="3:6" ht="15.75">
      <c r="C508" s="100"/>
      <c r="E508" s="169"/>
      <c r="F508" t="str">
        <f t="shared" si="7"/>
        <v>ИСТИНА</v>
      </c>
    </row>
    <row r="509" spans="3:6" ht="15.75">
      <c r="C509" s="100"/>
      <c r="E509" s="169"/>
      <c r="F509" t="str">
        <f t="shared" si="7"/>
        <v>ИСТИНА</v>
      </c>
    </row>
    <row r="510" spans="3:6" ht="15.75">
      <c r="C510" s="100"/>
      <c r="E510" s="169"/>
      <c r="F510" t="str">
        <f t="shared" si="7"/>
        <v>ИСТИНА</v>
      </c>
    </row>
    <row r="511" spans="3:6" ht="15.75">
      <c r="C511" s="100"/>
      <c r="E511" s="169"/>
      <c r="F511" t="str">
        <f t="shared" si="7"/>
        <v>ИСТИНА</v>
      </c>
    </row>
    <row r="512" spans="3:6" ht="15.75">
      <c r="C512" s="169"/>
      <c r="E512" s="169"/>
      <c r="F512" t="str">
        <f t="shared" si="7"/>
        <v>ИСТИНА</v>
      </c>
    </row>
    <row r="513" spans="3:6" ht="15.75">
      <c r="C513" s="100"/>
      <c r="E513" s="169"/>
      <c r="F513" t="str">
        <f t="shared" si="7"/>
        <v>ИСТИНА</v>
      </c>
    </row>
    <row r="514" spans="3:6" ht="15.75">
      <c r="C514" s="100"/>
      <c r="E514" s="169"/>
      <c r="F514" t="str">
        <f t="shared" si="7"/>
        <v>ИСТИНА</v>
      </c>
    </row>
    <row r="515" spans="3:6" ht="15.75">
      <c r="C515" s="169"/>
      <c r="E515" s="169"/>
      <c r="F515" t="str">
        <f t="shared" si="7"/>
        <v>ИСТИНА</v>
      </c>
    </row>
    <row r="516" spans="3:6" ht="15.75">
      <c r="C516" s="169"/>
      <c r="E516" s="169"/>
      <c r="F516" t="str">
        <f t="shared" si="7"/>
        <v>ИСТИНА</v>
      </c>
    </row>
    <row r="517" spans="3:6" ht="15.75">
      <c r="C517" s="169"/>
      <c r="E517" s="169"/>
      <c r="F517" t="str">
        <f t="shared" si="7"/>
        <v>ИСТИНА</v>
      </c>
    </row>
    <row r="518" spans="3:6" ht="15.75">
      <c r="C518" s="169"/>
      <c r="E518" s="169"/>
      <c r="F518" t="str">
        <f t="shared" si="7"/>
        <v>ИСТИНА</v>
      </c>
    </row>
    <row r="519" spans="3:6" ht="15.75">
      <c r="C519" s="169"/>
      <c r="E519" s="169"/>
      <c r="F519" t="str">
        <f t="shared" si="7"/>
        <v>ИСТИНА</v>
      </c>
    </row>
    <row r="520" spans="3:6" ht="15.75">
      <c r="C520" s="100"/>
      <c r="E520" s="169"/>
      <c r="F520" t="str">
        <f t="shared" si="7"/>
        <v>ИСТИНА</v>
      </c>
    </row>
    <row r="521" spans="3:6" ht="15.75">
      <c r="C521" s="100"/>
      <c r="E521" s="169"/>
      <c r="F521" t="str">
        <f t="shared" si="7"/>
        <v>ИСТИНА</v>
      </c>
    </row>
    <row r="522" spans="3:6" ht="15.75">
      <c r="C522" s="100"/>
      <c r="E522" s="169"/>
      <c r="F522" t="str">
        <f t="shared" si="7"/>
        <v>ИСТИНА</v>
      </c>
    </row>
    <row r="523" spans="3:6" ht="15.75">
      <c r="C523" s="100"/>
      <c r="E523" s="169"/>
      <c r="F523" t="str">
        <f t="shared" si="7"/>
        <v>ИСТИНА</v>
      </c>
    </row>
    <row r="524" spans="3:6" ht="15.75">
      <c r="C524" s="169"/>
      <c r="E524" s="169"/>
      <c r="F524" t="str">
        <f t="shared" si="7"/>
        <v>ИСТИНА</v>
      </c>
    </row>
    <row r="525" spans="3:6" ht="15.75">
      <c r="C525" s="100"/>
      <c r="E525" s="169"/>
      <c r="F525" t="str">
        <f t="shared" si="7"/>
        <v>ИСТИНА</v>
      </c>
    </row>
    <row r="526" spans="3:6" ht="15.75">
      <c r="C526" s="100"/>
      <c r="E526" s="169"/>
      <c r="F526" t="str">
        <f t="shared" si="7"/>
        <v>ИСТИНА</v>
      </c>
    </row>
    <row r="527" spans="3:6" ht="15.75">
      <c r="C527" s="100"/>
      <c r="E527" s="169"/>
      <c r="F527" t="str">
        <f t="shared" si="7"/>
        <v>ИСТИНА</v>
      </c>
    </row>
    <row r="528" spans="3:6" ht="15.75">
      <c r="C528" s="100"/>
      <c r="E528" s="169"/>
      <c r="F528" t="str">
        <f t="shared" si="7"/>
        <v>ИСТИНА</v>
      </c>
    </row>
    <row r="529" spans="3:6" ht="15.75">
      <c r="C529" s="100"/>
      <c r="E529" s="169"/>
      <c r="F529" t="str">
        <f t="shared" si="7"/>
        <v>ИСТИНА</v>
      </c>
    </row>
    <row r="530" spans="3:6" ht="15.75">
      <c r="C530" s="100"/>
      <c r="E530" s="169"/>
      <c r="F530" t="str">
        <f t="shared" si="7"/>
        <v>ИСТИНА</v>
      </c>
    </row>
    <row r="531" spans="3:6" ht="15.75">
      <c r="C531" s="100"/>
      <c r="E531" s="169"/>
      <c r="F531" t="str">
        <f t="shared" si="7"/>
        <v>ИСТИНА</v>
      </c>
    </row>
    <row r="532" spans="3:6" ht="15.75">
      <c r="C532" s="100"/>
      <c r="E532" s="169"/>
      <c r="F532" t="str">
        <f t="shared" si="7"/>
        <v>ИСТИНА</v>
      </c>
    </row>
    <row r="533" spans="3:6" ht="15.75">
      <c r="C533" s="100"/>
      <c r="E533" s="169"/>
      <c r="F533" t="str">
        <f t="shared" si="7"/>
        <v>ИСТИНА</v>
      </c>
    </row>
    <row r="534" spans="3:6" ht="15.75">
      <c r="C534" s="100"/>
      <c r="E534" s="169"/>
      <c r="F534" t="str">
        <f t="shared" si="7"/>
        <v>ИСТИНА</v>
      </c>
    </row>
    <row r="535" spans="3:6" ht="15.75">
      <c r="C535" s="100"/>
      <c r="E535" s="169"/>
      <c r="F535" t="str">
        <f t="shared" si="7"/>
        <v>ИСТИНА</v>
      </c>
    </row>
    <row r="536" spans="3:6" ht="15.75">
      <c r="C536" s="100"/>
      <c r="E536" s="169"/>
      <c r="F536" t="str">
        <f t="shared" si="7"/>
        <v>ИСТИНА</v>
      </c>
    </row>
    <row r="537" spans="3:6" ht="15.75">
      <c r="C537" s="100"/>
      <c r="E537" s="169"/>
      <c r="F537" t="str">
        <f t="shared" si="7"/>
        <v>ИСТИНА</v>
      </c>
    </row>
    <row r="538" spans="3:6" ht="15.75">
      <c r="C538" s="100"/>
      <c r="E538" s="169"/>
      <c r="F538" t="str">
        <f t="shared" si="7"/>
        <v>ИСТИНА</v>
      </c>
    </row>
    <row r="539" spans="3:6" ht="15.75">
      <c r="C539" s="100"/>
      <c r="E539" s="169"/>
      <c r="F539" t="str">
        <f t="shared" si="7"/>
        <v>ИСТИНА</v>
      </c>
    </row>
    <row r="540" spans="3:6" ht="15.75">
      <c r="C540" s="100"/>
      <c r="E540" s="169"/>
      <c r="F540" t="str">
        <f t="shared" si="7"/>
        <v>ИСТИНА</v>
      </c>
    </row>
    <row r="541" spans="3:6" ht="15.75">
      <c r="C541" s="100"/>
      <c r="E541" s="169"/>
      <c r="F541" t="str">
        <f t="shared" si="7"/>
        <v>ИСТИНА</v>
      </c>
    </row>
    <row r="542" spans="3:6" ht="15.75">
      <c r="C542" s="100"/>
      <c r="E542" s="169"/>
      <c r="F542" t="str">
        <f t="shared" ref="F542:F605" si="8">IF(C542=E542, "ИСТИНА")</f>
        <v>ИСТИНА</v>
      </c>
    </row>
    <row r="543" spans="3:6" ht="15.75">
      <c r="C543" s="100"/>
      <c r="E543" s="169"/>
      <c r="F543" t="str">
        <f t="shared" si="8"/>
        <v>ИСТИНА</v>
      </c>
    </row>
    <row r="544" spans="3:6" ht="15.75">
      <c r="C544" s="100"/>
      <c r="E544" s="169"/>
      <c r="F544" t="str">
        <f t="shared" si="8"/>
        <v>ИСТИНА</v>
      </c>
    </row>
    <row r="545" spans="3:6" ht="15.75">
      <c r="C545" s="100"/>
      <c r="E545" s="169"/>
      <c r="F545" t="str">
        <f t="shared" si="8"/>
        <v>ИСТИНА</v>
      </c>
    </row>
    <row r="546" spans="3:6" ht="15.75">
      <c r="C546" s="100"/>
      <c r="E546" s="169"/>
      <c r="F546" t="str">
        <f t="shared" si="8"/>
        <v>ИСТИНА</v>
      </c>
    </row>
    <row r="547" spans="3:6" ht="15.75">
      <c r="C547" s="100"/>
      <c r="E547" s="169"/>
      <c r="F547" t="str">
        <f t="shared" si="8"/>
        <v>ИСТИНА</v>
      </c>
    </row>
    <row r="548" spans="3:6" ht="15.75">
      <c r="C548" s="100"/>
      <c r="E548" s="169"/>
      <c r="F548" t="str">
        <f t="shared" si="8"/>
        <v>ИСТИНА</v>
      </c>
    </row>
    <row r="549" spans="3:6" ht="15.75">
      <c r="C549" s="169"/>
      <c r="E549" s="169"/>
      <c r="F549" t="str">
        <f t="shared" si="8"/>
        <v>ИСТИНА</v>
      </c>
    </row>
    <row r="550" spans="3:6" ht="15.75">
      <c r="C550" s="100"/>
      <c r="E550" s="169"/>
      <c r="F550" t="str">
        <f t="shared" si="8"/>
        <v>ИСТИНА</v>
      </c>
    </row>
    <row r="551" spans="3:6" ht="15.75">
      <c r="C551" s="169"/>
      <c r="E551" s="169"/>
      <c r="F551" t="str">
        <f t="shared" si="8"/>
        <v>ИСТИНА</v>
      </c>
    </row>
    <row r="552" spans="3:6" ht="15.75">
      <c r="C552" s="100"/>
      <c r="E552" s="169"/>
      <c r="F552" t="str">
        <f t="shared" si="8"/>
        <v>ИСТИНА</v>
      </c>
    </row>
    <row r="553" spans="3:6" ht="15.75">
      <c r="C553" s="100"/>
      <c r="E553" s="169"/>
      <c r="F553" t="str">
        <f t="shared" si="8"/>
        <v>ИСТИНА</v>
      </c>
    </row>
    <row r="554" spans="3:6" ht="15.75">
      <c r="C554" s="100"/>
      <c r="E554" s="169"/>
      <c r="F554" t="str">
        <f t="shared" si="8"/>
        <v>ИСТИНА</v>
      </c>
    </row>
    <row r="555" spans="3:6" ht="15.75">
      <c r="C555" s="100"/>
      <c r="E555" s="169"/>
      <c r="F555" t="str">
        <f t="shared" si="8"/>
        <v>ИСТИНА</v>
      </c>
    </row>
    <row r="556" spans="3:6" ht="15.75">
      <c r="C556" s="100"/>
      <c r="E556" s="169"/>
      <c r="F556" t="str">
        <f t="shared" si="8"/>
        <v>ИСТИНА</v>
      </c>
    </row>
    <row r="557" spans="3:6" ht="15.75">
      <c r="C557" s="100"/>
      <c r="E557" s="169"/>
      <c r="F557" t="str">
        <f t="shared" si="8"/>
        <v>ИСТИНА</v>
      </c>
    </row>
    <row r="558" spans="3:6" ht="15.75">
      <c r="C558" s="100"/>
      <c r="E558" s="169"/>
      <c r="F558" t="str">
        <f t="shared" si="8"/>
        <v>ИСТИНА</v>
      </c>
    </row>
    <row r="559" spans="3:6" ht="15.75">
      <c r="C559" s="100"/>
      <c r="E559" s="169"/>
      <c r="F559" t="str">
        <f t="shared" si="8"/>
        <v>ИСТИНА</v>
      </c>
    </row>
    <row r="560" spans="3:6" ht="15.75">
      <c r="C560" s="100"/>
      <c r="E560" s="169"/>
      <c r="F560" t="str">
        <f t="shared" si="8"/>
        <v>ИСТИНА</v>
      </c>
    </row>
    <row r="561" spans="3:6" ht="15.75">
      <c r="C561" s="100"/>
      <c r="E561" s="169"/>
      <c r="F561" t="str">
        <f t="shared" si="8"/>
        <v>ИСТИНА</v>
      </c>
    </row>
    <row r="562" spans="3:6" ht="15.75">
      <c r="C562" s="100"/>
      <c r="E562" s="169"/>
      <c r="F562" t="str">
        <f t="shared" si="8"/>
        <v>ИСТИНА</v>
      </c>
    </row>
    <row r="563" spans="3:6" ht="15.75">
      <c r="C563" s="169"/>
      <c r="E563" s="169"/>
      <c r="F563" t="str">
        <f t="shared" si="8"/>
        <v>ИСТИНА</v>
      </c>
    </row>
    <row r="564" spans="3:6" ht="15.75">
      <c r="C564" s="100"/>
      <c r="E564" s="169"/>
      <c r="F564" t="str">
        <f t="shared" si="8"/>
        <v>ИСТИНА</v>
      </c>
    </row>
    <row r="565" spans="3:6" ht="15.75">
      <c r="C565" s="100"/>
      <c r="E565" s="169"/>
      <c r="F565" t="str">
        <f t="shared" si="8"/>
        <v>ИСТИНА</v>
      </c>
    </row>
    <row r="566" spans="3:6" ht="15.75">
      <c r="C566" s="169"/>
      <c r="E566" s="169"/>
      <c r="F566" t="str">
        <f t="shared" si="8"/>
        <v>ИСТИНА</v>
      </c>
    </row>
    <row r="567" spans="3:6" ht="15.75">
      <c r="C567" s="169"/>
      <c r="E567" s="169"/>
      <c r="F567" t="str">
        <f t="shared" si="8"/>
        <v>ИСТИНА</v>
      </c>
    </row>
    <row r="568" spans="3:6" ht="15.75">
      <c r="C568" s="100"/>
      <c r="E568" s="169"/>
      <c r="F568" t="str">
        <f t="shared" si="8"/>
        <v>ИСТИНА</v>
      </c>
    </row>
    <row r="569" spans="3:6" ht="15.75">
      <c r="C569" s="100"/>
      <c r="E569" s="169"/>
      <c r="F569" t="str">
        <f t="shared" si="8"/>
        <v>ИСТИНА</v>
      </c>
    </row>
    <row r="570" spans="3:6" ht="15.75">
      <c r="C570" s="100"/>
      <c r="E570" s="169"/>
      <c r="F570" t="str">
        <f t="shared" si="8"/>
        <v>ИСТИНА</v>
      </c>
    </row>
    <row r="571" spans="3:6" ht="15.75">
      <c r="C571" s="100"/>
      <c r="E571" s="169"/>
      <c r="F571" t="str">
        <f t="shared" si="8"/>
        <v>ИСТИНА</v>
      </c>
    </row>
    <row r="572" spans="3:6" ht="15.75">
      <c r="C572" s="100"/>
      <c r="E572" s="169"/>
      <c r="F572" t="str">
        <f t="shared" si="8"/>
        <v>ИСТИНА</v>
      </c>
    </row>
    <row r="573" spans="3:6" ht="15.75">
      <c r="C573" s="100"/>
      <c r="E573" s="169"/>
      <c r="F573" t="str">
        <f t="shared" si="8"/>
        <v>ИСТИНА</v>
      </c>
    </row>
    <row r="574" spans="3:6" ht="15.75">
      <c r="C574" s="100"/>
      <c r="E574" s="169"/>
      <c r="F574" t="str">
        <f t="shared" si="8"/>
        <v>ИСТИНА</v>
      </c>
    </row>
    <row r="575" spans="3:6" ht="15.75">
      <c r="C575" s="100"/>
      <c r="E575" s="169"/>
      <c r="F575" t="str">
        <f t="shared" si="8"/>
        <v>ИСТИНА</v>
      </c>
    </row>
    <row r="576" spans="3:6" ht="15.75">
      <c r="C576" s="100"/>
      <c r="E576" s="169"/>
      <c r="F576" t="str">
        <f t="shared" si="8"/>
        <v>ИСТИНА</v>
      </c>
    </row>
    <row r="577" spans="3:6" ht="15.75">
      <c r="C577" s="100"/>
      <c r="E577" s="169"/>
      <c r="F577" t="str">
        <f t="shared" si="8"/>
        <v>ИСТИНА</v>
      </c>
    </row>
    <row r="578" spans="3:6" ht="15.75">
      <c r="C578" s="100"/>
      <c r="E578" s="169"/>
      <c r="F578" t="str">
        <f t="shared" si="8"/>
        <v>ИСТИНА</v>
      </c>
    </row>
    <row r="579" spans="3:6" ht="15.75">
      <c r="C579" s="100"/>
      <c r="E579" s="169"/>
      <c r="F579" t="str">
        <f t="shared" si="8"/>
        <v>ИСТИНА</v>
      </c>
    </row>
    <row r="580" spans="3:6" ht="15.75">
      <c r="C580" s="100"/>
      <c r="E580" s="169"/>
      <c r="F580" t="str">
        <f t="shared" si="8"/>
        <v>ИСТИНА</v>
      </c>
    </row>
    <row r="581" spans="3:6" ht="15.75">
      <c r="C581" s="100"/>
      <c r="E581" s="169"/>
      <c r="F581" t="str">
        <f t="shared" si="8"/>
        <v>ИСТИНА</v>
      </c>
    </row>
    <row r="582" spans="3:6" ht="15.75">
      <c r="C582" s="100"/>
      <c r="E582" s="169"/>
      <c r="F582" t="str">
        <f t="shared" si="8"/>
        <v>ИСТИНА</v>
      </c>
    </row>
    <row r="583" spans="3:6" ht="15.75">
      <c r="C583" s="100"/>
      <c r="E583" s="169"/>
      <c r="F583" t="str">
        <f t="shared" si="8"/>
        <v>ИСТИНА</v>
      </c>
    </row>
    <row r="584" spans="3:6" ht="15.75">
      <c r="C584" s="100"/>
      <c r="E584" s="169"/>
      <c r="F584" t="str">
        <f t="shared" si="8"/>
        <v>ИСТИНА</v>
      </c>
    </row>
    <row r="585" spans="3:6" ht="15.75">
      <c r="C585" s="100"/>
      <c r="E585" s="169"/>
      <c r="F585" t="str">
        <f t="shared" si="8"/>
        <v>ИСТИНА</v>
      </c>
    </row>
    <row r="586" spans="3:6" ht="15.75">
      <c r="C586" s="100"/>
      <c r="E586" s="169"/>
      <c r="F586" t="str">
        <f t="shared" si="8"/>
        <v>ИСТИНА</v>
      </c>
    </row>
    <row r="587" spans="3:6" ht="15.75">
      <c r="C587" s="100"/>
      <c r="E587" s="169"/>
      <c r="F587" t="str">
        <f t="shared" si="8"/>
        <v>ИСТИНА</v>
      </c>
    </row>
    <row r="588" spans="3:6" ht="15.75">
      <c r="C588" s="100"/>
      <c r="E588" s="169"/>
      <c r="F588" t="str">
        <f t="shared" si="8"/>
        <v>ИСТИНА</v>
      </c>
    </row>
    <row r="589" spans="3:6" ht="15.75">
      <c r="C589" s="100"/>
      <c r="E589" s="169"/>
      <c r="F589" t="str">
        <f t="shared" si="8"/>
        <v>ИСТИНА</v>
      </c>
    </row>
    <row r="590" spans="3:6" ht="15.75">
      <c r="C590" s="100"/>
      <c r="E590" s="169"/>
      <c r="F590" t="str">
        <f t="shared" si="8"/>
        <v>ИСТИНА</v>
      </c>
    </row>
    <row r="591" spans="3:6" ht="15.75">
      <c r="C591" s="169"/>
      <c r="E591" s="169"/>
      <c r="F591" t="str">
        <f t="shared" si="8"/>
        <v>ИСТИНА</v>
      </c>
    </row>
    <row r="592" spans="3:6" ht="15.75">
      <c r="C592" s="100"/>
      <c r="E592" s="169"/>
      <c r="F592" t="str">
        <f t="shared" si="8"/>
        <v>ИСТИНА</v>
      </c>
    </row>
    <row r="593" spans="3:6" ht="15.75">
      <c r="C593" s="100"/>
      <c r="E593" s="169"/>
      <c r="F593" t="str">
        <f t="shared" si="8"/>
        <v>ИСТИНА</v>
      </c>
    </row>
    <row r="594" spans="3:6" ht="15.75">
      <c r="C594" s="169"/>
      <c r="E594" s="169"/>
      <c r="F594" t="str">
        <f t="shared" si="8"/>
        <v>ИСТИНА</v>
      </c>
    </row>
    <row r="595" spans="3:6" ht="15.75">
      <c r="C595" s="169"/>
      <c r="E595" s="169"/>
      <c r="F595" t="str">
        <f t="shared" si="8"/>
        <v>ИСТИНА</v>
      </c>
    </row>
    <row r="596" spans="3:6" ht="15.75">
      <c r="C596" s="100"/>
      <c r="E596" s="169"/>
      <c r="F596" t="str">
        <f t="shared" si="8"/>
        <v>ИСТИНА</v>
      </c>
    </row>
    <row r="597" spans="3:6" ht="15.75">
      <c r="C597" s="100"/>
      <c r="E597" s="169"/>
      <c r="F597" t="str">
        <f t="shared" si="8"/>
        <v>ИСТИНА</v>
      </c>
    </row>
    <row r="598" spans="3:6" ht="15.75">
      <c r="C598" s="100"/>
      <c r="E598" s="169"/>
      <c r="F598" t="str">
        <f t="shared" si="8"/>
        <v>ИСТИНА</v>
      </c>
    </row>
    <row r="599" spans="3:6" ht="15.75">
      <c r="C599" s="100"/>
      <c r="E599" s="169"/>
      <c r="F599" t="str">
        <f t="shared" si="8"/>
        <v>ИСТИНА</v>
      </c>
    </row>
    <row r="600" spans="3:6" ht="15.75">
      <c r="C600" s="100"/>
      <c r="E600" s="169"/>
      <c r="F600" t="str">
        <f t="shared" si="8"/>
        <v>ИСТИНА</v>
      </c>
    </row>
    <row r="601" spans="3:6" ht="15.75">
      <c r="C601" s="100"/>
      <c r="E601" s="169"/>
      <c r="F601" t="str">
        <f t="shared" si="8"/>
        <v>ИСТИНА</v>
      </c>
    </row>
    <row r="602" spans="3:6" ht="15.75">
      <c r="C602" s="100"/>
      <c r="E602" s="169"/>
      <c r="F602" t="str">
        <f t="shared" si="8"/>
        <v>ИСТИНА</v>
      </c>
    </row>
    <row r="603" spans="3:6" ht="15.75">
      <c r="C603" s="100"/>
      <c r="E603" s="169"/>
      <c r="F603" t="str">
        <f t="shared" si="8"/>
        <v>ИСТИНА</v>
      </c>
    </row>
    <row r="604" spans="3:6" ht="15.75">
      <c r="C604" s="100"/>
      <c r="E604" s="169"/>
      <c r="F604" t="str">
        <f t="shared" si="8"/>
        <v>ИСТИНА</v>
      </c>
    </row>
    <row r="605" spans="3:6" ht="15.75">
      <c r="C605" s="100"/>
      <c r="E605" s="169"/>
      <c r="F605" t="str">
        <f t="shared" si="8"/>
        <v>ИСТИНА</v>
      </c>
    </row>
    <row r="606" spans="3:6" ht="15.75">
      <c r="C606" s="100"/>
      <c r="E606" s="169"/>
      <c r="F606" t="str">
        <f t="shared" ref="F606:F669" si="9">IF(C606=E606, "ИСТИНА")</f>
        <v>ИСТИНА</v>
      </c>
    </row>
    <row r="607" spans="3:6" ht="15.75">
      <c r="C607" s="100"/>
      <c r="E607" s="169"/>
      <c r="F607" t="str">
        <f t="shared" si="9"/>
        <v>ИСТИНА</v>
      </c>
    </row>
    <row r="608" spans="3:6" ht="15.75">
      <c r="C608" s="169"/>
      <c r="E608" s="169"/>
      <c r="F608" t="str">
        <f t="shared" si="9"/>
        <v>ИСТИНА</v>
      </c>
    </row>
    <row r="609" spans="3:6" ht="15.75">
      <c r="C609" s="100"/>
      <c r="E609" s="169"/>
      <c r="F609" t="str">
        <f t="shared" si="9"/>
        <v>ИСТИНА</v>
      </c>
    </row>
    <row r="610" spans="3:6" ht="15.75">
      <c r="C610" s="100"/>
      <c r="E610" s="169"/>
      <c r="F610" t="str">
        <f t="shared" si="9"/>
        <v>ИСТИНА</v>
      </c>
    </row>
    <row r="611" spans="3:6" ht="15.75">
      <c r="C611" s="100"/>
      <c r="E611" s="169"/>
      <c r="F611" t="str">
        <f t="shared" si="9"/>
        <v>ИСТИНА</v>
      </c>
    </row>
    <row r="612" spans="3:6" ht="15.75">
      <c r="C612" s="100"/>
      <c r="E612" s="169"/>
      <c r="F612" t="str">
        <f t="shared" si="9"/>
        <v>ИСТИНА</v>
      </c>
    </row>
    <row r="613" spans="3:6" ht="15.75">
      <c r="C613" s="100"/>
      <c r="E613" s="169"/>
      <c r="F613" t="str">
        <f t="shared" si="9"/>
        <v>ИСТИНА</v>
      </c>
    </row>
    <row r="614" spans="3:6" ht="15.75">
      <c r="C614" s="100"/>
      <c r="E614" s="169"/>
      <c r="F614" t="str">
        <f t="shared" si="9"/>
        <v>ИСТИНА</v>
      </c>
    </row>
    <row r="615" spans="3:6" ht="15.75">
      <c r="C615" s="100"/>
      <c r="E615" s="169"/>
      <c r="F615" t="str">
        <f t="shared" si="9"/>
        <v>ИСТИНА</v>
      </c>
    </row>
    <row r="616" spans="3:6" ht="15.75">
      <c r="C616" s="100"/>
      <c r="E616" s="169"/>
      <c r="F616" t="str">
        <f t="shared" si="9"/>
        <v>ИСТИНА</v>
      </c>
    </row>
    <row r="617" spans="3:6" ht="15.75">
      <c r="C617" s="100"/>
      <c r="E617" s="169"/>
      <c r="F617" t="str">
        <f t="shared" si="9"/>
        <v>ИСТИНА</v>
      </c>
    </row>
    <row r="618" spans="3:6" ht="15.75">
      <c r="C618" s="100"/>
      <c r="E618" s="169"/>
      <c r="F618" t="str">
        <f t="shared" si="9"/>
        <v>ИСТИНА</v>
      </c>
    </row>
    <row r="619" spans="3:6" ht="15.75">
      <c r="C619" s="100"/>
      <c r="E619" s="169"/>
      <c r="F619" t="str">
        <f t="shared" si="9"/>
        <v>ИСТИНА</v>
      </c>
    </row>
    <row r="620" spans="3:6" ht="15.75">
      <c r="C620" s="100"/>
      <c r="E620" s="169"/>
      <c r="F620" t="str">
        <f t="shared" si="9"/>
        <v>ИСТИНА</v>
      </c>
    </row>
    <row r="621" spans="3:6" ht="15.75">
      <c r="C621" s="100"/>
      <c r="E621" s="169"/>
      <c r="F621" t="str">
        <f t="shared" si="9"/>
        <v>ИСТИНА</v>
      </c>
    </row>
    <row r="622" spans="3:6" ht="15.75">
      <c r="C622" s="100"/>
      <c r="E622" s="169"/>
      <c r="F622" t="str">
        <f t="shared" si="9"/>
        <v>ИСТИНА</v>
      </c>
    </row>
    <row r="623" spans="3:6" ht="15.75">
      <c r="C623" s="100"/>
      <c r="E623" s="169"/>
      <c r="F623" t="str">
        <f t="shared" si="9"/>
        <v>ИСТИНА</v>
      </c>
    </row>
    <row r="624" spans="3:6" ht="15.75">
      <c r="C624" s="100"/>
      <c r="E624" s="169"/>
      <c r="F624" t="str">
        <f t="shared" si="9"/>
        <v>ИСТИНА</v>
      </c>
    </row>
    <row r="625" spans="3:6" ht="15.75">
      <c r="C625" s="100"/>
      <c r="E625" s="169"/>
      <c r="F625" t="str">
        <f t="shared" si="9"/>
        <v>ИСТИНА</v>
      </c>
    </row>
    <row r="626" spans="3:6" ht="15.75">
      <c r="C626" s="169"/>
      <c r="E626" s="169"/>
      <c r="F626" t="str">
        <f t="shared" si="9"/>
        <v>ИСТИНА</v>
      </c>
    </row>
    <row r="627" spans="3:6" ht="15.75">
      <c r="C627" s="100"/>
      <c r="E627" s="169"/>
      <c r="F627" t="str">
        <f t="shared" si="9"/>
        <v>ИСТИНА</v>
      </c>
    </row>
    <row r="628" spans="3:6" ht="15.75">
      <c r="C628" s="100"/>
      <c r="E628" s="169"/>
      <c r="F628" t="str">
        <f t="shared" si="9"/>
        <v>ИСТИНА</v>
      </c>
    </row>
    <row r="629" spans="3:6" ht="15.75">
      <c r="C629" s="100"/>
      <c r="E629" s="169"/>
      <c r="F629" t="str">
        <f t="shared" si="9"/>
        <v>ИСТИНА</v>
      </c>
    </row>
    <row r="630" spans="3:6" ht="15.75">
      <c r="C630" s="100"/>
      <c r="E630" s="169"/>
      <c r="F630" t="str">
        <f t="shared" si="9"/>
        <v>ИСТИНА</v>
      </c>
    </row>
    <row r="631" spans="3:6" ht="15.75">
      <c r="C631" s="100"/>
      <c r="E631" s="169"/>
      <c r="F631" t="str">
        <f t="shared" si="9"/>
        <v>ИСТИНА</v>
      </c>
    </row>
    <row r="632" spans="3:6" ht="15.75">
      <c r="C632" s="100"/>
      <c r="E632" s="169"/>
      <c r="F632" t="str">
        <f t="shared" si="9"/>
        <v>ИСТИНА</v>
      </c>
    </row>
    <row r="633" spans="3:6" ht="15.75">
      <c r="C633" s="100"/>
      <c r="E633" s="169"/>
      <c r="F633" t="str">
        <f t="shared" si="9"/>
        <v>ИСТИНА</v>
      </c>
    </row>
    <row r="634" spans="3:6" ht="15.75">
      <c r="C634" s="100"/>
      <c r="E634" s="169"/>
      <c r="F634" t="str">
        <f t="shared" si="9"/>
        <v>ИСТИНА</v>
      </c>
    </row>
    <row r="635" spans="3:6" ht="15.75">
      <c r="C635" s="100"/>
      <c r="E635" s="169"/>
      <c r="F635" t="str">
        <f t="shared" si="9"/>
        <v>ИСТИНА</v>
      </c>
    </row>
    <row r="636" spans="3:6" ht="15.75">
      <c r="C636" s="100"/>
      <c r="E636" s="169"/>
      <c r="F636" t="str">
        <f t="shared" si="9"/>
        <v>ИСТИНА</v>
      </c>
    </row>
    <row r="637" spans="3:6" ht="15.75">
      <c r="C637" s="169"/>
      <c r="E637" s="169"/>
      <c r="F637" t="str">
        <f t="shared" si="9"/>
        <v>ИСТИНА</v>
      </c>
    </row>
    <row r="638" spans="3:6" ht="15.75">
      <c r="C638" s="169"/>
      <c r="E638" s="169"/>
      <c r="F638" t="str">
        <f t="shared" si="9"/>
        <v>ИСТИНА</v>
      </c>
    </row>
    <row r="639" spans="3:6" ht="15.75">
      <c r="C639" s="169"/>
      <c r="E639" s="169"/>
      <c r="F639" t="str">
        <f t="shared" si="9"/>
        <v>ИСТИНА</v>
      </c>
    </row>
    <row r="640" spans="3:6" ht="15.75">
      <c r="C640" s="100"/>
      <c r="E640" s="169"/>
      <c r="F640" t="str">
        <f t="shared" si="9"/>
        <v>ИСТИНА</v>
      </c>
    </row>
    <row r="641" spans="3:6" ht="15.75">
      <c r="C641" s="100"/>
      <c r="E641" s="169"/>
      <c r="F641" t="str">
        <f t="shared" si="9"/>
        <v>ИСТИНА</v>
      </c>
    </row>
    <row r="642" spans="3:6" ht="15.75">
      <c r="C642" s="100"/>
      <c r="E642" s="169"/>
      <c r="F642" t="str">
        <f t="shared" si="9"/>
        <v>ИСТИНА</v>
      </c>
    </row>
    <row r="643" spans="3:6" ht="15.75">
      <c r="C643" s="100"/>
      <c r="E643" s="169"/>
      <c r="F643" t="str">
        <f t="shared" si="9"/>
        <v>ИСТИНА</v>
      </c>
    </row>
    <row r="644" spans="3:6" ht="15.75">
      <c r="C644" s="100"/>
      <c r="E644" s="169"/>
      <c r="F644" t="str">
        <f t="shared" si="9"/>
        <v>ИСТИНА</v>
      </c>
    </row>
    <row r="645" spans="3:6" ht="15.75">
      <c r="C645" s="100"/>
      <c r="E645" s="169"/>
      <c r="F645" t="str">
        <f t="shared" si="9"/>
        <v>ИСТИНА</v>
      </c>
    </row>
    <row r="646" spans="3:6" ht="15.75">
      <c r="C646" s="100"/>
      <c r="E646" s="169"/>
      <c r="F646" t="str">
        <f t="shared" si="9"/>
        <v>ИСТИНА</v>
      </c>
    </row>
    <row r="647" spans="3:6" ht="15.75">
      <c r="C647" s="100"/>
      <c r="E647" s="169"/>
      <c r="F647" t="str">
        <f t="shared" si="9"/>
        <v>ИСТИНА</v>
      </c>
    </row>
    <row r="648" spans="3:6" ht="15.75">
      <c r="C648" s="169"/>
      <c r="E648" s="169"/>
      <c r="F648" t="str">
        <f t="shared" si="9"/>
        <v>ИСТИНА</v>
      </c>
    </row>
    <row r="649" spans="3:6" ht="15.75">
      <c r="C649" s="100"/>
      <c r="E649" s="169"/>
      <c r="F649" t="str">
        <f t="shared" si="9"/>
        <v>ИСТИНА</v>
      </c>
    </row>
    <row r="650" spans="3:6" ht="15.75">
      <c r="C650" s="169"/>
      <c r="E650" s="169"/>
      <c r="F650" t="str">
        <f t="shared" si="9"/>
        <v>ИСТИНА</v>
      </c>
    </row>
    <row r="651" spans="3:6" ht="15.75">
      <c r="C651" s="100"/>
      <c r="E651" s="169"/>
      <c r="F651" t="str">
        <f t="shared" si="9"/>
        <v>ИСТИНА</v>
      </c>
    </row>
    <row r="652" spans="3:6" ht="15.75">
      <c r="C652" s="100"/>
      <c r="E652" s="169"/>
      <c r="F652" t="str">
        <f t="shared" si="9"/>
        <v>ИСТИНА</v>
      </c>
    </row>
    <row r="653" spans="3:6" ht="15.75">
      <c r="C653" s="100"/>
      <c r="E653" s="169"/>
      <c r="F653" t="str">
        <f t="shared" si="9"/>
        <v>ИСТИНА</v>
      </c>
    </row>
    <row r="654" spans="3:6" ht="15.75">
      <c r="C654" s="100"/>
      <c r="E654" s="169"/>
      <c r="F654" t="str">
        <f t="shared" si="9"/>
        <v>ИСТИНА</v>
      </c>
    </row>
    <row r="655" spans="3:6" ht="15.75">
      <c r="C655" s="100"/>
      <c r="E655" s="169"/>
      <c r="F655" t="str">
        <f t="shared" si="9"/>
        <v>ИСТИНА</v>
      </c>
    </row>
    <row r="656" spans="3:6" ht="15.75">
      <c r="C656" s="100"/>
      <c r="E656" s="169"/>
      <c r="F656" t="str">
        <f t="shared" si="9"/>
        <v>ИСТИНА</v>
      </c>
    </row>
    <row r="657" spans="3:6" ht="15.75">
      <c r="C657" s="100"/>
      <c r="E657" s="169"/>
      <c r="F657" t="str">
        <f t="shared" si="9"/>
        <v>ИСТИНА</v>
      </c>
    </row>
    <row r="658" spans="3:6" ht="15.75">
      <c r="C658" s="100"/>
      <c r="E658" s="169"/>
      <c r="F658" t="str">
        <f t="shared" si="9"/>
        <v>ИСТИНА</v>
      </c>
    </row>
    <row r="659" spans="3:6" ht="15.75">
      <c r="C659" s="100"/>
      <c r="E659" s="169"/>
      <c r="F659" t="str">
        <f t="shared" si="9"/>
        <v>ИСТИНА</v>
      </c>
    </row>
    <row r="660" spans="3:6" ht="15.75">
      <c r="C660" s="100"/>
      <c r="E660" s="169"/>
      <c r="F660" t="str">
        <f t="shared" si="9"/>
        <v>ИСТИНА</v>
      </c>
    </row>
    <row r="661" spans="3:6" ht="15.75">
      <c r="C661" s="100"/>
      <c r="E661" s="169"/>
      <c r="F661" t="str">
        <f t="shared" si="9"/>
        <v>ИСТИНА</v>
      </c>
    </row>
    <row r="662" spans="3:6" ht="15.75">
      <c r="C662" s="100"/>
      <c r="E662" s="169"/>
      <c r="F662" t="str">
        <f t="shared" si="9"/>
        <v>ИСТИНА</v>
      </c>
    </row>
    <row r="663" spans="3:6" ht="15.75">
      <c r="C663" s="100"/>
      <c r="E663" s="169"/>
      <c r="F663" t="str">
        <f t="shared" si="9"/>
        <v>ИСТИНА</v>
      </c>
    </row>
    <row r="664" spans="3:6" ht="15.75">
      <c r="C664" s="100"/>
      <c r="E664" s="169"/>
      <c r="F664" t="str">
        <f t="shared" si="9"/>
        <v>ИСТИНА</v>
      </c>
    </row>
    <row r="665" spans="3:6" ht="15.75">
      <c r="C665" s="100"/>
      <c r="E665" s="169"/>
      <c r="F665" t="str">
        <f t="shared" si="9"/>
        <v>ИСТИНА</v>
      </c>
    </row>
    <row r="666" spans="3:6" ht="15.75">
      <c r="C666" s="100"/>
      <c r="E666" s="169"/>
      <c r="F666" t="str">
        <f t="shared" si="9"/>
        <v>ИСТИНА</v>
      </c>
    </row>
    <row r="667" spans="3:6" ht="15.75">
      <c r="C667" s="100"/>
      <c r="E667" s="169"/>
      <c r="F667" t="str">
        <f t="shared" si="9"/>
        <v>ИСТИНА</v>
      </c>
    </row>
    <row r="668" spans="3:6" ht="15.75">
      <c r="C668" s="100"/>
      <c r="E668" s="169"/>
      <c r="F668" t="str">
        <f t="shared" si="9"/>
        <v>ИСТИНА</v>
      </c>
    </row>
    <row r="669" spans="3:6" ht="15.75">
      <c r="C669" s="100"/>
      <c r="E669" s="169"/>
      <c r="F669" t="str">
        <f t="shared" si="9"/>
        <v>ИСТИНА</v>
      </c>
    </row>
    <row r="670" spans="3:6" ht="15.75">
      <c r="C670" s="100"/>
      <c r="E670" s="169"/>
      <c r="F670" t="str">
        <f t="shared" ref="F670:F733" si="10">IF(C670=E670, "ИСТИНА")</f>
        <v>ИСТИНА</v>
      </c>
    </row>
    <row r="671" spans="3:6" ht="15.75">
      <c r="C671" s="100"/>
      <c r="E671" s="169"/>
      <c r="F671" t="str">
        <f t="shared" si="10"/>
        <v>ИСТИНА</v>
      </c>
    </row>
    <row r="672" spans="3:6" ht="15.75">
      <c r="C672" s="100"/>
      <c r="E672" s="169"/>
      <c r="F672" t="str">
        <f t="shared" si="10"/>
        <v>ИСТИНА</v>
      </c>
    </row>
    <row r="673" spans="3:6" ht="15.75">
      <c r="C673" s="169"/>
      <c r="E673" s="169"/>
      <c r="F673" t="str">
        <f t="shared" si="10"/>
        <v>ИСТИНА</v>
      </c>
    </row>
    <row r="674" spans="3:6" ht="15.75">
      <c r="C674" s="169"/>
      <c r="E674" s="169"/>
      <c r="F674" t="str">
        <f t="shared" si="10"/>
        <v>ИСТИНА</v>
      </c>
    </row>
    <row r="675" spans="3:6" ht="15.75">
      <c r="C675" s="100"/>
      <c r="E675" s="169"/>
      <c r="F675" t="str">
        <f t="shared" si="10"/>
        <v>ИСТИНА</v>
      </c>
    </row>
    <row r="676" spans="3:6" ht="15.75">
      <c r="C676" s="100"/>
      <c r="E676" s="169"/>
      <c r="F676" t="str">
        <f t="shared" si="10"/>
        <v>ИСТИНА</v>
      </c>
    </row>
    <row r="677" spans="3:6" ht="15.75">
      <c r="C677" s="100"/>
      <c r="E677" s="169"/>
      <c r="F677" t="str">
        <f t="shared" si="10"/>
        <v>ИСТИНА</v>
      </c>
    </row>
    <row r="678" spans="3:6" ht="15.75">
      <c r="C678" s="100"/>
      <c r="E678" s="169"/>
      <c r="F678" t="str">
        <f t="shared" si="10"/>
        <v>ИСТИНА</v>
      </c>
    </row>
    <row r="679" spans="3:6" ht="15.75">
      <c r="C679" s="100"/>
      <c r="E679" s="169"/>
      <c r="F679" t="str">
        <f t="shared" si="10"/>
        <v>ИСТИНА</v>
      </c>
    </row>
    <row r="680" spans="3:6" ht="15.75">
      <c r="C680" s="100"/>
      <c r="E680" s="169"/>
      <c r="F680" t="str">
        <f t="shared" si="10"/>
        <v>ИСТИНА</v>
      </c>
    </row>
    <row r="681" spans="3:6" ht="15.75">
      <c r="C681" s="169"/>
      <c r="E681" s="169"/>
      <c r="F681" t="str">
        <f t="shared" si="10"/>
        <v>ИСТИНА</v>
      </c>
    </row>
    <row r="682" spans="3:6" ht="15.75">
      <c r="C682" s="169"/>
      <c r="E682" s="169"/>
      <c r="F682" t="str">
        <f t="shared" si="10"/>
        <v>ИСТИНА</v>
      </c>
    </row>
    <row r="683" spans="3:6" ht="15.75">
      <c r="C683" s="169"/>
      <c r="E683" s="169"/>
      <c r="F683" t="str">
        <f t="shared" si="10"/>
        <v>ИСТИНА</v>
      </c>
    </row>
    <row r="684" spans="3:6" ht="15.75">
      <c r="C684" s="169"/>
      <c r="E684" s="169"/>
      <c r="F684" t="str">
        <f t="shared" si="10"/>
        <v>ИСТИНА</v>
      </c>
    </row>
    <row r="685" spans="3:6" ht="15.75">
      <c r="C685" s="100"/>
      <c r="E685" s="169"/>
      <c r="F685" t="str">
        <f t="shared" si="10"/>
        <v>ИСТИНА</v>
      </c>
    </row>
    <row r="686" spans="3:6" ht="15.75">
      <c r="C686" s="100"/>
      <c r="E686" s="169"/>
      <c r="F686" t="str">
        <f t="shared" si="10"/>
        <v>ИСТИНА</v>
      </c>
    </row>
    <row r="687" spans="3:6" ht="15.75">
      <c r="C687" s="100"/>
      <c r="E687" s="169"/>
      <c r="F687" t="str">
        <f t="shared" si="10"/>
        <v>ИСТИНА</v>
      </c>
    </row>
    <row r="688" spans="3:6" ht="15.75">
      <c r="C688" s="100"/>
      <c r="E688" s="169"/>
      <c r="F688" t="str">
        <f t="shared" si="10"/>
        <v>ИСТИНА</v>
      </c>
    </row>
    <row r="689" spans="3:6" ht="15.75">
      <c r="C689" s="169"/>
      <c r="E689" s="169"/>
      <c r="F689" t="str">
        <f t="shared" si="10"/>
        <v>ИСТИНА</v>
      </c>
    </row>
    <row r="690" spans="3:6" ht="15.75">
      <c r="C690" s="169"/>
      <c r="E690" s="169"/>
      <c r="F690" t="str">
        <f t="shared" si="10"/>
        <v>ИСТИНА</v>
      </c>
    </row>
    <row r="691" spans="3:6" ht="15.75">
      <c r="C691" s="100"/>
      <c r="E691" s="169"/>
      <c r="F691" t="str">
        <f t="shared" si="10"/>
        <v>ИСТИНА</v>
      </c>
    </row>
    <row r="692" spans="3:6" ht="15.75">
      <c r="C692" s="100"/>
      <c r="E692" s="169"/>
      <c r="F692" t="str">
        <f t="shared" si="10"/>
        <v>ИСТИНА</v>
      </c>
    </row>
    <row r="693" spans="3:6" ht="15.75">
      <c r="C693" s="100"/>
      <c r="E693" s="169"/>
      <c r="F693" t="str">
        <f t="shared" si="10"/>
        <v>ИСТИНА</v>
      </c>
    </row>
    <row r="694" spans="3:6" ht="15.75">
      <c r="C694" s="100"/>
      <c r="E694" s="169"/>
      <c r="F694" t="str">
        <f t="shared" si="10"/>
        <v>ИСТИНА</v>
      </c>
    </row>
    <row r="695" spans="3:6" ht="15.75">
      <c r="C695" s="100"/>
      <c r="E695" s="169"/>
      <c r="F695" t="str">
        <f t="shared" si="10"/>
        <v>ИСТИНА</v>
      </c>
    </row>
    <row r="696" spans="3:6" ht="15.75">
      <c r="C696" s="100"/>
      <c r="E696" s="169"/>
      <c r="F696" t="str">
        <f t="shared" si="10"/>
        <v>ИСТИНА</v>
      </c>
    </row>
    <row r="697" spans="3:6" ht="15.75">
      <c r="C697" s="100"/>
      <c r="E697" s="169"/>
      <c r="F697" t="str">
        <f t="shared" si="10"/>
        <v>ИСТИНА</v>
      </c>
    </row>
    <row r="698" spans="3:6" ht="15.75">
      <c r="C698" s="100"/>
      <c r="E698" s="169"/>
      <c r="F698" t="str">
        <f t="shared" si="10"/>
        <v>ИСТИНА</v>
      </c>
    </row>
    <row r="699" spans="3:6" ht="15.75">
      <c r="C699" s="100"/>
      <c r="E699" s="169"/>
      <c r="F699" t="str">
        <f t="shared" si="10"/>
        <v>ИСТИНА</v>
      </c>
    </row>
    <row r="700" spans="3:6" ht="15.75">
      <c r="C700" s="100"/>
      <c r="E700" s="169"/>
      <c r="F700" t="str">
        <f t="shared" si="10"/>
        <v>ИСТИНА</v>
      </c>
    </row>
    <row r="701" spans="3:6" ht="15.75">
      <c r="C701" s="100"/>
      <c r="E701" s="169"/>
      <c r="F701" t="str">
        <f t="shared" si="10"/>
        <v>ИСТИНА</v>
      </c>
    </row>
    <row r="702" spans="3:6" ht="15.75">
      <c r="C702" s="100"/>
      <c r="E702" s="169"/>
      <c r="F702" t="str">
        <f t="shared" si="10"/>
        <v>ИСТИНА</v>
      </c>
    </row>
    <row r="703" spans="3:6" ht="15.75">
      <c r="C703" s="100"/>
      <c r="E703" s="169"/>
      <c r="F703" t="str">
        <f t="shared" si="10"/>
        <v>ИСТИНА</v>
      </c>
    </row>
    <row r="704" spans="3:6" ht="15.75">
      <c r="C704" s="169"/>
      <c r="E704" s="169"/>
      <c r="F704" t="str">
        <f t="shared" si="10"/>
        <v>ИСТИНА</v>
      </c>
    </row>
    <row r="705" spans="3:6" ht="15.75">
      <c r="C705" s="100"/>
      <c r="E705" s="169"/>
      <c r="F705" t="str">
        <f t="shared" si="10"/>
        <v>ИСТИНА</v>
      </c>
    </row>
    <row r="706" spans="3:6" ht="15.75">
      <c r="C706" s="100"/>
      <c r="E706" s="169"/>
      <c r="F706" t="str">
        <f t="shared" si="10"/>
        <v>ИСТИНА</v>
      </c>
    </row>
    <row r="707" spans="3:6" ht="15.75">
      <c r="C707" s="100"/>
      <c r="E707" s="169"/>
      <c r="F707" t="str">
        <f t="shared" si="10"/>
        <v>ИСТИНА</v>
      </c>
    </row>
    <row r="708" spans="3:6" ht="15.75">
      <c r="C708" s="169"/>
      <c r="E708" s="169"/>
      <c r="F708" t="str">
        <f t="shared" si="10"/>
        <v>ИСТИНА</v>
      </c>
    </row>
    <row r="709" spans="3:6" ht="15.75">
      <c r="C709" s="169"/>
      <c r="E709" s="169"/>
      <c r="F709" t="str">
        <f t="shared" si="10"/>
        <v>ИСТИНА</v>
      </c>
    </row>
    <row r="710" spans="3:6" ht="15.75">
      <c r="C710" s="169"/>
      <c r="E710" s="169"/>
      <c r="F710" t="str">
        <f t="shared" si="10"/>
        <v>ИСТИНА</v>
      </c>
    </row>
    <row r="711" spans="3:6" ht="15.75">
      <c r="C711" s="169"/>
      <c r="E711" s="169"/>
      <c r="F711" t="str">
        <f t="shared" si="10"/>
        <v>ИСТИНА</v>
      </c>
    </row>
    <row r="712" spans="3:6" ht="15.75">
      <c r="C712" s="100"/>
      <c r="E712" s="169"/>
      <c r="F712" t="str">
        <f t="shared" si="10"/>
        <v>ИСТИНА</v>
      </c>
    </row>
    <row r="713" spans="3:6" ht="15.75">
      <c r="C713" s="100"/>
      <c r="E713" s="169"/>
      <c r="F713" t="str">
        <f t="shared" si="10"/>
        <v>ИСТИНА</v>
      </c>
    </row>
    <row r="714" spans="3:6" ht="15.75">
      <c r="C714" s="100"/>
      <c r="E714" s="169"/>
      <c r="F714" t="str">
        <f t="shared" si="10"/>
        <v>ИСТИНА</v>
      </c>
    </row>
    <row r="715" spans="3:6" ht="15.75">
      <c r="C715" s="100"/>
      <c r="E715" s="169"/>
      <c r="F715" t="str">
        <f t="shared" si="10"/>
        <v>ИСТИНА</v>
      </c>
    </row>
    <row r="716" spans="3:6" ht="15.75">
      <c r="C716" s="100"/>
      <c r="E716" s="169"/>
      <c r="F716" t="str">
        <f t="shared" si="10"/>
        <v>ИСТИНА</v>
      </c>
    </row>
    <row r="717" spans="3:6" ht="15.75">
      <c r="C717" s="100"/>
      <c r="E717" s="169"/>
      <c r="F717" t="str">
        <f t="shared" si="10"/>
        <v>ИСТИНА</v>
      </c>
    </row>
    <row r="718" spans="3:6" ht="15.75">
      <c r="C718" s="100"/>
      <c r="E718" s="169"/>
      <c r="F718" t="str">
        <f t="shared" si="10"/>
        <v>ИСТИНА</v>
      </c>
    </row>
    <row r="719" spans="3:6" ht="15.75">
      <c r="C719" s="100"/>
      <c r="E719" s="169"/>
      <c r="F719" t="str">
        <f t="shared" si="10"/>
        <v>ИСТИНА</v>
      </c>
    </row>
    <row r="720" spans="3:6" ht="15.75">
      <c r="C720" s="100"/>
      <c r="E720" s="169"/>
      <c r="F720" t="str">
        <f t="shared" si="10"/>
        <v>ИСТИНА</v>
      </c>
    </row>
    <row r="721" spans="3:6" ht="15.75">
      <c r="C721" s="100"/>
      <c r="E721" s="169"/>
      <c r="F721" t="str">
        <f t="shared" si="10"/>
        <v>ИСТИНА</v>
      </c>
    </row>
    <row r="722" spans="3:6" ht="15.75">
      <c r="C722" s="100"/>
      <c r="E722" s="169"/>
      <c r="F722" t="str">
        <f t="shared" si="10"/>
        <v>ИСТИНА</v>
      </c>
    </row>
    <row r="723" spans="3:6" ht="15.75">
      <c r="C723" s="100"/>
      <c r="E723" s="169"/>
      <c r="F723" t="str">
        <f t="shared" si="10"/>
        <v>ИСТИНА</v>
      </c>
    </row>
    <row r="724" spans="3:6" ht="15.75">
      <c r="C724" s="100"/>
      <c r="E724" s="169"/>
      <c r="F724" t="str">
        <f t="shared" si="10"/>
        <v>ИСТИНА</v>
      </c>
    </row>
    <row r="725" spans="3:6" ht="15.75">
      <c r="C725" s="100"/>
      <c r="E725" s="169"/>
      <c r="F725" t="str">
        <f t="shared" si="10"/>
        <v>ИСТИНА</v>
      </c>
    </row>
    <row r="726" spans="3:6" ht="15.75">
      <c r="C726" s="100"/>
      <c r="E726" s="169"/>
      <c r="F726" t="str">
        <f t="shared" si="10"/>
        <v>ИСТИНА</v>
      </c>
    </row>
    <row r="727" spans="3:6" ht="15.75">
      <c r="C727" s="169"/>
      <c r="E727" s="169"/>
      <c r="F727" t="str">
        <f t="shared" si="10"/>
        <v>ИСТИНА</v>
      </c>
    </row>
    <row r="728" spans="3:6" ht="15.75">
      <c r="C728" s="100"/>
      <c r="E728" s="169"/>
      <c r="F728" t="str">
        <f t="shared" si="10"/>
        <v>ИСТИНА</v>
      </c>
    </row>
    <row r="729" spans="3:6" ht="15.75">
      <c r="C729" s="100"/>
      <c r="E729" s="169"/>
      <c r="F729" t="str">
        <f t="shared" si="10"/>
        <v>ИСТИНА</v>
      </c>
    </row>
    <row r="730" spans="3:6" ht="15.75">
      <c r="C730" s="100"/>
      <c r="E730" s="169"/>
      <c r="F730" t="str">
        <f t="shared" si="10"/>
        <v>ИСТИНА</v>
      </c>
    </row>
    <row r="731" spans="3:6" ht="15.75">
      <c r="C731" s="100"/>
      <c r="E731" s="169"/>
      <c r="F731" t="str">
        <f t="shared" si="10"/>
        <v>ИСТИНА</v>
      </c>
    </row>
    <row r="732" spans="3:6" ht="15.75">
      <c r="C732" s="100"/>
      <c r="E732" s="169"/>
      <c r="F732" t="str">
        <f t="shared" si="10"/>
        <v>ИСТИНА</v>
      </c>
    </row>
    <row r="733" spans="3:6" ht="15.75">
      <c r="C733" s="100"/>
      <c r="E733" s="169"/>
      <c r="F733" t="str">
        <f t="shared" si="10"/>
        <v>ИСТИНА</v>
      </c>
    </row>
    <row r="734" spans="3:6" ht="15.75">
      <c r="C734" s="169"/>
      <c r="E734" s="169"/>
      <c r="F734" t="str">
        <f t="shared" ref="F734:F797" si="11">IF(C734=E734, "ИСТИНА")</f>
        <v>ИСТИНА</v>
      </c>
    </row>
    <row r="735" spans="3:6" ht="15.75">
      <c r="C735" s="100"/>
      <c r="E735" s="169"/>
      <c r="F735" t="str">
        <f t="shared" si="11"/>
        <v>ИСТИНА</v>
      </c>
    </row>
    <row r="736" spans="3:6" ht="15.75">
      <c r="C736" s="100"/>
      <c r="E736" s="169"/>
      <c r="F736" t="str">
        <f t="shared" si="11"/>
        <v>ИСТИНА</v>
      </c>
    </row>
    <row r="737" spans="3:6" ht="15.75">
      <c r="C737" s="100"/>
      <c r="E737" s="169"/>
      <c r="F737" t="str">
        <f t="shared" si="11"/>
        <v>ИСТИНА</v>
      </c>
    </row>
    <row r="738" spans="3:6" ht="15.75">
      <c r="C738" s="100"/>
      <c r="E738" s="169"/>
      <c r="F738" t="str">
        <f t="shared" si="11"/>
        <v>ИСТИНА</v>
      </c>
    </row>
    <row r="739" spans="3:6" ht="15.75">
      <c r="C739" s="100"/>
      <c r="E739" s="169"/>
      <c r="F739" t="str">
        <f t="shared" si="11"/>
        <v>ИСТИНА</v>
      </c>
    </row>
    <row r="740" spans="3:6" ht="15.75">
      <c r="C740" s="169"/>
      <c r="E740" s="169"/>
      <c r="F740" t="str">
        <f t="shared" si="11"/>
        <v>ИСТИНА</v>
      </c>
    </row>
    <row r="741" spans="3:6" ht="15.75">
      <c r="C741" s="100"/>
      <c r="E741" s="169"/>
      <c r="F741" t="str">
        <f t="shared" si="11"/>
        <v>ИСТИНА</v>
      </c>
    </row>
    <row r="742" spans="3:6" ht="15.75">
      <c r="C742" s="169"/>
      <c r="E742" s="169"/>
      <c r="F742" t="str">
        <f t="shared" si="11"/>
        <v>ИСТИНА</v>
      </c>
    </row>
    <row r="743" spans="3:6" ht="15.75">
      <c r="C743" s="100"/>
      <c r="E743" s="169"/>
      <c r="F743" t="str">
        <f t="shared" si="11"/>
        <v>ИСТИНА</v>
      </c>
    </row>
    <row r="744" spans="3:6" ht="15.75">
      <c r="C744" s="100"/>
      <c r="E744" s="169"/>
      <c r="F744" t="str">
        <f t="shared" si="11"/>
        <v>ИСТИНА</v>
      </c>
    </row>
    <row r="745" spans="3:6" ht="15.75">
      <c r="C745" s="100"/>
      <c r="E745" s="169"/>
      <c r="F745" t="str">
        <f t="shared" si="11"/>
        <v>ИСТИНА</v>
      </c>
    </row>
    <row r="746" spans="3:6" ht="15.75">
      <c r="C746" s="100"/>
      <c r="E746" s="169"/>
      <c r="F746" t="str">
        <f t="shared" si="11"/>
        <v>ИСТИНА</v>
      </c>
    </row>
    <row r="747" spans="3:6" ht="15.75">
      <c r="C747" s="169"/>
      <c r="E747" s="169"/>
      <c r="F747" t="str">
        <f t="shared" si="11"/>
        <v>ИСТИНА</v>
      </c>
    </row>
    <row r="748" spans="3:6" ht="15.75">
      <c r="C748" s="169"/>
      <c r="E748" s="169"/>
      <c r="F748" t="str">
        <f t="shared" si="11"/>
        <v>ИСТИНА</v>
      </c>
    </row>
    <row r="749" spans="3:6" ht="15.75">
      <c r="C749" s="100"/>
      <c r="E749" s="169"/>
      <c r="F749" t="str">
        <f t="shared" si="11"/>
        <v>ИСТИНА</v>
      </c>
    </row>
    <row r="750" spans="3:6" ht="15.75">
      <c r="C750" s="100"/>
      <c r="E750" s="169"/>
      <c r="F750" t="str">
        <f t="shared" si="11"/>
        <v>ИСТИНА</v>
      </c>
    </row>
    <row r="751" spans="3:6" ht="15.75">
      <c r="C751" s="100"/>
      <c r="E751" s="169"/>
      <c r="F751" t="str">
        <f t="shared" si="11"/>
        <v>ИСТИНА</v>
      </c>
    </row>
    <row r="752" spans="3:6" ht="15.75">
      <c r="C752" s="100"/>
      <c r="E752" s="169"/>
      <c r="F752" t="str">
        <f t="shared" si="11"/>
        <v>ИСТИНА</v>
      </c>
    </row>
    <row r="753" spans="3:6" ht="15.75">
      <c r="C753" s="100"/>
      <c r="E753" s="169"/>
      <c r="F753" t="str">
        <f t="shared" si="11"/>
        <v>ИСТИНА</v>
      </c>
    </row>
    <row r="754" spans="3:6" ht="15.75">
      <c r="C754" s="100"/>
      <c r="E754" s="169"/>
      <c r="F754" t="str">
        <f t="shared" si="11"/>
        <v>ИСТИНА</v>
      </c>
    </row>
    <row r="755" spans="3:6" ht="15.75">
      <c r="C755" s="100"/>
      <c r="E755" s="169"/>
      <c r="F755" t="str">
        <f t="shared" si="11"/>
        <v>ИСТИНА</v>
      </c>
    </row>
    <row r="756" spans="3:6" ht="15.75">
      <c r="C756" s="100"/>
      <c r="E756" s="169"/>
      <c r="F756" t="str">
        <f t="shared" si="11"/>
        <v>ИСТИНА</v>
      </c>
    </row>
    <row r="757" spans="3:6" ht="15.75">
      <c r="C757" s="100"/>
      <c r="E757" s="169"/>
      <c r="F757" t="str">
        <f t="shared" si="11"/>
        <v>ИСТИНА</v>
      </c>
    </row>
    <row r="758" spans="3:6" ht="15.75">
      <c r="C758" s="100"/>
      <c r="E758" s="169"/>
      <c r="F758" t="str">
        <f t="shared" si="11"/>
        <v>ИСТИНА</v>
      </c>
    </row>
    <row r="759" spans="3:6" ht="15.75">
      <c r="C759" s="100"/>
      <c r="E759" s="169"/>
      <c r="F759" t="str">
        <f t="shared" si="11"/>
        <v>ИСТИНА</v>
      </c>
    </row>
    <row r="760" spans="3:6" ht="15.75">
      <c r="C760" s="100"/>
      <c r="E760" s="169"/>
      <c r="F760" t="str">
        <f t="shared" si="11"/>
        <v>ИСТИНА</v>
      </c>
    </row>
    <row r="761" spans="3:6" ht="15.75">
      <c r="C761" s="100"/>
      <c r="E761" s="169"/>
      <c r="F761" t="str">
        <f t="shared" si="11"/>
        <v>ИСТИНА</v>
      </c>
    </row>
    <row r="762" spans="3:6" ht="15.75">
      <c r="C762" s="169"/>
      <c r="E762" s="169"/>
      <c r="F762" t="str">
        <f t="shared" si="11"/>
        <v>ИСТИНА</v>
      </c>
    </row>
    <row r="763" spans="3:6" ht="15.75">
      <c r="C763" s="100"/>
      <c r="E763" s="169"/>
      <c r="F763" t="str">
        <f t="shared" si="11"/>
        <v>ИСТИНА</v>
      </c>
    </row>
    <row r="764" spans="3:6" ht="15.75">
      <c r="C764" s="100"/>
      <c r="E764" s="169"/>
      <c r="F764" t="str">
        <f t="shared" si="11"/>
        <v>ИСТИНА</v>
      </c>
    </row>
    <row r="765" spans="3:6" ht="15.75">
      <c r="C765" s="169"/>
      <c r="E765" s="169"/>
      <c r="F765" t="str">
        <f t="shared" si="11"/>
        <v>ИСТИНА</v>
      </c>
    </row>
    <row r="766" spans="3:6" ht="15.75">
      <c r="C766" s="100"/>
      <c r="E766" s="169"/>
      <c r="F766" t="str">
        <f t="shared" si="11"/>
        <v>ИСТИНА</v>
      </c>
    </row>
    <row r="767" spans="3:6" ht="15.75">
      <c r="C767" s="169"/>
      <c r="E767" s="169"/>
      <c r="F767" t="str">
        <f t="shared" si="11"/>
        <v>ИСТИНА</v>
      </c>
    </row>
    <row r="768" spans="3:6" ht="15.75">
      <c r="C768" s="169"/>
      <c r="E768" s="169"/>
      <c r="F768" t="str">
        <f t="shared" si="11"/>
        <v>ИСТИНА</v>
      </c>
    </row>
    <row r="769" spans="3:6" ht="15.75">
      <c r="C769" s="100"/>
      <c r="E769" s="169"/>
      <c r="F769" t="str">
        <f t="shared" si="11"/>
        <v>ИСТИНА</v>
      </c>
    </row>
    <row r="770" spans="3:6" ht="15.75">
      <c r="C770" s="169"/>
      <c r="E770" s="169"/>
      <c r="F770" t="str">
        <f t="shared" si="11"/>
        <v>ИСТИНА</v>
      </c>
    </row>
    <row r="771" spans="3:6" ht="15.75">
      <c r="C771" s="169"/>
      <c r="E771" s="169"/>
      <c r="F771" t="str">
        <f t="shared" si="11"/>
        <v>ИСТИНА</v>
      </c>
    </row>
    <row r="772" spans="3:6" ht="15.75">
      <c r="C772" s="100"/>
      <c r="E772" s="169"/>
      <c r="F772" t="str">
        <f t="shared" si="11"/>
        <v>ИСТИНА</v>
      </c>
    </row>
    <row r="773" spans="3:6" ht="15.75">
      <c r="C773" s="100"/>
      <c r="E773" s="169"/>
      <c r="F773" t="str">
        <f t="shared" si="11"/>
        <v>ИСТИНА</v>
      </c>
    </row>
    <row r="774" spans="3:6" ht="15.75">
      <c r="C774" s="169"/>
      <c r="E774" s="169"/>
      <c r="F774" t="str">
        <f t="shared" si="11"/>
        <v>ИСТИНА</v>
      </c>
    </row>
    <row r="775" spans="3:6" ht="15.75">
      <c r="C775" s="169"/>
      <c r="E775" s="169"/>
      <c r="F775" t="str">
        <f t="shared" si="11"/>
        <v>ИСТИНА</v>
      </c>
    </row>
    <row r="776" spans="3:6" ht="15.75">
      <c r="C776" s="100"/>
      <c r="E776" s="169"/>
      <c r="F776" t="str">
        <f t="shared" si="11"/>
        <v>ИСТИНА</v>
      </c>
    </row>
    <row r="777" spans="3:6" ht="15.75">
      <c r="C777" s="100"/>
      <c r="E777" s="169"/>
      <c r="F777" t="str">
        <f t="shared" si="11"/>
        <v>ИСТИНА</v>
      </c>
    </row>
    <row r="778" spans="3:6" ht="15.75">
      <c r="C778" s="100"/>
      <c r="E778" s="169"/>
      <c r="F778" t="str">
        <f t="shared" si="11"/>
        <v>ИСТИНА</v>
      </c>
    </row>
    <row r="779" spans="3:6" ht="15.75">
      <c r="C779" s="169"/>
      <c r="E779" s="169"/>
      <c r="F779" t="str">
        <f t="shared" si="11"/>
        <v>ИСТИНА</v>
      </c>
    </row>
    <row r="780" spans="3:6" ht="15.75">
      <c r="C780" s="100"/>
      <c r="E780" s="169"/>
      <c r="F780" t="str">
        <f t="shared" si="11"/>
        <v>ИСТИНА</v>
      </c>
    </row>
    <row r="781" spans="3:6" ht="15.75">
      <c r="C781" s="169"/>
      <c r="E781" s="169"/>
      <c r="F781" t="str">
        <f t="shared" si="11"/>
        <v>ИСТИНА</v>
      </c>
    </row>
    <row r="782" spans="3:6" ht="15.75">
      <c r="C782" s="100"/>
      <c r="E782" s="169"/>
      <c r="F782" t="str">
        <f t="shared" si="11"/>
        <v>ИСТИНА</v>
      </c>
    </row>
    <row r="783" spans="3:6" ht="15.75">
      <c r="C783" s="169"/>
      <c r="E783" s="169"/>
      <c r="F783" t="str">
        <f t="shared" si="11"/>
        <v>ИСТИНА</v>
      </c>
    </row>
    <row r="784" spans="3:6" ht="15.75">
      <c r="C784" s="100"/>
      <c r="E784" s="169"/>
      <c r="F784" t="str">
        <f t="shared" si="11"/>
        <v>ИСТИНА</v>
      </c>
    </row>
    <row r="785" spans="3:6" ht="15.75">
      <c r="C785" s="100"/>
      <c r="E785" s="169"/>
      <c r="F785" t="str">
        <f t="shared" si="11"/>
        <v>ИСТИНА</v>
      </c>
    </row>
    <row r="786" spans="3:6" ht="15.75">
      <c r="C786" s="100"/>
      <c r="E786" s="169"/>
      <c r="F786" t="str">
        <f t="shared" si="11"/>
        <v>ИСТИНА</v>
      </c>
    </row>
    <row r="787" spans="3:6" ht="15.75">
      <c r="C787" s="100"/>
      <c r="E787" s="169"/>
      <c r="F787" t="str">
        <f t="shared" si="11"/>
        <v>ИСТИНА</v>
      </c>
    </row>
    <row r="788" spans="3:6" ht="15.75">
      <c r="C788" s="100"/>
      <c r="E788" s="169"/>
      <c r="F788" t="str">
        <f t="shared" si="11"/>
        <v>ИСТИНА</v>
      </c>
    </row>
    <row r="789" spans="3:6" ht="15.75">
      <c r="C789" s="100"/>
      <c r="E789" s="169"/>
      <c r="F789" t="str">
        <f t="shared" si="11"/>
        <v>ИСТИНА</v>
      </c>
    </row>
    <row r="790" spans="3:6" ht="15.75">
      <c r="C790" s="100"/>
      <c r="E790" s="169"/>
      <c r="F790" t="str">
        <f t="shared" si="11"/>
        <v>ИСТИНА</v>
      </c>
    </row>
    <row r="791" spans="3:6" ht="15.75">
      <c r="C791" s="100"/>
      <c r="E791" s="169"/>
      <c r="F791" t="str">
        <f t="shared" si="11"/>
        <v>ИСТИНА</v>
      </c>
    </row>
    <row r="792" spans="3:6" ht="15.75">
      <c r="C792" s="100"/>
      <c r="E792" s="169"/>
      <c r="F792" t="str">
        <f t="shared" si="11"/>
        <v>ИСТИНА</v>
      </c>
    </row>
    <row r="793" spans="3:6" ht="15.75">
      <c r="C793" s="169"/>
      <c r="E793" s="169"/>
      <c r="F793" t="str">
        <f t="shared" si="11"/>
        <v>ИСТИНА</v>
      </c>
    </row>
    <row r="794" spans="3:6" ht="15.75">
      <c r="C794" s="169"/>
      <c r="E794" s="169"/>
      <c r="F794" t="str">
        <f t="shared" si="11"/>
        <v>ИСТИНА</v>
      </c>
    </row>
    <row r="795" spans="3:6" ht="15.75">
      <c r="C795" s="169"/>
      <c r="E795" s="169"/>
      <c r="F795" t="str">
        <f t="shared" si="11"/>
        <v>ИСТИНА</v>
      </c>
    </row>
    <row r="796" spans="3:6" ht="15.75">
      <c r="C796" s="100"/>
      <c r="E796" s="169"/>
      <c r="F796" t="str">
        <f t="shared" si="11"/>
        <v>ИСТИНА</v>
      </c>
    </row>
    <row r="797" spans="3:6" ht="15.75">
      <c r="C797" s="100"/>
      <c r="E797" s="169"/>
      <c r="F797" t="str">
        <f t="shared" si="11"/>
        <v>ИСТИНА</v>
      </c>
    </row>
    <row r="798" spans="3:6" ht="15.75">
      <c r="C798" s="169"/>
      <c r="E798" s="169"/>
      <c r="F798" t="str">
        <f t="shared" ref="F798:F831" si="12">IF(C798=E798, "ИСТИНА")</f>
        <v>ИСТИНА</v>
      </c>
    </row>
    <row r="799" spans="3:6" ht="15.75">
      <c r="C799" s="100"/>
      <c r="E799" s="169"/>
      <c r="F799" t="str">
        <f t="shared" si="12"/>
        <v>ИСТИНА</v>
      </c>
    </row>
    <row r="800" spans="3:6" ht="15.75">
      <c r="C800" s="100"/>
      <c r="E800" s="169"/>
      <c r="F800" t="str">
        <f t="shared" si="12"/>
        <v>ИСТИНА</v>
      </c>
    </row>
    <row r="801" spans="3:6" ht="15.75">
      <c r="C801" s="100"/>
      <c r="E801" s="169"/>
      <c r="F801" t="str">
        <f t="shared" si="12"/>
        <v>ИСТИНА</v>
      </c>
    </row>
    <row r="802" spans="3:6" ht="15.75">
      <c r="C802" s="100"/>
      <c r="E802" s="169"/>
      <c r="F802" t="str">
        <f t="shared" si="12"/>
        <v>ИСТИНА</v>
      </c>
    </row>
    <row r="803" spans="3:6" ht="15.75">
      <c r="C803" s="169"/>
      <c r="E803" s="169"/>
      <c r="F803" t="str">
        <f t="shared" si="12"/>
        <v>ИСТИНА</v>
      </c>
    </row>
    <row r="804" spans="3:6" ht="15.75">
      <c r="C804" s="169"/>
      <c r="E804" s="169"/>
      <c r="F804" t="str">
        <f t="shared" si="12"/>
        <v>ИСТИНА</v>
      </c>
    </row>
    <row r="805" spans="3:6" ht="15.75">
      <c r="C805" s="100"/>
      <c r="E805" s="169"/>
      <c r="F805" t="str">
        <f t="shared" si="12"/>
        <v>ИСТИНА</v>
      </c>
    </row>
    <row r="806" spans="3:6" ht="15.75">
      <c r="C806" s="100"/>
      <c r="E806" s="169"/>
      <c r="F806" t="str">
        <f t="shared" si="12"/>
        <v>ИСТИНА</v>
      </c>
    </row>
    <row r="807" spans="3:6" ht="15.75">
      <c r="C807" s="100"/>
      <c r="E807" s="169"/>
      <c r="F807" t="str">
        <f t="shared" si="12"/>
        <v>ИСТИНА</v>
      </c>
    </row>
    <row r="808" spans="3:6" ht="15.75">
      <c r="C808" s="100"/>
      <c r="E808" s="169"/>
      <c r="F808" t="str">
        <f t="shared" si="12"/>
        <v>ИСТИНА</v>
      </c>
    </row>
    <row r="809" spans="3:6" ht="15.75">
      <c r="C809" s="169"/>
      <c r="E809" s="169"/>
      <c r="F809" t="str">
        <f t="shared" si="12"/>
        <v>ИСТИНА</v>
      </c>
    </row>
    <row r="810" spans="3:6" ht="15.75">
      <c r="C810" s="169"/>
      <c r="E810" s="169"/>
      <c r="F810" t="str">
        <f t="shared" si="12"/>
        <v>ИСТИНА</v>
      </c>
    </row>
    <row r="811" spans="3:6" ht="15.75">
      <c r="C811" s="169"/>
      <c r="E811" s="169"/>
      <c r="F811" t="str">
        <f t="shared" si="12"/>
        <v>ИСТИНА</v>
      </c>
    </row>
    <row r="812" spans="3:6" ht="15.75">
      <c r="C812" s="169"/>
      <c r="E812" s="169"/>
      <c r="F812" t="str">
        <f t="shared" si="12"/>
        <v>ИСТИНА</v>
      </c>
    </row>
    <row r="813" spans="3:6" ht="15.75">
      <c r="C813" s="100"/>
      <c r="E813" s="169"/>
      <c r="F813" t="str">
        <f t="shared" si="12"/>
        <v>ИСТИНА</v>
      </c>
    </row>
    <row r="814" spans="3:6" ht="15.75">
      <c r="C814" s="169"/>
      <c r="E814" s="169"/>
      <c r="F814" t="str">
        <f t="shared" si="12"/>
        <v>ИСТИНА</v>
      </c>
    </row>
    <row r="815" spans="3:6" ht="15.75">
      <c r="C815" s="100"/>
      <c r="E815" s="169"/>
      <c r="F815" t="str">
        <f t="shared" si="12"/>
        <v>ИСТИНА</v>
      </c>
    </row>
    <row r="816" spans="3:6" ht="15.75">
      <c r="C816" s="169"/>
      <c r="E816" s="169"/>
      <c r="F816" t="str">
        <f t="shared" si="12"/>
        <v>ИСТИНА</v>
      </c>
    </row>
    <row r="817" spans="3:6" ht="15.75">
      <c r="C817" s="100"/>
      <c r="E817" s="169"/>
      <c r="F817" t="str">
        <f t="shared" si="12"/>
        <v>ИСТИНА</v>
      </c>
    </row>
    <row r="818" spans="3:6" ht="15.75">
      <c r="C818" s="169"/>
      <c r="E818" s="169"/>
      <c r="F818" t="str">
        <f t="shared" si="12"/>
        <v>ИСТИНА</v>
      </c>
    </row>
    <row r="819" spans="3:6" ht="15.75">
      <c r="C819" s="169"/>
      <c r="E819" s="169"/>
      <c r="F819" t="str">
        <f t="shared" si="12"/>
        <v>ИСТИНА</v>
      </c>
    </row>
    <row r="820" spans="3:6" ht="15.75">
      <c r="C820" s="169"/>
      <c r="E820" s="169"/>
      <c r="F820" t="str">
        <f t="shared" si="12"/>
        <v>ИСТИНА</v>
      </c>
    </row>
    <row r="821" spans="3:6" ht="15.75">
      <c r="C821" s="169"/>
      <c r="E821" s="169"/>
      <c r="F821" t="str">
        <f t="shared" si="12"/>
        <v>ИСТИНА</v>
      </c>
    </row>
    <row r="822" spans="3:6" ht="15.75">
      <c r="C822" s="169"/>
      <c r="E822" s="169"/>
      <c r="F822" t="str">
        <f t="shared" si="12"/>
        <v>ИСТИНА</v>
      </c>
    </row>
    <row r="823" spans="3:6" ht="15.75">
      <c r="C823" s="100"/>
      <c r="E823" s="169"/>
      <c r="F823" t="str">
        <f t="shared" si="12"/>
        <v>ИСТИНА</v>
      </c>
    </row>
    <row r="824" spans="3:6" ht="15.75">
      <c r="C824" s="100"/>
      <c r="E824" s="169"/>
      <c r="F824" t="str">
        <f t="shared" si="12"/>
        <v>ИСТИНА</v>
      </c>
    </row>
    <row r="825" spans="3:6" ht="15.75">
      <c r="C825" s="100"/>
      <c r="E825" s="169"/>
      <c r="F825" t="str">
        <f t="shared" si="12"/>
        <v>ИСТИНА</v>
      </c>
    </row>
    <row r="826" spans="3:6" ht="15.75">
      <c r="C826" s="100"/>
      <c r="E826" s="169"/>
      <c r="F826" t="str">
        <f t="shared" si="12"/>
        <v>ИСТИНА</v>
      </c>
    </row>
    <row r="827" spans="3:6" ht="15.75">
      <c r="C827" s="100"/>
      <c r="E827" s="169"/>
      <c r="F827" t="str">
        <f t="shared" si="12"/>
        <v>ИСТИНА</v>
      </c>
    </row>
    <row r="828" spans="3:6" ht="15.75">
      <c r="C828" s="100"/>
      <c r="E828" s="169"/>
      <c r="F828" t="str">
        <f t="shared" si="12"/>
        <v>ИСТИНА</v>
      </c>
    </row>
    <row r="829" spans="3:6" ht="15.75">
      <c r="C829" s="100"/>
      <c r="E829" s="169"/>
      <c r="F829" t="str">
        <f t="shared" si="12"/>
        <v>ИСТИНА</v>
      </c>
    </row>
    <row r="830" spans="3:6" ht="15.75">
      <c r="C830" s="100"/>
      <c r="E830" s="169"/>
      <c r="F830" t="str">
        <f t="shared" si="12"/>
        <v>ИСТИНА</v>
      </c>
    </row>
    <row r="831" spans="3:6">
      <c r="F831" t="str">
        <f t="shared" si="12"/>
        <v>ИСТИНА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Лист1с формулами</vt:lpstr>
      <vt:lpstr>Лист1</vt:lpstr>
      <vt:lpstr>согласование</vt:lpstr>
      <vt:lpstr>перечень 3 этап 2019-2021</vt:lpstr>
      <vt:lpstr>Лист2</vt:lpstr>
      <vt:lpstr>Лист4</vt:lpstr>
      <vt:lpstr>'перечень 3 этап 2019-2021'!Заголовки_для_печати</vt:lpstr>
      <vt:lpstr>'Лист1с формулами'!Область_печати</vt:lpstr>
      <vt:lpstr>'перечень 3 этап 2019-2021'!Область_печати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Терентьева Анастасия Анатольевна</dc:creator>
  <cp:lastModifiedBy>Пользователь Windows</cp:lastModifiedBy>
  <cp:lastPrinted>2020-05-21T08:42:39Z</cp:lastPrinted>
  <dcterms:created xsi:type="dcterms:W3CDTF">2014-06-11T10:14:21Z</dcterms:created>
  <dcterms:modified xsi:type="dcterms:W3CDTF">2020-05-22T07:00:14Z</dcterms:modified>
</cp:coreProperties>
</file>