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'Таблица1'!$12:$12</definedName>
  </definedNames>
  <calcPr fullCalcOnLoad="1"/>
</workbook>
</file>

<file path=xl/sharedStrings.xml><?xml version="1.0" encoding="utf-8"?>
<sst xmlns="http://schemas.openxmlformats.org/spreadsheetml/2006/main" count="342" uniqueCount="336">
  <si>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</si>
  <si>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</si>
  <si>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</si>
  <si>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</si>
  <si>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</si>
  <si>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</si>
  <si>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</si>
  <si>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</si>
  <si>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</si>
  <si>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</si>
  <si>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</si>
  <si>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</si>
  <si>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</si>
  <si>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</si>
  <si>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</si>
  <si>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</si>
  <si>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</si>
  <si>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</si>
  <si>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</si>
  <si>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</si>
  <si>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</si>
  <si>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</si>
  <si>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</si>
  <si>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</si>
  <si>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</si>
  <si>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</si>
  <si>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</si>
  <si>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</si>
  <si>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</si>
  <si>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</si>
  <si>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</si>
  <si>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</si>
  <si>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</si>
  <si>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</si>
  <si>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</si>
  <si>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</si>
  <si>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</si>
  <si>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</si>
  <si>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</si>
  <si>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</si>
  <si>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</si>
  <si>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</si>
  <si>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</si>
  <si>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</si>
  <si>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</si>
  <si>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</si>
  <si>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</si>
  <si>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</si>
  <si>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</si>
  <si>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</si>
  <si>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</si>
  <si>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</si>
  <si>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</si>
  <si>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</si>
  <si>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</si>
  <si>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</si>
  <si>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</si>
  <si>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</si>
  <si>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</si>
  <si>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</si>
  <si>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</si>
  <si>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</si>
  <si>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</si>
  <si>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</si>
  <si>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</si>
  <si>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</si>
  <si>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</si>
  <si>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</si>
  <si>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</si>
  <si>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</si>
  <si>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</si>
  <si>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</si>
  <si>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</si>
  <si>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</si>
  <si>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</si>
  <si>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</si>
  <si>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</si>
  <si>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Всего</t>
  </si>
  <si>
    <t>Сумма</t>
  </si>
  <si>
    <t>Код дохода по бюджетной классификации</t>
  </si>
  <si>
    <t>Наименование доходов</t>
  </si>
  <si>
    <t>Приложение № 2</t>
  </si>
  <si>
    <t>к решению Собрания депутатов</t>
  </si>
  <si>
    <t>Увельского муниципального района</t>
  </si>
  <si>
    <t>Доходы</t>
  </si>
  <si>
    <t>по кодам видов доходов, подвидов доходов,</t>
  </si>
  <si>
    <t>классификации операций сектора государственного управления,</t>
  </si>
  <si>
    <t>относящихся к доходам бюджета</t>
  </si>
  <si>
    <t>(тыс.руб.)</t>
  </si>
  <si>
    <t>бюджета Увельского муниципального района за 2011 год</t>
  </si>
  <si>
    <t>от "___"______________2012г. №_______</t>
  </si>
  <si>
    <t>2</t>
  </si>
  <si>
    <t>Иные межбюджетные трансферты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</si>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</sst>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 wrapText="1"/>
    </xf>
    <xf numFmtId="3" fontId="25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right"/>
    </xf>
    <xf numFmtId="180" fontId="7" fillId="0" borderId="12" xfId="61" applyNumberFormat="1" applyFont="1" applyBorder="1" applyAlignment="1">
      <alignment horizontal="right"/>
    </xf>
    <xf numFmtId="176" fontId="7" fillId="0" borderId="12" xfId="61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="60" zoomScaleNormal="90" zoomScalePageLayoutView="0" workbookViewId="0" topLeftCell="A167">
      <selection activeCell="A57" sqref="A57"/>
    </sheetView>
  </sheetViews>
  <sheetFormatPr defaultColWidth="9.00390625" defaultRowHeight="12.75"/>
  <cols>
    <col min="1" max="1" width="95.125" style="0" customWidth="1"/>
    <col min="2" max="2" width="20.125" style="0" hidden="1" customWidth="1"/>
    <col min="3" max="3" width="26.25390625" style="0" customWidth="1"/>
    <col min="4" max="4" width="16.00390625" style="0" hidden="1" customWidth="1"/>
    <col min="5" max="5" width="10.125" style="0" hidden="1" customWidth="1"/>
    <col min="6" max="6" width="10.75390625" style="0" hidden="1" customWidth="1"/>
    <col min="7" max="7" width="12.875" style="0" customWidth="1"/>
  </cols>
  <sheetData>
    <row r="1" spans="1:7" ht="12.75">
      <c r="A1" s="20" t="s">
        <v>81</v>
      </c>
      <c r="B1" s="20"/>
      <c r="C1" s="20"/>
      <c r="D1" s="20"/>
      <c r="E1" s="20"/>
      <c r="F1" s="20"/>
      <c r="G1" s="20"/>
    </row>
    <row r="2" spans="1:7" ht="12.75" customHeight="1">
      <c r="A2" s="20" t="s">
        <v>82</v>
      </c>
      <c r="B2" s="20"/>
      <c r="C2" s="20"/>
      <c r="D2" s="20"/>
      <c r="E2" s="20"/>
      <c r="F2" s="20"/>
      <c r="G2" s="20"/>
    </row>
    <row r="3" spans="1:7" ht="12.75">
      <c r="A3" s="20" t="s">
        <v>83</v>
      </c>
      <c r="B3" s="20"/>
      <c r="C3" s="20"/>
      <c r="D3" s="20"/>
      <c r="E3" s="20"/>
      <c r="F3" s="20"/>
      <c r="G3" s="20"/>
    </row>
    <row r="4" spans="1:7" ht="12.75" customHeight="1">
      <c r="A4" s="21" t="s">
        <v>90</v>
      </c>
      <c r="B4" s="21"/>
      <c r="C4" s="21"/>
      <c r="D4" s="21"/>
      <c r="E4" s="21"/>
      <c r="F4" s="21"/>
      <c r="G4" s="21"/>
    </row>
    <row r="5" spans="1:5" ht="12.75">
      <c r="A5" s="11"/>
      <c r="B5" s="11"/>
      <c r="C5" s="11"/>
      <c r="D5" s="11"/>
      <c r="E5" s="11"/>
    </row>
    <row r="6" spans="1:4" ht="15">
      <c r="A6" s="19" t="s">
        <v>84</v>
      </c>
      <c r="B6" s="19"/>
      <c r="C6" s="19"/>
      <c r="D6" s="19"/>
    </row>
    <row r="7" spans="1:4" ht="15">
      <c r="A7" s="19" t="s">
        <v>89</v>
      </c>
      <c r="B7" s="19"/>
      <c r="C7" s="19"/>
      <c r="D7" s="19"/>
    </row>
    <row r="8" spans="1:4" ht="15">
      <c r="A8" s="19" t="s">
        <v>85</v>
      </c>
      <c r="B8" s="19"/>
      <c r="C8" s="19"/>
      <c r="D8" s="19"/>
    </row>
    <row r="9" spans="1:4" ht="15">
      <c r="A9" s="19" t="s">
        <v>86</v>
      </c>
      <c r="B9" s="19"/>
      <c r="C9" s="19"/>
      <c r="D9" s="19"/>
    </row>
    <row r="10" spans="1:4" ht="15">
      <c r="A10" s="19" t="s">
        <v>87</v>
      </c>
      <c r="B10" s="19"/>
      <c r="C10" s="19"/>
      <c r="D10" s="19"/>
    </row>
    <row r="11" spans="1:7" ht="12.75">
      <c r="A11" s="1"/>
      <c r="B11" s="1"/>
      <c r="C11" s="2"/>
      <c r="D11" s="7" t="s">
        <v>88</v>
      </c>
      <c r="G11" s="7" t="s">
        <v>88</v>
      </c>
    </row>
    <row r="12" spans="1:7" ht="24">
      <c r="A12" s="12" t="s">
        <v>80</v>
      </c>
      <c r="B12" s="13" t="s">
        <v>91</v>
      </c>
      <c r="C12" s="14" t="s">
        <v>79</v>
      </c>
      <c r="D12" s="15" t="s">
        <v>78</v>
      </c>
      <c r="G12" s="15" t="s">
        <v>78</v>
      </c>
    </row>
    <row r="13" spans="1:7" ht="12.75">
      <c r="A13" s="9" t="s">
        <v>77</v>
      </c>
      <c r="B13" s="6" t="s">
        <v>93</v>
      </c>
      <c r="C13" s="10" t="str">
        <f aca="true" t="shared" si="0" ref="C13:C43">IF(LEFT(B13,5)="000 8","X",B13)</f>
        <v>X</v>
      </c>
      <c r="D13" s="17">
        <v>844374354.99</v>
      </c>
      <c r="G13" s="18">
        <f>D13/1000</f>
        <v>844374.35499</v>
      </c>
    </row>
    <row r="14" spans="1:7" ht="12.75">
      <c r="A14" s="9" t="s">
        <v>94</v>
      </c>
      <c r="B14" s="6" t="s">
        <v>95</v>
      </c>
      <c r="C14" s="10" t="str">
        <f t="shared" si="0"/>
        <v>000 1 00 00000 00 0000 000</v>
      </c>
      <c r="D14" s="17">
        <v>168036403.36</v>
      </c>
      <c r="G14" s="18">
        <f aca="true" t="shared" si="1" ref="G14:G74">D14/1000</f>
        <v>168036.40336000003</v>
      </c>
    </row>
    <row r="15" spans="1:7" ht="12.75">
      <c r="A15" s="9" t="s">
        <v>96</v>
      </c>
      <c r="B15" s="6" t="s">
        <v>97</v>
      </c>
      <c r="C15" s="10" t="str">
        <f t="shared" si="0"/>
        <v>000 1 01 00000 00 0000 000</v>
      </c>
      <c r="D15" s="17">
        <v>116896127.07</v>
      </c>
      <c r="G15" s="18">
        <f t="shared" si="1"/>
        <v>116896.12706999999</v>
      </c>
    </row>
    <row r="16" spans="1:7" ht="12.75">
      <c r="A16" s="9" t="s">
        <v>98</v>
      </c>
      <c r="B16" s="6" t="s">
        <v>99</v>
      </c>
      <c r="C16" s="10" t="str">
        <f t="shared" si="0"/>
        <v>000 1 01 02000 01 0000 110</v>
      </c>
      <c r="D16" s="17">
        <v>116896127.07</v>
      </c>
      <c r="G16" s="18">
        <f t="shared" si="1"/>
        <v>116896.12706999999</v>
      </c>
    </row>
    <row r="17" spans="1:7" ht="22.5">
      <c r="A17" s="9" t="s">
        <v>100</v>
      </c>
      <c r="B17" s="6" t="s">
        <v>101</v>
      </c>
      <c r="C17" s="10" t="str">
        <f t="shared" si="0"/>
        <v>000 1 01 02010 01 0000 110</v>
      </c>
      <c r="D17" s="16">
        <v>20735083.84</v>
      </c>
      <c r="G17" s="18">
        <f t="shared" si="1"/>
        <v>20735.08384</v>
      </c>
    </row>
    <row r="18" spans="1:7" ht="22.5">
      <c r="A18" s="9" t="s">
        <v>102</v>
      </c>
      <c r="B18" s="6" t="s">
        <v>103</v>
      </c>
      <c r="C18" s="10" t="str">
        <f t="shared" si="0"/>
        <v>000 1 01 02020 01 0000 110</v>
      </c>
      <c r="D18" s="16">
        <v>95214196.36</v>
      </c>
      <c r="G18" s="18">
        <f t="shared" si="1"/>
        <v>95214.19636</v>
      </c>
    </row>
    <row r="19" spans="1:7" ht="45">
      <c r="A19" s="9" t="s">
        <v>104</v>
      </c>
      <c r="B19" s="6" t="s">
        <v>105</v>
      </c>
      <c r="C19" s="10" t="str">
        <f t="shared" si="0"/>
        <v>000 1 01 02021 01 0000 110</v>
      </c>
      <c r="D19" s="16">
        <v>95000390.02</v>
      </c>
      <c r="G19" s="18">
        <f t="shared" si="1"/>
        <v>95000.39001999999</v>
      </c>
    </row>
    <row r="20" spans="1:7" ht="33.75">
      <c r="A20" s="9" t="s">
        <v>106</v>
      </c>
      <c r="B20" s="6" t="s">
        <v>107</v>
      </c>
      <c r="C20" s="10" t="str">
        <f t="shared" si="0"/>
        <v>000 1 01 02022 01 0000 110</v>
      </c>
      <c r="D20" s="16">
        <v>213806.34</v>
      </c>
      <c r="G20" s="18">
        <f t="shared" si="1"/>
        <v>213.80634</v>
      </c>
    </row>
    <row r="21" spans="1:7" ht="22.5">
      <c r="A21" s="9" t="s">
        <v>108</v>
      </c>
      <c r="B21" s="6" t="s">
        <v>109</v>
      </c>
      <c r="C21" s="10" t="str">
        <f t="shared" si="0"/>
        <v>000 1 01 02030 01 0000 110</v>
      </c>
      <c r="D21" s="16">
        <v>2351.18</v>
      </c>
      <c r="G21" s="18">
        <f t="shared" si="1"/>
        <v>2.35118</v>
      </c>
    </row>
    <row r="22" spans="1:7" ht="33.75">
      <c r="A22" s="9" t="s">
        <v>110</v>
      </c>
      <c r="B22" s="6" t="s">
        <v>111</v>
      </c>
      <c r="C22" s="10" t="str">
        <f t="shared" si="0"/>
        <v>000 1 01 02040 01 0000 110</v>
      </c>
      <c r="D22" s="16">
        <v>862343.38</v>
      </c>
      <c r="G22" s="18">
        <f t="shared" si="1"/>
        <v>862.34338</v>
      </c>
    </row>
    <row r="23" spans="1:7" ht="22.5">
      <c r="A23" s="9" t="s">
        <v>112</v>
      </c>
      <c r="B23" s="6" t="s">
        <v>113</v>
      </c>
      <c r="C23" s="10" t="str">
        <f t="shared" si="0"/>
        <v>000 1 01 02070 01 0000 110</v>
      </c>
      <c r="D23" s="16">
        <v>82196.69</v>
      </c>
      <c r="G23" s="18">
        <f t="shared" si="1"/>
        <v>82.19669</v>
      </c>
    </row>
    <row r="24" spans="1:7" ht="12.75">
      <c r="A24" s="9" t="s">
        <v>114</v>
      </c>
      <c r="B24" s="6" t="s">
        <v>115</v>
      </c>
      <c r="C24" s="10" t="str">
        <f t="shared" si="0"/>
        <v>000 1 05 00000 00 0000 000</v>
      </c>
      <c r="D24" s="16">
        <v>22571032.2</v>
      </c>
      <c r="G24" s="18">
        <f t="shared" si="1"/>
        <v>22571.032199999998</v>
      </c>
    </row>
    <row r="25" spans="1:7" ht="12.75">
      <c r="A25" s="9" t="s">
        <v>116</v>
      </c>
      <c r="B25" s="6" t="s">
        <v>117</v>
      </c>
      <c r="C25" s="10" t="str">
        <f t="shared" si="0"/>
        <v>000 1 05 01000 00 0000 110</v>
      </c>
      <c r="D25" s="16">
        <v>3279762.49</v>
      </c>
      <c r="G25" s="18">
        <f t="shared" si="1"/>
        <v>3279.76249</v>
      </c>
    </row>
    <row r="26" spans="1:7" ht="12.75">
      <c r="A26" s="9" t="s">
        <v>118</v>
      </c>
      <c r="B26" s="6" t="s">
        <v>119</v>
      </c>
      <c r="C26" s="10" t="str">
        <f t="shared" si="0"/>
        <v>000 1 05 01010 00 0000 110</v>
      </c>
      <c r="D26" s="16">
        <v>2460913.44</v>
      </c>
      <c r="G26" s="18">
        <f t="shared" si="1"/>
        <v>2460.91344</v>
      </c>
    </row>
    <row r="27" spans="1:7" ht="12.75">
      <c r="A27" s="9" t="s">
        <v>118</v>
      </c>
      <c r="B27" s="6" t="s">
        <v>120</v>
      </c>
      <c r="C27" s="10" t="str">
        <f t="shared" si="0"/>
        <v>000 1 05 01011 01 0000 110</v>
      </c>
      <c r="D27" s="16">
        <v>1089544.76</v>
      </c>
      <c r="G27" s="18">
        <f t="shared" si="1"/>
        <v>1089.54476</v>
      </c>
    </row>
    <row r="28" spans="1:7" ht="22.5">
      <c r="A28" s="9" t="s">
        <v>121</v>
      </c>
      <c r="B28" s="6" t="s">
        <v>122</v>
      </c>
      <c r="C28" s="10" t="str">
        <f t="shared" si="0"/>
        <v>000 1 05 01012 01 0000 110</v>
      </c>
      <c r="D28" s="16">
        <v>1371368.68</v>
      </c>
      <c r="G28" s="18">
        <f t="shared" si="1"/>
        <v>1371.36868</v>
      </c>
    </row>
    <row r="29" spans="1:7" ht="22.5">
      <c r="A29" s="9" t="s">
        <v>123</v>
      </c>
      <c r="B29" s="6" t="s">
        <v>124</v>
      </c>
      <c r="C29" s="10" t="str">
        <f t="shared" si="0"/>
        <v>000 1 05 01020 00 0000 110</v>
      </c>
      <c r="D29" s="16">
        <v>818849.05</v>
      </c>
      <c r="G29" s="18">
        <f t="shared" si="1"/>
        <v>818.84905</v>
      </c>
    </row>
    <row r="30" spans="1:7" ht="22.5">
      <c r="A30" s="9" t="s">
        <v>123</v>
      </c>
      <c r="B30" s="6" t="s">
        <v>125</v>
      </c>
      <c r="C30" s="10" t="str">
        <f t="shared" si="0"/>
        <v>000 1 05 01021 01 0000 110</v>
      </c>
      <c r="D30" s="16">
        <v>290504.62</v>
      </c>
      <c r="G30" s="18">
        <f t="shared" si="1"/>
        <v>290.50462</v>
      </c>
    </row>
    <row r="31" spans="1:7" ht="22.5">
      <c r="A31" s="9" t="s">
        <v>126</v>
      </c>
      <c r="B31" s="6" t="s">
        <v>127</v>
      </c>
      <c r="C31" s="10" t="str">
        <f t="shared" si="0"/>
        <v>000 1 05 01022 01 0000 110</v>
      </c>
      <c r="D31" s="16">
        <v>528344.43</v>
      </c>
      <c r="G31" s="18">
        <f t="shared" si="1"/>
        <v>528.3444300000001</v>
      </c>
    </row>
    <row r="32" spans="1:7" ht="12.75">
      <c r="A32" s="9" t="s">
        <v>128</v>
      </c>
      <c r="B32" s="6" t="s">
        <v>129</v>
      </c>
      <c r="C32" s="10" t="str">
        <f t="shared" si="0"/>
        <v>000 1 05 02000 00 0000 110</v>
      </c>
      <c r="D32" s="16">
        <v>3091713.24</v>
      </c>
      <c r="G32" s="18">
        <f t="shared" si="1"/>
        <v>3091.71324</v>
      </c>
    </row>
    <row r="33" spans="1:7" ht="12.75">
      <c r="A33" s="9" t="s">
        <v>128</v>
      </c>
      <c r="B33" s="6" t="s">
        <v>130</v>
      </c>
      <c r="C33" s="10" t="str">
        <f t="shared" si="0"/>
        <v>000 1 05 02010 02 0000 110</v>
      </c>
      <c r="D33" s="16">
        <v>2275997.79</v>
      </c>
      <c r="G33" s="18">
        <f t="shared" si="1"/>
        <v>2275.99779</v>
      </c>
    </row>
    <row r="34" spans="1:7" ht="22.5">
      <c r="A34" s="9" t="s">
        <v>131</v>
      </c>
      <c r="B34" s="6" t="s">
        <v>132</v>
      </c>
      <c r="C34" s="10" t="str">
        <f t="shared" si="0"/>
        <v>000 1 05 02020 02 0000 110</v>
      </c>
      <c r="D34" s="16">
        <v>815715.45</v>
      </c>
      <c r="G34" s="18">
        <f t="shared" si="1"/>
        <v>815.7154499999999</v>
      </c>
    </row>
    <row r="35" spans="1:7" ht="12.75">
      <c r="A35" s="9" t="s">
        <v>133</v>
      </c>
      <c r="B35" s="6" t="s">
        <v>134</v>
      </c>
      <c r="C35" s="10" t="str">
        <f t="shared" si="0"/>
        <v>000 1 05 03000 00 0000 110</v>
      </c>
      <c r="D35" s="16">
        <v>16199556.47</v>
      </c>
      <c r="G35" s="18">
        <f t="shared" si="1"/>
        <v>16199.556470000001</v>
      </c>
    </row>
    <row r="36" spans="1:7" ht="12.75">
      <c r="A36" s="9" t="s">
        <v>133</v>
      </c>
      <c r="B36" s="6" t="s">
        <v>135</v>
      </c>
      <c r="C36" s="10" t="str">
        <f t="shared" si="0"/>
        <v>000 1 05 03010 01 0000 110</v>
      </c>
      <c r="D36" s="16">
        <v>867737.38</v>
      </c>
      <c r="G36" s="18">
        <f t="shared" si="1"/>
        <v>867.73738</v>
      </c>
    </row>
    <row r="37" spans="1:7" ht="12.75">
      <c r="A37" s="9" t="s">
        <v>136</v>
      </c>
      <c r="B37" s="6" t="s">
        <v>137</v>
      </c>
      <c r="C37" s="10" t="str">
        <f t="shared" si="0"/>
        <v>000 1 05 03020 01 0000 110</v>
      </c>
      <c r="D37" s="16">
        <v>15331819.09</v>
      </c>
      <c r="G37" s="18">
        <f t="shared" si="1"/>
        <v>15331.819089999999</v>
      </c>
    </row>
    <row r="38" spans="1:7" ht="12.75">
      <c r="A38" s="9" t="s">
        <v>138</v>
      </c>
      <c r="B38" s="6" t="s">
        <v>139</v>
      </c>
      <c r="C38" s="10" t="str">
        <f t="shared" si="0"/>
        <v>000 1 06 00000 00 0000 000</v>
      </c>
      <c r="D38" s="16">
        <v>7070123.25</v>
      </c>
      <c r="G38" s="18">
        <f t="shared" si="1"/>
        <v>7070.12325</v>
      </c>
    </row>
    <row r="39" spans="1:7" ht="12.75">
      <c r="A39" s="9" t="s">
        <v>140</v>
      </c>
      <c r="B39" s="6" t="s">
        <v>141</v>
      </c>
      <c r="C39" s="10" t="str">
        <f t="shared" si="0"/>
        <v>000 1 06 04000 02 0000 110</v>
      </c>
      <c r="D39" s="16">
        <v>7070123.25</v>
      </c>
      <c r="G39" s="18">
        <f t="shared" si="1"/>
        <v>7070.12325</v>
      </c>
    </row>
    <row r="40" spans="1:7" ht="12.75">
      <c r="A40" s="9" t="s">
        <v>142</v>
      </c>
      <c r="B40" s="6" t="s">
        <v>143</v>
      </c>
      <c r="C40" s="10" t="str">
        <f t="shared" si="0"/>
        <v>000 1 06 04011 02 0000 110</v>
      </c>
      <c r="D40" s="16">
        <v>3192614.85</v>
      </c>
      <c r="G40" s="18">
        <f t="shared" si="1"/>
        <v>3192.61485</v>
      </c>
    </row>
    <row r="41" spans="1:7" ht="12.75">
      <c r="A41" s="9" t="s">
        <v>144</v>
      </c>
      <c r="B41" s="6" t="s">
        <v>145</v>
      </c>
      <c r="C41" s="10" t="str">
        <f t="shared" si="0"/>
        <v>000 1 06 04012 02 0000 110</v>
      </c>
      <c r="D41" s="16">
        <v>3877508.4</v>
      </c>
      <c r="G41" s="18">
        <f t="shared" si="1"/>
        <v>3877.5083999999997</v>
      </c>
    </row>
    <row r="42" spans="1:7" ht="12.75">
      <c r="A42" s="9" t="s">
        <v>146</v>
      </c>
      <c r="B42" s="6" t="s">
        <v>147</v>
      </c>
      <c r="C42" s="10" t="str">
        <f t="shared" si="0"/>
        <v>000 1 07 00000 00 0000 000</v>
      </c>
      <c r="D42" s="16">
        <v>3117790.84</v>
      </c>
      <c r="G42" s="18">
        <f t="shared" si="1"/>
        <v>3117.7908399999997</v>
      </c>
    </row>
    <row r="43" spans="1:7" ht="12.75">
      <c r="A43" s="9" t="s">
        <v>148</v>
      </c>
      <c r="B43" s="6" t="s">
        <v>149</v>
      </c>
      <c r="C43" s="10" t="str">
        <f t="shared" si="0"/>
        <v>000 1 07 01000 01 0000 110</v>
      </c>
      <c r="D43" s="16">
        <v>3117790.84</v>
      </c>
      <c r="G43" s="18">
        <f t="shared" si="1"/>
        <v>3117.7908399999997</v>
      </c>
    </row>
    <row r="44" spans="1:7" ht="12.75">
      <c r="A44" s="9" t="s">
        <v>150</v>
      </c>
      <c r="B44" s="6" t="s">
        <v>151</v>
      </c>
      <c r="C44" s="10" t="str">
        <f aca="true" t="shared" si="2" ref="C44:C73">IF(LEFT(B44,5)="000 8","X",B44)</f>
        <v>000 1 07 01020 01 0000 110</v>
      </c>
      <c r="D44" s="16">
        <v>261332.34</v>
      </c>
      <c r="G44" s="18">
        <f t="shared" si="1"/>
        <v>261.33234</v>
      </c>
    </row>
    <row r="45" spans="1:7" ht="12.75">
      <c r="A45" s="9" t="s">
        <v>152</v>
      </c>
      <c r="B45" s="6" t="s">
        <v>153</v>
      </c>
      <c r="C45" s="10" t="str">
        <f t="shared" si="2"/>
        <v>000 1 07 01030 01 0000 110</v>
      </c>
      <c r="D45" s="16">
        <v>2856458.5</v>
      </c>
      <c r="G45" s="18">
        <f t="shared" si="1"/>
        <v>2856.4585</v>
      </c>
    </row>
    <row r="46" spans="1:7" ht="12.75">
      <c r="A46" s="9" t="s">
        <v>154</v>
      </c>
      <c r="B46" s="6" t="s">
        <v>155</v>
      </c>
      <c r="C46" s="10" t="str">
        <f t="shared" si="2"/>
        <v>000 1 08 00000 00 0000 000</v>
      </c>
      <c r="D46" s="16">
        <v>2797192.68</v>
      </c>
      <c r="G46" s="18">
        <f t="shared" si="1"/>
        <v>2797.19268</v>
      </c>
    </row>
    <row r="47" spans="1:7" ht="12.75">
      <c r="A47" s="9" t="s">
        <v>156</v>
      </c>
      <c r="B47" s="6" t="s">
        <v>157</v>
      </c>
      <c r="C47" s="10" t="str">
        <f t="shared" si="2"/>
        <v>000 1 08 03000 01 0000 110</v>
      </c>
      <c r="D47" s="16">
        <v>1125912.68</v>
      </c>
      <c r="G47" s="18">
        <f t="shared" si="1"/>
        <v>1125.91268</v>
      </c>
    </row>
    <row r="48" spans="1:7" ht="22.5">
      <c r="A48" s="9" t="s">
        <v>158</v>
      </c>
      <c r="B48" s="6" t="s">
        <v>159</v>
      </c>
      <c r="C48" s="10" t="str">
        <f t="shared" si="2"/>
        <v>000 1 08 03010 01 0000 110</v>
      </c>
      <c r="D48" s="16">
        <v>1125912.68</v>
      </c>
      <c r="G48" s="18">
        <f t="shared" si="1"/>
        <v>1125.91268</v>
      </c>
    </row>
    <row r="49" spans="1:7" ht="22.5">
      <c r="A49" s="9" t="s">
        <v>160</v>
      </c>
      <c r="B49" s="6" t="s">
        <v>161</v>
      </c>
      <c r="C49" s="10" t="str">
        <f t="shared" si="2"/>
        <v>000 1 08 07000 01 0000 110</v>
      </c>
      <c r="D49" s="16">
        <v>1671280</v>
      </c>
      <c r="G49" s="18">
        <f t="shared" si="1"/>
        <v>1671.28</v>
      </c>
    </row>
    <row r="50" spans="1:7" ht="22.5">
      <c r="A50" s="9" t="s">
        <v>162</v>
      </c>
      <c r="B50" s="6" t="s">
        <v>163</v>
      </c>
      <c r="C50" s="10" t="str">
        <f t="shared" si="2"/>
        <v>000 1 08 07080 01 0000 110</v>
      </c>
      <c r="D50" s="16">
        <v>200000</v>
      </c>
      <c r="G50" s="18">
        <f t="shared" si="1"/>
        <v>200</v>
      </c>
    </row>
    <row r="51" spans="1:7" ht="33.75">
      <c r="A51" s="9" t="s">
        <v>164</v>
      </c>
      <c r="B51" s="6" t="s">
        <v>165</v>
      </c>
      <c r="C51" s="10" t="str">
        <f t="shared" si="2"/>
        <v>000 1 08 07084 01 0000 110</v>
      </c>
      <c r="D51" s="16">
        <v>200000</v>
      </c>
      <c r="G51" s="18">
        <f t="shared" si="1"/>
        <v>200</v>
      </c>
    </row>
    <row r="52" spans="1:7" ht="33.75">
      <c r="A52" s="9" t="s">
        <v>166</v>
      </c>
      <c r="B52" s="6" t="s">
        <v>167</v>
      </c>
      <c r="C52" s="10" t="str">
        <f t="shared" si="2"/>
        <v>000 1 08 07140 01 0000 110</v>
      </c>
      <c r="D52" s="16">
        <v>1471280</v>
      </c>
      <c r="G52" s="18">
        <f t="shared" si="1"/>
        <v>1471.28</v>
      </c>
    </row>
    <row r="53" spans="1:7" ht="12.75">
      <c r="A53" s="9" t="s">
        <v>168</v>
      </c>
      <c r="B53" s="6" t="s">
        <v>169</v>
      </c>
      <c r="C53" s="10" t="str">
        <f t="shared" si="2"/>
        <v>000 1 09 00000 00 0000 000</v>
      </c>
      <c r="D53" s="16">
        <v>842.1</v>
      </c>
      <c r="G53" s="18">
        <f t="shared" si="1"/>
        <v>0.8421000000000001</v>
      </c>
    </row>
    <row r="54" spans="1:7" ht="12.75">
      <c r="A54" s="9" t="s">
        <v>170</v>
      </c>
      <c r="B54" s="6" t="s">
        <v>171</v>
      </c>
      <c r="C54" s="10" t="str">
        <f t="shared" si="2"/>
        <v>000 1 09 07000 00 0000 110</v>
      </c>
      <c r="D54" s="16">
        <v>842.1</v>
      </c>
      <c r="G54" s="18">
        <f t="shared" si="1"/>
        <v>0.8421000000000001</v>
      </c>
    </row>
    <row r="55" spans="1:7" ht="22.5">
      <c r="A55" s="9" t="s">
        <v>172</v>
      </c>
      <c r="B55" s="6" t="s">
        <v>173</v>
      </c>
      <c r="C55" s="10" t="str">
        <f t="shared" si="2"/>
        <v>000 1 09 07030 00 0000 110</v>
      </c>
      <c r="D55" s="16">
        <v>840.67</v>
      </c>
      <c r="G55" s="18">
        <f t="shared" si="1"/>
        <v>0.8406699999999999</v>
      </c>
    </row>
    <row r="56" spans="1:7" ht="22.5">
      <c r="A56" s="9" t="s">
        <v>174</v>
      </c>
      <c r="B56" s="6" t="s">
        <v>175</v>
      </c>
      <c r="C56" s="10" t="str">
        <f t="shared" si="2"/>
        <v>000 1 09 07030 05 0000 110</v>
      </c>
      <c r="D56" s="16">
        <v>840.67</v>
      </c>
      <c r="G56" s="18">
        <f t="shared" si="1"/>
        <v>0.8406699999999999</v>
      </c>
    </row>
    <row r="57" spans="1:7" ht="22.5">
      <c r="A57" s="9" t="s">
        <v>176</v>
      </c>
      <c r="B57" s="6" t="s">
        <v>177</v>
      </c>
      <c r="C57" s="10" t="str">
        <f t="shared" si="2"/>
        <v>000 1 11 00000 00 0000 000</v>
      </c>
      <c r="D57" s="16">
        <v>9837192.44</v>
      </c>
      <c r="G57" s="18">
        <f t="shared" si="1"/>
        <v>9837.192439999999</v>
      </c>
    </row>
    <row r="58" spans="1:7" ht="33.75">
      <c r="A58" s="9" t="s">
        <v>178</v>
      </c>
      <c r="B58" s="6" t="s">
        <v>179</v>
      </c>
      <c r="C58" s="10" t="str">
        <f t="shared" si="2"/>
        <v>000 1 11 05000 00 0000 120</v>
      </c>
      <c r="D58" s="16">
        <v>4731865.42</v>
      </c>
      <c r="G58" s="18">
        <f t="shared" si="1"/>
        <v>4731.86542</v>
      </c>
    </row>
    <row r="59" spans="1:7" ht="22.5">
      <c r="A59" s="9" t="s">
        <v>180</v>
      </c>
      <c r="B59" s="6" t="s">
        <v>181</v>
      </c>
      <c r="C59" s="10" t="str">
        <f t="shared" si="2"/>
        <v>000 1 11 05010 00 0000 120</v>
      </c>
      <c r="D59" s="16">
        <v>4731865.42</v>
      </c>
      <c r="G59" s="18">
        <f t="shared" si="1"/>
        <v>4731.86542</v>
      </c>
    </row>
    <row r="60" spans="1:7" ht="33.75">
      <c r="A60" s="9" t="s">
        <v>182</v>
      </c>
      <c r="B60" s="6" t="s">
        <v>183</v>
      </c>
      <c r="C60" s="10" t="str">
        <f t="shared" si="2"/>
        <v>000 1 11 05010 10 0000 120</v>
      </c>
      <c r="D60" s="16">
        <v>4731865.42</v>
      </c>
      <c r="G60" s="18">
        <f t="shared" si="1"/>
        <v>4731.86542</v>
      </c>
    </row>
    <row r="61" spans="1:7" ht="12.75">
      <c r="A61" s="9" t="s">
        <v>184</v>
      </c>
      <c r="B61" s="6" t="s">
        <v>185</v>
      </c>
      <c r="C61" s="10" t="str">
        <f t="shared" si="2"/>
        <v>000 1 11 07000 00 0000 120</v>
      </c>
      <c r="D61" s="16">
        <v>45950</v>
      </c>
      <c r="G61" s="18">
        <f t="shared" si="1"/>
        <v>45.95</v>
      </c>
    </row>
    <row r="62" spans="1:7" ht="22.5">
      <c r="A62" s="9" t="s">
        <v>186</v>
      </c>
      <c r="B62" s="6" t="s">
        <v>187</v>
      </c>
      <c r="C62" s="10" t="str">
        <f t="shared" si="2"/>
        <v>000 1 11 07010 00 0000 120</v>
      </c>
      <c r="D62" s="16">
        <v>45950</v>
      </c>
      <c r="G62" s="18">
        <f t="shared" si="1"/>
        <v>45.95</v>
      </c>
    </row>
    <row r="63" spans="1:7" ht="22.5">
      <c r="A63" s="9" t="s">
        <v>188</v>
      </c>
      <c r="B63" s="6" t="s">
        <v>189</v>
      </c>
      <c r="C63" s="10" t="str">
        <f t="shared" si="2"/>
        <v>000 1 11 07015 05 0000 120</v>
      </c>
      <c r="D63" s="16">
        <v>45950</v>
      </c>
      <c r="G63" s="18">
        <f t="shared" si="1"/>
        <v>45.95</v>
      </c>
    </row>
    <row r="64" spans="1:7" ht="33.75">
      <c r="A64" s="9" t="s">
        <v>190</v>
      </c>
      <c r="B64" s="6" t="s">
        <v>191</v>
      </c>
      <c r="C64" s="10" t="str">
        <f t="shared" si="2"/>
        <v>000 1 11 09000 00 0000 120</v>
      </c>
      <c r="D64" s="16">
        <v>5059377.02</v>
      </c>
      <c r="G64" s="18">
        <f t="shared" si="1"/>
        <v>5059.37702</v>
      </c>
    </row>
    <row r="65" spans="1:7" ht="33.75">
      <c r="A65" s="9" t="s">
        <v>192</v>
      </c>
      <c r="B65" s="6" t="s">
        <v>193</v>
      </c>
      <c r="C65" s="10" t="str">
        <f t="shared" si="2"/>
        <v>000 1 11 09040 00 0000 120</v>
      </c>
      <c r="D65" s="16">
        <v>5059377.02</v>
      </c>
      <c r="G65" s="18">
        <f t="shared" si="1"/>
        <v>5059.37702</v>
      </c>
    </row>
    <row r="66" spans="1:7" ht="33.75">
      <c r="A66" s="9" t="s">
        <v>194</v>
      </c>
      <c r="B66" s="6" t="s">
        <v>195</v>
      </c>
      <c r="C66" s="10" t="str">
        <f t="shared" si="2"/>
        <v>000 1 11 09045 05 0000 120</v>
      </c>
      <c r="D66" s="16">
        <v>5059377.02</v>
      </c>
      <c r="G66" s="18">
        <f t="shared" si="1"/>
        <v>5059.37702</v>
      </c>
    </row>
    <row r="67" spans="1:7" ht="12.75">
      <c r="A67" s="9" t="s">
        <v>196</v>
      </c>
      <c r="B67" s="6" t="s">
        <v>197</v>
      </c>
      <c r="C67" s="10" t="str">
        <f t="shared" si="2"/>
        <v>000 1 12 00000 00 0000 000</v>
      </c>
      <c r="D67" s="16">
        <v>857898.6</v>
      </c>
      <c r="G67" s="18">
        <f t="shared" si="1"/>
        <v>857.8986</v>
      </c>
    </row>
    <row r="68" spans="1:7" ht="12.75">
      <c r="A68" s="9" t="s">
        <v>198</v>
      </c>
      <c r="B68" s="6" t="s">
        <v>199</v>
      </c>
      <c r="C68" s="10" t="str">
        <f t="shared" si="2"/>
        <v>000 1 12 01000 01 0000 120</v>
      </c>
      <c r="D68" s="16">
        <v>857898.6</v>
      </c>
      <c r="G68" s="18">
        <f t="shared" si="1"/>
        <v>857.8986</v>
      </c>
    </row>
    <row r="69" spans="1:7" ht="12.75">
      <c r="A69" s="9" t="s">
        <v>200</v>
      </c>
      <c r="B69" s="6" t="s">
        <v>201</v>
      </c>
      <c r="C69" s="10" t="str">
        <f t="shared" si="2"/>
        <v>000 1 13 00000 00 0000 000</v>
      </c>
      <c r="D69" s="16">
        <v>1155632.92</v>
      </c>
      <c r="G69" s="18">
        <f t="shared" si="1"/>
        <v>1155.63292</v>
      </c>
    </row>
    <row r="70" spans="1:7" ht="12.75">
      <c r="A70" s="9" t="s">
        <v>202</v>
      </c>
      <c r="B70" s="6" t="s">
        <v>203</v>
      </c>
      <c r="C70" s="10" t="str">
        <f t="shared" si="2"/>
        <v>000 1 13 03000 00 0000 130</v>
      </c>
      <c r="D70" s="16">
        <v>1155632.92</v>
      </c>
      <c r="G70" s="18">
        <f t="shared" si="1"/>
        <v>1155.63292</v>
      </c>
    </row>
    <row r="71" spans="1:7" ht="22.5">
      <c r="A71" s="9" t="s">
        <v>204</v>
      </c>
      <c r="B71" s="6" t="s">
        <v>205</v>
      </c>
      <c r="C71" s="10" t="str">
        <f t="shared" si="2"/>
        <v>000 1 13 03050 05 0000 130</v>
      </c>
      <c r="D71" s="16">
        <v>1155632.92</v>
      </c>
      <c r="G71" s="18">
        <f t="shared" si="1"/>
        <v>1155.63292</v>
      </c>
    </row>
    <row r="72" spans="1:7" ht="12.75">
      <c r="A72" s="9" t="s">
        <v>206</v>
      </c>
      <c r="B72" s="6" t="s">
        <v>207</v>
      </c>
      <c r="C72" s="10" t="str">
        <f t="shared" si="2"/>
        <v>000 1 14 00000 00 0000 000</v>
      </c>
      <c r="D72" s="16">
        <v>1055946.88</v>
      </c>
      <c r="G72" s="18">
        <f t="shared" si="1"/>
        <v>1055.94688</v>
      </c>
    </row>
    <row r="73" spans="1:7" ht="12.75">
      <c r="A73" s="9" t="s">
        <v>208</v>
      </c>
      <c r="B73" s="6" t="s">
        <v>209</v>
      </c>
      <c r="C73" s="10" t="str">
        <f t="shared" si="2"/>
        <v>000 1 14 01000 00 0000 410</v>
      </c>
      <c r="D73" s="16">
        <v>230750</v>
      </c>
      <c r="G73" s="18">
        <f t="shared" si="1"/>
        <v>230.75</v>
      </c>
    </row>
    <row r="74" spans="1:7" ht="12.75">
      <c r="A74" s="9" t="s">
        <v>210</v>
      </c>
      <c r="B74" s="6" t="s">
        <v>211</v>
      </c>
      <c r="C74" s="10" t="str">
        <f aca="true" t="shared" si="3" ref="C74:C105">IF(LEFT(B74,5)="000 8","X",B74)</f>
        <v>000 1 14 01050 05 0000 410</v>
      </c>
      <c r="D74" s="16">
        <v>230750</v>
      </c>
      <c r="G74" s="18">
        <f t="shared" si="1"/>
        <v>230.75</v>
      </c>
    </row>
    <row r="75" spans="1:7" ht="33.75">
      <c r="A75" s="9" t="s">
        <v>212</v>
      </c>
      <c r="B75" s="6" t="s">
        <v>213</v>
      </c>
      <c r="C75" s="10" t="str">
        <f t="shared" si="3"/>
        <v>000 1 14 02000 00 0000 000</v>
      </c>
      <c r="D75" s="16">
        <v>554097.16</v>
      </c>
      <c r="G75" s="18">
        <f aca="true" t="shared" si="4" ref="G75:G138">D75/1000</f>
        <v>554.09716</v>
      </c>
    </row>
    <row r="76" spans="1:7" ht="33.75">
      <c r="A76" s="9" t="s">
        <v>214</v>
      </c>
      <c r="B76" s="6" t="s">
        <v>215</v>
      </c>
      <c r="C76" s="10" t="str">
        <f t="shared" si="3"/>
        <v>000 1 14 02030 05 0000 410</v>
      </c>
      <c r="D76" s="16">
        <v>499644.66</v>
      </c>
      <c r="G76" s="18">
        <f t="shared" si="4"/>
        <v>499.64466</v>
      </c>
    </row>
    <row r="77" spans="1:7" ht="33.75">
      <c r="A77" s="9" t="s">
        <v>216</v>
      </c>
      <c r="B77" s="6" t="s">
        <v>217</v>
      </c>
      <c r="C77" s="10" t="str">
        <f t="shared" si="3"/>
        <v>000 1 14 02033 05 0000 410</v>
      </c>
      <c r="D77" s="16">
        <v>499644.66</v>
      </c>
      <c r="G77" s="18">
        <f t="shared" si="4"/>
        <v>499.64466</v>
      </c>
    </row>
    <row r="78" spans="1:7" ht="33.75">
      <c r="A78" s="9" t="s">
        <v>218</v>
      </c>
      <c r="B78" s="6" t="s">
        <v>219</v>
      </c>
      <c r="C78" s="10" t="str">
        <f t="shared" si="3"/>
        <v>000 1 14 02030 05 0000 440</v>
      </c>
      <c r="D78" s="16">
        <v>54452.5</v>
      </c>
      <c r="G78" s="18">
        <f t="shared" si="4"/>
        <v>54.4525</v>
      </c>
    </row>
    <row r="79" spans="1:7" ht="33.75">
      <c r="A79" s="9" t="s">
        <v>220</v>
      </c>
      <c r="B79" s="6" t="s">
        <v>221</v>
      </c>
      <c r="C79" s="10" t="str">
        <f t="shared" si="3"/>
        <v>000 1 14 02033 05 0000 440</v>
      </c>
      <c r="D79" s="16">
        <v>54452.5</v>
      </c>
      <c r="G79" s="18">
        <f t="shared" si="4"/>
        <v>54.4525</v>
      </c>
    </row>
    <row r="80" spans="1:7" ht="22.5">
      <c r="A80" s="9" t="s">
        <v>222</v>
      </c>
      <c r="B80" s="6" t="s">
        <v>223</v>
      </c>
      <c r="C80" s="10" t="str">
        <f t="shared" si="3"/>
        <v>000 1 14 06000 00 0000 430</v>
      </c>
      <c r="D80" s="16">
        <v>271099.72</v>
      </c>
      <c r="G80" s="18">
        <f t="shared" si="4"/>
        <v>271.09972</v>
      </c>
    </row>
    <row r="81" spans="1:7" ht="22.5">
      <c r="A81" s="9" t="s">
        <v>224</v>
      </c>
      <c r="B81" s="6" t="s">
        <v>225</v>
      </c>
      <c r="C81" s="10" t="str">
        <f t="shared" si="3"/>
        <v>000 1 14 06010 00 0000 430</v>
      </c>
      <c r="D81" s="16">
        <v>271099.72</v>
      </c>
      <c r="G81" s="18">
        <f t="shared" si="4"/>
        <v>271.09972</v>
      </c>
    </row>
    <row r="82" spans="1:7" ht="22.5">
      <c r="A82" s="9" t="s">
        <v>226</v>
      </c>
      <c r="B82" s="6" t="s">
        <v>227</v>
      </c>
      <c r="C82" s="10" t="str">
        <f t="shared" si="3"/>
        <v>000 1 14 06014 10 0000 430</v>
      </c>
      <c r="D82" s="16">
        <v>271099.72</v>
      </c>
      <c r="G82" s="18">
        <f t="shared" si="4"/>
        <v>271.09972</v>
      </c>
    </row>
    <row r="83" spans="1:7" ht="12.75">
      <c r="A83" s="9" t="s">
        <v>228</v>
      </c>
      <c r="B83" s="6" t="s">
        <v>229</v>
      </c>
      <c r="C83" s="10" t="str">
        <f t="shared" si="3"/>
        <v>000 1 16 00000 00 0000 000</v>
      </c>
      <c r="D83" s="16">
        <v>2661891.43</v>
      </c>
      <c r="G83" s="18">
        <f t="shared" si="4"/>
        <v>2661.89143</v>
      </c>
    </row>
    <row r="84" spans="1:7" ht="12.75">
      <c r="A84" s="9" t="s">
        <v>230</v>
      </c>
      <c r="B84" s="6" t="s">
        <v>231</v>
      </c>
      <c r="C84" s="10" t="str">
        <f t="shared" si="3"/>
        <v>000 1 16 03000 00 0000 140</v>
      </c>
      <c r="D84" s="16">
        <v>66867.89</v>
      </c>
      <c r="G84" s="18">
        <f t="shared" si="4"/>
        <v>66.86789</v>
      </c>
    </row>
    <row r="85" spans="1:7" ht="45">
      <c r="A85" s="9" t="s">
        <v>232</v>
      </c>
      <c r="B85" s="6" t="s">
        <v>233</v>
      </c>
      <c r="C85" s="10" t="str">
        <f t="shared" si="3"/>
        <v>000 1 16 03010 01 0000 140</v>
      </c>
      <c r="D85" s="16">
        <v>60617.89</v>
      </c>
      <c r="G85" s="18">
        <f t="shared" si="4"/>
        <v>60.61789</v>
      </c>
    </row>
    <row r="86" spans="1:7" ht="22.5">
      <c r="A86" s="9" t="s">
        <v>234</v>
      </c>
      <c r="B86" s="6" t="s">
        <v>235</v>
      </c>
      <c r="C86" s="10" t="str">
        <f t="shared" si="3"/>
        <v>000 1 16 03030 01 0000 140</v>
      </c>
      <c r="D86" s="16">
        <v>6250</v>
      </c>
      <c r="G86" s="18">
        <f t="shared" si="4"/>
        <v>6.25</v>
      </c>
    </row>
    <row r="87" spans="1:7" ht="22.5">
      <c r="A87" s="9" t="s">
        <v>236</v>
      </c>
      <c r="B87" s="6" t="s">
        <v>237</v>
      </c>
      <c r="C87" s="10" t="str">
        <f t="shared" si="3"/>
        <v>000 1 16 06000 01 0000 140</v>
      </c>
      <c r="D87" s="16">
        <v>8895.82</v>
      </c>
      <c r="G87" s="18">
        <f t="shared" si="4"/>
        <v>8.89582</v>
      </c>
    </row>
    <row r="88" spans="1:7" ht="12.75">
      <c r="A88" s="9" t="s">
        <v>238</v>
      </c>
      <c r="B88" s="6" t="s">
        <v>239</v>
      </c>
      <c r="C88" s="10" t="str">
        <f t="shared" si="3"/>
        <v>000 1 16 23000 00 0000 140</v>
      </c>
      <c r="D88" s="16">
        <v>4031</v>
      </c>
      <c r="G88" s="18">
        <f t="shared" si="4"/>
        <v>4.031</v>
      </c>
    </row>
    <row r="89" spans="1:7" ht="22.5">
      <c r="A89" s="9" t="s">
        <v>240</v>
      </c>
      <c r="B89" s="6" t="s">
        <v>241</v>
      </c>
      <c r="C89" s="10" t="str">
        <f t="shared" si="3"/>
        <v>000 1 16 23050 05 0000 140</v>
      </c>
      <c r="D89" s="16">
        <v>4031</v>
      </c>
      <c r="G89" s="18">
        <f t="shared" si="4"/>
        <v>4.031</v>
      </c>
    </row>
    <row r="90" spans="1:7" ht="33.75">
      <c r="A90" s="9" t="s">
        <v>242</v>
      </c>
      <c r="B90" s="6" t="s">
        <v>243</v>
      </c>
      <c r="C90" s="10" t="str">
        <f t="shared" si="3"/>
        <v>000 1 16 25000 01 0000 140</v>
      </c>
      <c r="D90" s="16">
        <v>76000</v>
      </c>
      <c r="G90" s="18">
        <f t="shared" si="4"/>
        <v>76</v>
      </c>
    </row>
    <row r="91" spans="1:7" ht="12.75">
      <c r="A91" s="9" t="s">
        <v>244</v>
      </c>
      <c r="B91" s="6" t="s">
        <v>245</v>
      </c>
      <c r="C91" s="10" t="str">
        <f t="shared" si="3"/>
        <v>000 1 16 25050 01 0000 140</v>
      </c>
      <c r="D91" s="16">
        <v>35000</v>
      </c>
      <c r="G91" s="18">
        <f t="shared" si="4"/>
        <v>35</v>
      </c>
    </row>
    <row r="92" spans="1:7" ht="12.75">
      <c r="A92" s="9" t="s">
        <v>246</v>
      </c>
      <c r="B92" s="6" t="s">
        <v>247</v>
      </c>
      <c r="C92" s="10" t="str">
        <f t="shared" si="3"/>
        <v>000 1 16 25060 01 0000 140</v>
      </c>
      <c r="D92" s="16">
        <v>41000</v>
      </c>
      <c r="G92" s="18">
        <f t="shared" si="4"/>
        <v>41</v>
      </c>
    </row>
    <row r="93" spans="1:7" ht="22.5">
      <c r="A93" s="9" t="s">
        <v>248</v>
      </c>
      <c r="B93" s="6" t="s">
        <v>249</v>
      </c>
      <c r="C93" s="10" t="str">
        <f t="shared" si="3"/>
        <v>000 1 16 28000 01 0000 140</v>
      </c>
      <c r="D93" s="16">
        <v>10000</v>
      </c>
      <c r="G93" s="18">
        <f t="shared" si="4"/>
        <v>10</v>
      </c>
    </row>
    <row r="94" spans="1:7" ht="12.75">
      <c r="A94" s="9" t="s">
        <v>250</v>
      </c>
      <c r="B94" s="6" t="s">
        <v>251</v>
      </c>
      <c r="C94" s="10" t="str">
        <f t="shared" si="3"/>
        <v>000 1 16 30000 01 0000 140</v>
      </c>
      <c r="D94" s="16">
        <v>969210</v>
      </c>
      <c r="G94" s="18">
        <f t="shared" si="4"/>
        <v>969.21</v>
      </c>
    </row>
    <row r="95" spans="1:7" ht="22.5">
      <c r="A95" s="9" t="s">
        <v>252</v>
      </c>
      <c r="B95" s="6" t="s">
        <v>253</v>
      </c>
      <c r="C95" s="10" t="str">
        <f t="shared" si="3"/>
        <v>000 1 16 33000 00 0000 140</v>
      </c>
      <c r="D95" s="16">
        <v>50000</v>
      </c>
      <c r="G95" s="18">
        <f t="shared" si="4"/>
        <v>50</v>
      </c>
    </row>
    <row r="96" spans="1:7" ht="22.5">
      <c r="A96" s="9" t="s">
        <v>254</v>
      </c>
      <c r="B96" s="6" t="s">
        <v>255</v>
      </c>
      <c r="C96" s="10" t="str">
        <f t="shared" si="3"/>
        <v>000 1 16 33050 05 0000 140</v>
      </c>
      <c r="D96" s="16">
        <v>50000</v>
      </c>
      <c r="G96" s="18">
        <f t="shared" si="4"/>
        <v>50</v>
      </c>
    </row>
    <row r="97" spans="1:7" ht="12.75">
      <c r="A97" s="9" t="s">
        <v>256</v>
      </c>
      <c r="B97" s="6" t="s">
        <v>257</v>
      </c>
      <c r="C97" s="10" t="str">
        <f t="shared" si="3"/>
        <v>000 1 16 90000 00 0000 140</v>
      </c>
      <c r="D97" s="16">
        <v>1476886.72</v>
      </c>
      <c r="G97" s="18">
        <f t="shared" si="4"/>
        <v>1476.88672</v>
      </c>
    </row>
    <row r="98" spans="1:7" ht="22.5">
      <c r="A98" s="9" t="s">
        <v>258</v>
      </c>
      <c r="B98" s="6" t="s">
        <v>259</v>
      </c>
      <c r="C98" s="10" t="str">
        <f t="shared" si="3"/>
        <v>000 1 16 90050 05 0000 140</v>
      </c>
      <c r="D98" s="16">
        <v>1476886.72</v>
      </c>
      <c r="G98" s="18">
        <f t="shared" si="4"/>
        <v>1476.88672</v>
      </c>
    </row>
    <row r="99" spans="1:7" ht="12.75">
      <c r="A99" s="9" t="s">
        <v>260</v>
      </c>
      <c r="B99" s="6" t="s">
        <v>261</v>
      </c>
      <c r="C99" s="10" t="str">
        <f t="shared" si="3"/>
        <v>000 1 17 00000 00 0000 000</v>
      </c>
      <c r="D99" s="16">
        <v>14732.95</v>
      </c>
      <c r="G99" s="18">
        <f t="shared" si="4"/>
        <v>14.73295</v>
      </c>
    </row>
    <row r="100" spans="1:7" ht="12.75">
      <c r="A100" s="9" t="s">
        <v>262</v>
      </c>
      <c r="B100" s="6" t="s">
        <v>263</v>
      </c>
      <c r="C100" s="10" t="str">
        <f t="shared" si="3"/>
        <v>000 1 17 01000 00 0000 180</v>
      </c>
      <c r="D100" s="16">
        <v>14732.95</v>
      </c>
      <c r="G100" s="18">
        <f t="shared" si="4"/>
        <v>14.73295</v>
      </c>
    </row>
    <row r="101" spans="1:7" ht="12.75">
      <c r="A101" s="9" t="s">
        <v>264</v>
      </c>
      <c r="B101" s="6" t="s">
        <v>265</v>
      </c>
      <c r="C101" s="10" t="str">
        <f t="shared" si="3"/>
        <v>000 1 17 01050 05 0000 180</v>
      </c>
      <c r="D101" s="16">
        <v>14732.95</v>
      </c>
      <c r="G101" s="18">
        <f t="shared" si="4"/>
        <v>14.73295</v>
      </c>
    </row>
    <row r="102" spans="1:7" ht="12.75">
      <c r="A102" s="9" t="s">
        <v>266</v>
      </c>
      <c r="B102" s="6" t="s">
        <v>267</v>
      </c>
      <c r="C102" s="10" t="str">
        <f t="shared" si="3"/>
        <v>000 2 00 00000 00 0000 000</v>
      </c>
      <c r="D102" s="16">
        <v>676337951.63</v>
      </c>
      <c r="G102" s="18">
        <f t="shared" si="4"/>
        <v>676337.95163</v>
      </c>
    </row>
    <row r="103" spans="1:7" ht="12.75">
      <c r="A103" s="9" t="s">
        <v>268</v>
      </c>
      <c r="B103" s="6" t="s">
        <v>269</v>
      </c>
      <c r="C103" s="10" t="str">
        <f t="shared" si="3"/>
        <v>000 2 02 00000 00 0000 000</v>
      </c>
      <c r="D103" s="16">
        <v>686317322.69</v>
      </c>
      <c r="G103" s="18">
        <f t="shared" si="4"/>
        <v>686317.3226900001</v>
      </c>
    </row>
    <row r="104" spans="1:7" ht="12.75">
      <c r="A104" s="9" t="s">
        <v>270</v>
      </c>
      <c r="B104" s="6" t="s">
        <v>271</v>
      </c>
      <c r="C104" s="10" t="str">
        <f t="shared" si="3"/>
        <v>000 2 02 01000 00 0000 151</v>
      </c>
      <c r="D104" s="16">
        <v>310538204</v>
      </c>
      <c r="G104" s="18">
        <f t="shared" si="4"/>
        <v>310538.204</v>
      </c>
    </row>
    <row r="105" spans="1:7" ht="12.75">
      <c r="A105" s="9" t="s">
        <v>272</v>
      </c>
      <c r="B105" s="6" t="s">
        <v>273</v>
      </c>
      <c r="C105" s="10" t="str">
        <f t="shared" si="3"/>
        <v>000 2 02 01001 00 0000 151</v>
      </c>
      <c r="D105" s="16">
        <v>41507000</v>
      </c>
      <c r="G105" s="18">
        <f t="shared" si="4"/>
        <v>41507</v>
      </c>
    </row>
    <row r="106" spans="1:7" ht="12.75">
      <c r="A106" s="9" t="s">
        <v>274</v>
      </c>
      <c r="B106" s="6" t="s">
        <v>275</v>
      </c>
      <c r="C106" s="10" t="str">
        <f aca="true" t="shared" si="5" ref="C106:C137">IF(LEFT(B106,5)="000 8","X",B106)</f>
        <v>000 2 02 01001 05 0000 151</v>
      </c>
      <c r="D106" s="16">
        <v>41507000</v>
      </c>
      <c r="G106" s="18">
        <f t="shared" si="4"/>
        <v>41507</v>
      </c>
    </row>
    <row r="107" spans="1:7" ht="12.75">
      <c r="A107" s="9" t="s">
        <v>276</v>
      </c>
      <c r="B107" s="6" t="s">
        <v>277</v>
      </c>
      <c r="C107" s="10" t="str">
        <f t="shared" si="5"/>
        <v>000 2 02 01003 00 0000 151</v>
      </c>
      <c r="D107" s="16">
        <v>269031204</v>
      </c>
      <c r="G107" s="18">
        <f t="shared" si="4"/>
        <v>269031.204</v>
      </c>
    </row>
    <row r="108" spans="1:7" ht="12.75">
      <c r="A108" s="9" t="s">
        <v>278</v>
      </c>
      <c r="B108" s="6" t="s">
        <v>279</v>
      </c>
      <c r="C108" s="10" t="str">
        <f t="shared" si="5"/>
        <v>000 2 02 01003 05 0000 151</v>
      </c>
      <c r="D108" s="16">
        <v>269031204</v>
      </c>
      <c r="G108" s="18">
        <f t="shared" si="4"/>
        <v>269031.204</v>
      </c>
    </row>
    <row r="109" spans="1:7" ht="12.75">
      <c r="A109" s="9" t="s">
        <v>280</v>
      </c>
      <c r="B109" s="6" t="s">
        <v>281</v>
      </c>
      <c r="C109" s="10" t="str">
        <f t="shared" si="5"/>
        <v>000 2 02 02000 00 0000 151</v>
      </c>
      <c r="D109" s="16">
        <v>102830477</v>
      </c>
      <c r="G109" s="18">
        <f t="shared" si="4"/>
        <v>102830.477</v>
      </c>
    </row>
    <row r="110" spans="1:7" ht="12.75">
      <c r="A110" s="9" t="s">
        <v>282</v>
      </c>
      <c r="B110" s="6" t="s">
        <v>283</v>
      </c>
      <c r="C110" s="10" t="str">
        <f t="shared" si="5"/>
        <v>000 2 02 02008 00 0000 151</v>
      </c>
      <c r="D110" s="16">
        <v>834372</v>
      </c>
      <c r="G110" s="18">
        <f t="shared" si="4"/>
        <v>834.372</v>
      </c>
    </row>
    <row r="111" spans="1:7" ht="12.75">
      <c r="A111" s="9" t="s">
        <v>284</v>
      </c>
      <c r="B111" s="6" t="s">
        <v>285</v>
      </c>
      <c r="C111" s="10" t="str">
        <f t="shared" si="5"/>
        <v>000 2 02 02008 05 0000 151</v>
      </c>
      <c r="D111" s="16">
        <v>834372</v>
      </c>
      <c r="G111" s="18">
        <f t="shared" si="4"/>
        <v>834.372</v>
      </c>
    </row>
    <row r="112" spans="1:7" ht="22.5">
      <c r="A112" s="9" t="s">
        <v>286</v>
      </c>
      <c r="B112" s="6" t="s">
        <v>287</v>
      </c>
      <c r="C112" s="10" t="str">
        <f t="shared" si="5"/>
        <v>000 2 02 02009 00 0000 151</v>
      </c>
      <c r="D112" s="16">
        <v>590000</v>
      </c>
      <c r="G112" s="18">
        <f t="shared" si="4"/>
        <v>590</v>
      </c>
    </row>
    <row r="113" spans="1:7" ht="22.5">
      <c r="A113" s="9" t="s">
        <v>288</v>
      </c>
      <c r="B113" s="6" t="s">
        <v>289</v>
      </c>
      <c r="C113" s="10" t="str">
        <f t="shared" si="5"/>
        <v>000 2 02 02009 05 0000 151</v>
      </c>
      <c r="D113" s="16">
        <v>590000</v>
      </c>
      <c r="G113" s="18">
        <f t="shared" si="4"/>
        <v>590</v>
      </c>
    </row>
    <row r="114" spans="1:7" ht="22.5">
      <c r="A114" s="9" t="s">
        <v>290</v>
      </c>
      <c r="B114" s="6" t="s">
        <v>291</v>
      </c>
      <c r="C114" s="10" t="str">
        <f t="shared" si="5"/>
        <v>000 2 02 02041 00 0000 151</v>
      </c>
      <c r="D114" s="16">
        <v>21100000</v>
      </c>
      <c r="G114" s="18">
        <f t="shared" si="4"/>
        <v>21100</v>
      </c>
    </row>
    <row r="115" spans="1:7" ht="33.75">
      <c r="A115" s="9" t="s">
        <v>292</v>
      </c>
      <c r="B115" s="6" t="s">
        <v>293</v>
      </c>
      <c r="C115" s="10" t="str">
        <f t="shared" si="5"/>
        <v>000 2 02 02041 05 0000 151</v>
      </c>
      <c r="D115" s="16">
        <v>21100000</v>
      </c>
      <c r="G115" s="18">
        <f t="shared" si="4"/>
        <v>21100</v>
      </c>
    </row>
    <row r="116" spans="1:7" ht="12.75">
      <c r="A116" s="9" t="s">
        <v>294</v>
      </c>
      <c r="B116" s="6" t="s">
        <v>295</v>
      </c>
      <c r="C116" s="10" t="str">
        <f t="shared" si="5"/>
        <v>000 2 02 02051 00 0000 151</v>
      </c>
      <c r="D116" s="16">
        <v>520128</v>
      </c>
      <c r="G116" s="18">
        <f t="shared" si="4"/>
        <v>520.128</v>
      </c>
    </row>
    <row r="117" spans="1:7" ht="12.75">
      <c r="A117" s="9" t="s">
        <v>296</v>
      </c>
      <c r="B117" s="6" t="s">
        <v>297</v>
      </c>
      <c r="C117" s="10" t="str">
        <f t="shared" si="5"/>
        <v>000 2 02 02051 05 0000 151</v>
      </c>
      <c r="D117" s="16">
        <v>520128</v>
      </c>
      <c r="G117" s="18">
        <f t="shared" si="4"/>
        <v>520.128</v>
      </c>
    </row>
    <row r="118" spans="1:7" ht="22.5">
      <c r="A118" s="9" t="s">
        <v>298</v>
      </c>
      <c r="B118" s="6" t="s">
        <v>299</v>
      </c>
      <c r="C118" s="10" t="str">
        <f t="shared" si="5"/>
        <v>000 2 02 02077 00 0000 151</v>
      </c>
      <c r="D118" s="16">
        <v>14221197</v>
      </c>
      <c r="G118" s="18">
        <f t="shared" si="4"/>
        <v>14221.197</v>
      </c>
    </row>
    <row r="119" spans="1:7" ht="22.5">
      <c r="A119" s="9" t="s">
        <v>300</v>
      </c>
      <c r="B119" s="6" t="s">
        <v>301</v>
      </c>
      <c r="C119" s="10" t="str">
        <f t="shared" si="5"/>
        <v>000 2 02 02077 05 0000 151</v>
      </c>
      <c r="D119" s="16">
        <v>14221197</v>
      </c>
      <c r="G119" s="18">
        <f t="shared" si="4"/>
        <v>14221.197</v>
      </c>
    </row>
    <row r="120" spans="1:7" ht="22.5">
      <c r="A120" s="9" t="s">
        <v>302</v>
      </c>
      <c r="B120" s="6" t="s">
        <v>303</v>
      </c>
      <c r="C120" s="10" t="str">
        <f t="shared" si="5"/>
        <v>000 2 02 02105 00 0000 151</v>
      </c>
      <c r="D120" s="16">
        <v>3397300</v>
      </c>
      <c r="G120" s="18">
        <f t="shared" si="4"/>
        <v>3397.3</v>
      </c>
    </row>
    <row r="121" spans="1:7" ht="22.5">
      <c r="A121" s="9" t="s">
        <v>304</v>
      </c>
      <c r="B121" s="6" t="s">
        <v>305</v>
      </c>
      <c r="C121" s="10" t="str">
        <f t="shared" si="5"/>
        <v>000 2 02 02105 05 0000 151</v>
      </c>
      <c r="D121" s="16">
        <v>3397300</v>
      </c>
      <c r="G121" s="18">
        <f t="shared" si="4"/>
        <v>3397.3</v>
      </c>
    </row>
    <row r="122" spans="1:7" ht="22.5">
      <c r="A122" s="9" t="s">
        <v>306</v>
      </c>
      <c r="B122" s="6" t="s">
        <v>307</v>
      </c>
      <c r="C122" s="10" t="str">
        <f t="shared" si="5"/>
        <v>000 2 02 02141 00 0000 151</v>
      </c>
      <c r="D122" s="16">
        <v>312400</v>
      </c>
      <c r="G122" s="18">
        <f t="shared" si="4"/>
        <v>312.4</v>
      </c>
    </row>
    <row r="123" spans="1:7" ht="22.5">
      <c r="A123" s="9" t="s">
        <v>308</v>
      </c>
      <c r="B123" s="6" t="s">
        <v>309</v>
      </c>
      <c r="C123" s="10" t="str">
        <f t="shared" si="5"/>
        <v>000 2 02 02141 05 0000 151</v>
      </c>
      <c r="D123" s="16">
        <v>312400</v>
      </c>
      <c r="G123" s="18">
        <f t="shared" si="4"/>
        <v>312.4</v>
      </c>
    </row>
    <row r="124" spans="1:7" ht="12.75">
      <c r="A124" s="9" t="s">
        <v>310</v>
      </c>
      <c r="B124" s="6" t="s">
        <v>311</v>
      </c>
      <c r="C124" s="10" t="str">
        <f t="shared" si="5"/>
        <v>000 2 02 02145 00 0000 151</v>
      </c>
      <c r="D124" s="16">
        <v>6118600</v>
      </c>
      <c r="G124" s="18">
        <f t="shared" si="4"/>
        <v>6118.6</v>
      </c>
    </row>
    <row r="125" spans="1:7" ht="12.75">
      <c r="A125" s="9" t="s">
        <v>312</v>
      </c>
      <c r="B125" s="6" t="s">
        <v>313</v>
      </c>
      <c r="C125" s="10" t="str">
        <f t="shared" si="5"/>
        <v>000 2 02 02145 05 0000 151</v>
      </c>
      <c r="D125" s="16">
        <v>6118600</v>
      </c>
      <c r="G125" s="18">
        <f t="shared" si="4"/>
        <v>6118.6</v>
      </c>
    </row>
    <row r="126" spans="1:7" ht="12.75">
      <c r="A126" s="9" t="s">
        <v>314</v>
      </c>
      <c r="B126" s="6" t="s">
        <v>315</v>
      </c>
      <c r="C126" s="10" t="str">
        <f t="shared" si="5"/>
        <v>000 2 02 02999 00 0000 151</v>
      </c>
      <c r="D126" s="16">
        <v>55736480</v>
      </c>
      <c r="G126" s="18">
        <f t="shared" si="4"/>
        <v>55736.48</v>
      </c>
    </row>
    <row r="127" spans="1:7" ht="12.75">
      <c r="A127" s="9" t="s">
        <v>316</v>
      </c>
      <c r="B127" s="6" t="s">
        <v>317</v>
      </c>
      <c r="C127" s="10" t="str">
        <f t="shared" si="5"/>
        <v>000 2 02 02999 05 0000 151</v>
      </c>
      <c r="D127" s="16">
        <v>55736480</v>
      </c>
      <c r="G127" s="18">
        <f t="shared" si="4"/>
        <v>55736.48</v>
      </c>
    </row>
    <row r="128" spans="1:7" ht="12.75">
      <c r="A128" s="9" t="s">
        <v>318</v>
      </c>
      <c r="B128" s="6" t="s">
        <v>319</v>
      </c>
      <c r="C128" s="10" t="str">
        <f t="shared" si="5"/>
        <v>000 2 02 03000 00 0000 151</v>
      </c>
      <c r="D128" s="16">
        <v>257626813.79</v>
      </c>
      <c r="G128" s="18">
        <f t="shared" si="4"/>
        <v>257626.81379</v>
      </c>
    </row>
    <row r="129" spans="1:7" ht="12.75">
      <c r="A129" s="9" t="s">
        <v>320</v>
      </c>
      <c r="B129" s="6" t="s">
        <v>321</v>
      </c>
      <c r="C129" s="10" t="str">
        <f t="shared" si="5"/>
        <v>000 2 02 03001 00 0000 151</v>
      </c>
      <c r="D129" s="16">
        <v>18588838.6</v>
      </c>
      <c r="G129" s="18">
        <f t="shared" si="4"/>
        <v>18588.838600000003</v>
      </c>
    </row>
    <row r="130" spans="1:7" ht="12.75">
      <c r="A130" s="9" t="s">
        <v>322</v>
      </c>
      <c r="B130" s="6" t="s">
        <v>323</v>
      </c>
      <c r="C130" s="10" t="str">
        <f t="shared" si="5"/>
        <v>000 2 02 03001 05 0000 151</v>
      </c>
      <c r="D130" s="16">
        <v>18588838.6</v>
      </c>
      <c r="G130" s="18">
        <f t="shared" si="4"/>
        <v>18588.838600000003</v>
      </c>
    </row>
    <row r="131" spans="1:7" ht="12.75">
      <c r="A131" s="9" t="s">
        <v>324</v>
      </c>
      <c r="B131" s="6" t="s">
        <v>325</v>
      </c>
      <c r="C131" s="10" t="str">
        <f t="shared" si="5"/>
        <v>000 2 02 03002 00 0000 151</v>
      </c>
      <c r="D131" s="16">
        <v>313666.4</v>
      </c>
      <c r="G131" s="18">
        <f t="shared" si="4"/>
        <v>313.6664</v>
      </c>
    </row>
    <row r="132" spans="1:7" ht="22.5">
      <c r="A132" s="9" t="s">
        <v>326</v>
      </c>
      <c r="B132" s="6" t="s">
        <v>327</v>
      </c>
      <c r="C132" s="10" t="str">
        <f t="shared" si="5"/>
        <v>000 2 02 03002 05 0000 151</v>
      </c>
      <c r="D132" s="16">
        <v>313666.4</v>
      </c>
      <c r="G132" s="18">
        <f t="shared" si="4"/>
        <v>313.6664</v>
      </c>
    </row>
    <row r="133" spans="1:7" ht="12.75">
      <c r="A133" s="9" t="s">
        <v>328</v>
      </c>
      <c r="B133" s="6" t="s">
        <v>329</v>
      </c>
      <c r="C133" s="10" t="str">
        <f t="shared" si="5"/>
        <v>000 2 02 03003 00 0000 151</v>
      </c>
      <c r="D133" s="16">
        <v>1867100</v>
      </c>
      <c r="G133" s="18">
        <f t="shared" si="4"/>
        <v>1867.1</v>
      </c>
    </row>
    <row r="134" spans="1:7" ht="12.75">
      <c r="A134" s="9" t="s">
        <v>330</v>
      </c>
      <c r="B134" s="6" t="s">
        <v>331</v>
      </c>
      <c r="C134" s="10" t="str">
        <f t="shared" si="5"/>
        <v>000 2 02 03003 05 0000 151</v>
      </c>
      <c r="D134" s="16">
        <v>1867100</v>
      </c>
      <c r="G134" s="18">
        <f t="shared" si="4"/>
        <v>1867.1</v>
      </c>
    </row>
    <row r="135" spans="1:7" ht="22.5">
      <c r="A135" s="9" t="s">
        <v>332</v>
      </c>
      <c r="B135" s="6" t="s">
        <v>333</v>
      </c>
      <c r="C135" s="10" t="str">
        <f t="shared" si="5"/>
        <v>000 2 02 03004 00 0000 151</v>
      </c>
      <c r="D135" s="16">
        <v>1339010.08</v>
      </c>
      <c r="G135" s="18">
        <f t="shared" si="4"/>
        <v>1339.01008</v>
      </c>
    </row>
    <row r="136" spans="1:7" ht="22.5">
      <c r="A136" s="9" t="s">
        <v>334</v>
      </c>
      <c r="B136" s="6" t="s">
        <v>335</v>
      </c>
      <c r="C136" s="10" t="str">
        <f t="shared" si="5"/>
        <v>000 2 02 03004 05 0000 151</v>
      </c>
      <c r="D136" s="16">
        <v>1339010.08</v>
      </c>
      <c r="G136" s="18">
        <f t="shared" si="4"/>
        <v>1339.01008</v>
      </c>
    </row>
    <row r="137" spans="1:7" ht="22.5">
      <c r="A137" s="9" t="s">
        <v>0</v>
      </c>
      <c r="B137" s="6" t="s">
        <v>1</v>
      </c>
      <c r="C137" s="10" t="str">
        <f t="shared" si="5"/>
        <v>000 2 02 03012 00 0000 151</v>
      </c>
      <c r="D137" s="16">
        <v>1594.3</v>
      </c>
      <c r="G137" s="18">
        <f t="shared" si="4"/>
        <v>1.5943</v>
      </c>
    </row>
    <row r="138" spans="1:7" ht="22.5">
      <c r="A138" s="9" t="s">
        <v>2</v>
      </c>
      <c r="B138" s="6" t="s">
        <v>3</v>
      </c>
      <c r="C138" s="10" t="str">
        <f aca="true" t="shared" si="6" ref="C138:C169">IF(LEFT(B138,5)="000 8","X",B138)</f>
        <v>000 2 02 03012 05 0000 151</v>
      </c>
      <c r="D138" s="16">
        <v>1594.3</v>
      </c>
      <c r="G138" s="18">
        <f t="shared" si="4"/>
        <v>1.5943</v>
      </c>
    </row>
    <row r="139" spans="1:7" ht="22.5">
      <c r="A139" s="9" t="s">
        <v>4</v>
      </c>
      <c r="B139" s="6" t="s">
        <v>5</v>
      </c>
      <c r="C139" s="10" t="str">
        <f t="shared" si="6"/>
        <v>000 2 02 03013 00 0000 151</v>
      </c>
      <c r="D139" s="16">
        <v>975816.8</v>
      </c>
      <c r="G139" s="18">
        <f aca="true" t="shared" si="7" ref="G139:G175">D139/1000</f>
        <v>975.8168000000001</v>
      </c>
    </row>
    <row r="140" spans="1:7" ht="22.5">
      <c r="A140" s="9" t="s">
        <v>6</v>
      </c>
      <c r="B140" s="6" t="s">
        <v>7</v>
      </c>
      <c r="C140" s="10" t="str">
        <f t="shared" si="6"/>
        <v>000 2 02 03013 05 0000 151</v>
      </c>
      <c r="D140" s="16">
        <v>975816.8</v>
      </c>
      <c r="G140" s="18">
        <f t="shared" si="7"/>
        <v>975.8168000000001</v>
      </c>
    </row>
    <row r="141" spans="1:7" ht="22.5">
      <c r="A141" s="9" t="s">
        <v>8</v>
      </c>
      <c r="B141" s="6" t="s">
        <v>9</v>
      </c>
      <c r="C141" s="10" t="str">
        <f t="shared" si="6"/>
        <v>000 2 02 03015 00 0000 151</v>
      </c>
      <c r="D141" s="16">
        <v>1644620</v>
      </c>
      <c r="G141" s="18">
        <f t="shared" si="7"/>
        <v>1644.62</v>
      </c>
    </row>
    <row r="142" spans="1:7" ht="22.5">
      <c r="A142" s="9" t="s">
        <v>10</v>
      </c>
      <c r="B142" s="6" t="s">
        <v>11</v>
      </c>
      <c r="C142" s="10" t="str">
        <f t="shared" si="6"/>
        <v>000 2 02 03015 05 0000 151</v>
      </c>
      <c r="D142" s="16">
        <v>1644620</v>
      </c>
      <c r="G142" s="18">
        <f t="shared" si="7"/>
        <v>1644.62</v>
      </c>
    </row>
    <row r="143" spans="1:7" ht="12.75">
      <c r="A143" s="9" t="s">
        <v>12</v>
      </c>
      <c r="B143" s="6" t="s">
        <v>13</v>
      </c>
      <c r="C143" s="10" t="str">
        <f t="shared" si="6"/>
        <v>000 2 02 03021 00 0000 151</v>
      </c>
      <c r="D143" s="16">
        <v>3389559</v>
      </c>
      <c r="G143" s="18">
        <f t="shared" si="7"/>
        <v>3389.559</v>
      </c>
    </row>
    <row r="144" spans="1:7" ht="12.75">
      <c r="A144" s="9" t="s">
        <v>14</v>
      </c>
      <c r="B144" s="6" t="s">
        <v>15</v>
      </c>
      <c r="C144" s="10" t="str">
        <f t="shared" si="6"/>
        <v>000 2 02 03021 05 0000 151</v>
      </c>
      <c r="D144" s="16">
        <v>3389559</v>
      </c>
      <c r="G144" s="18">
        <f t="shared" si="7"/>
        <v>3389.559</v>
      </c>
    </row>
    <row r="145" spans="1:7" ht="22.5">
      <c r="A145" s="9" t="s">
        <v>16</v>
      </c>
      <c r="B145" s="6" t="s">
        <v>17</v>
      </c>
      <c r="C145" s="10" t="str">
        <f t="shared" si="6"/>
        <v>000 2 02 03022 00 0000 151</v>
      </c>
      <c r="D145" s="16">
        <v>17211004</v>
      </c>
      <c r="G145" s="18">
        <f t="shared" si="7"/>
        <v>17211.004</v>
      </c>
    </row>
    <row r="146" spans="1:7" ht="22.5">
      <c r="A146" s="9" t="s">
        <v>18</v>
      </c>
      <c r="B146" s="6" t="s">
        <v>19</v>
      </c>
      <c r="C146" s="10" t="str">
        <f t="shared" si="6"/>
        <v>000 2 02 03022 05 0000 151</v>
      </c>
      <c r="D146" s="16">
        <v>17211004</v>
      </c>
      <c r="G146" s="18">
        <f t="shared" si="7"/>
        <v>17211.004</v>
      </c>
    </row>
    <row r="147" spans="1:7" ht="12.75">
      <c r="A147" s="9" t="s">
        <v>20</v>
      </c>
      <c r="B147" s="6" t="s">
        <v>21</v>
      </c>
      <c r="C147" s="10" t="str">
        <f t="shared" si="6"/>
        <v>000 2 02 03024 00 0000 151</v>
      </c>
      <c r="D147" s="16">
        <v>193353239.46</v>
      </c>
      <c r="G147" s="18">
        <f t="shared" si="7"/>
        <v>193353.23946</v>
      </c>
    </row>
    <row r="148" spans="1:7" ht="22.5">
      <c r="A148" s="9" t="s">
        <v>22</v>
      </c>
      <c r="B148" s="6" t="s">
        <v>23</v>
      </c>
      <c r="C148" s="10" t="str">
        <f t="shared" si="6"/>
        <v>000 2 02 03024 05 0000 151</v>
      </c>
      <c r="D148" s="16">
        <v>193353239.46</v>
      </c>
      <c r="G148" s="18">
        <f t="shared" si="7"/>
        <v>193353.23946</v>
      </c>
    </row>
    <row r="149" spans="1:7" ht="33.75">
      <c r="A149" s="9" t="s">
        <v>24</v>
      </c>
      <c r="B149" s="6" t="s">
        <v>25</v>
      </c>
      <c r="C149" s="10" t="str">
        <f t="shared" si="6"/>
        <v>000 2 02 03026 00 0000 151</v>
      </c>
      <c r="D149" s="16">
        <v>6072000</v>
      </c>
      <c r="G149" s="18">
        <f t="shared" si="7"/>
        <v>6072</v>
      </c>
    </row>
    <row r="150" spans="1:7" ht="33.75">
      <c r="A150" s="9" t="s">
        <v>26</v>
      </c>
      <c r="B150" s="6" t="s">
        <v>27</v>
      </c>
      <c r="C150" s="10" t="str">
        <f t="shared" si="6"/>
        <v>000 2 02 03026 05 0000 151</v>
      </c>
      <c r="D150" s="16">
        <v>6072000</v>
      </c>
      <c r="G150" s="18">
        <f t="shared" si="7"/>
        <v>6072</v>
      </c>
    </row>
    <row r="151" spans="1:7" ht="22.5">
      <c r="A151" s="9" t="s">
        <v>28</v>
      </c>
      <c r="B151" s="6" t="s">
        <v>29</v>
      </c>
      <c r="C151" s="10" t="str">
        <f t="shared" si="6"/>
        <v>000 2 02 03027 00 0000 151</v>
      </c>
      <c r="D151" s="16">
        <v>9051415.15</v>
      </c>
      <c r="G151" s="18">
        <f t="shared" si="7"/>
        <v>9051.41515</v>
      </c>
    </row>
    <row r="152" spans="1:7" ht="22.5">
      <c r="A152" s="9" t="s">
        <v>30</v>
      </c>
      <c r="B152" s="6" t="s">
        <v>31</v>
      </c>
      <c r="C152" s="10" t="str">
        <f t="shared" si="6"/>
        <v>000 2 02 03027 05 0000 151</v>
      </c>
      <c r="D152" s="16">
        <v>9051415.15</v>
      </c>
      <c r="G152" s="18">
        <f t="shared" si="7"/>
        <v>9051.41515</v>
      </c>
    </row>
    <row r="153" spans="1:7" ht="33.75">
      <c r="A153" s="9" t="s">
        <v>32</v>
      </c>
      <c r="B153" s="6" t="s">
        <v>33</v>
      </c>
      <c r="C153" s="10" t="str">
        <f t="shared" si="6"/>
        <v>000 2 02 03029 00 0000 151</v>
      </c>
      <c r="D153" s="16">
        <v>1670850</v>
      </c>
      <c r="G153" s="18">
        <f t="shared" si="7"/>
        <v>1670.85</v>
      </c>
    </row>
    <row r="154" spans="1:7" ht="33.75">
      <c r="A154" s="9" t="s">
        <v>34</v>
      </c>
      <c r="B154" s="6" t="s">
        <v>35</v>
      </c>
      <c r="C154" s="10" t="str">
        <f t="shared" si="6"/>
        <v>000 2 02 03029 05 0000 151</v>
      </c>
      <c r="D154" s="16">
        <v>1670850</v>
      </c>
      <c r="G154" s="18">
        <f t="shared" si="7"/>
        <v>1670.85</v>
      </c>
    </row>
    <row r="155" spans="1:7" ht="22.5">
      <c r="A155" s="9" t="s">
        <v>36</v>
      </c>
      <c r="B155" s="6" t="s">
        <v>37</v>
      </c>
      <c r="C155" s="10" t="str">
        <f t="shared" si="6"/>
        <v>000 2 02 03055 00 0000 151</v>
      </c>
      <c r="D155" s="16">
        <v>2148100</v>
      </c>
      <c r="G155" s="18">
        <f t="shared" si="7"/>
        <v>2148.1</v>
      </c>
    </row>
    <row r="156" spans="1:7" ht="22.5">
      <c r="A156" s="9" t="s">
        <v>38</v>
      </c>
      <c r="B156" s="6" t="s">
        <v>39</v>
      </c>
      <c r="C156" s="10" t="str">
        <f t="shared" si="6"/>
        <v>000 2 02 03055 05 0000 151</v>
      </c>
      <c r="D156" s="16">
        <v>2148100</v>
      </c>
      <c r="G156" s="18">
        <f t="shared" si="7"/>
        <v>2148.1</v>
      </c>
    </row>
    <row r="157" spans="1:7" ht="12.75">
      <c r="A157" s="9" t="s">
        <v>92</v>
      </c>
      <c r="B157" s="6" t="s">
        <v>40</v>
      </c>
      <c r="C157" s="10" t="str">
        <f t="shared" si="6"/>
        <v>000 2 02 04000 00 0000 151</v>
      </c>
      <c r="D157" s="16">
        <v>15321827.9</v>
      </c>
      <c r="G157" s="18">
        <f t="shared" si="7"/>
        <v>15321.8279</v>
      </c>
    </row>
    <row r="158" spans="1:7" ht="33.75">
      <c r="A158" s="9" t="s">
        <v>41</v>
      </c>
      <c r="B158" s="6" t="s">
        <v>42</v>
      </c>
      <c r="C158" s="10" t="str">
        <f t="shared" si="6"/>
        <v>000 2 02 04005 00 0000 151</v>
      </c>
      <c r="D158" s="16">
        <v>355948.37</v>
      </c>
      <c r="G158" s="18">
        <f t="shared" si="7"/>
        <v>355.94837</v>
      </c>
    </row>
    <row r="159" spans="1:7" ht="33.75">
      <c r="A159" s="9" t="s">
        <v>43</v>
      </c>
      <c r="B159" s="6" t="s">
        <v>44</v>
      </c>
      <c r="C159" s="10" t="str">
        <f t="shared" si="6"/>
        <v>000 2 02 04005 05 0000 151</v>
      </c>
      <c r="D159" s="16">
        <v>355948.37</v>
      </c>
      <c r="G159" s="18">
        <f t="shared" si="7"/>
        <v>355.94837</v>
      </c>
    </row>
    <row r="160" spans="1:7" ht="22.5">
      <c r="A160" s="9" t="s">
        <v>45</v>
      </c>
      <c r="B160" s="6" t="s">
        <v>46</v>
      </c>
      <c r="C160" s="10" t="str">
        <f t="shared" si="6"/>
        <v>000 2 02 04014 00 0000 151</v>
      </c>
      <c r="D160" s="16">
        <v>11246800</v>
      </c>
      <c r="G160" s="18">
        <f t="shared" si="7"/>
        <v>11246.8</v>
      </c>
    </row>
    <row r="161" spans="1:7" ht="33.75">
      <c r="A161" s="9" t="s">
        <v>47</v>
      </c>
      <c r="B161" s="6" t="s">
        <v>48</v>
      </c>
      <c r="C161" s="10" t="str">
        <f t="shared" si="6"/>
        <v>000 2 02 04014 05 0000 151</v>
      </c>
      <c r="D161" s="16">
        <v>11246800</v>
      </c>
      <c r="G161" s="18">
        <f t="shared" si="7"/>
        <v>11246.8</v>
      </c>
    </row>
    <row r="162" spans="1:7" ht="22.5">
      <c r="A162" s="9" t="s">
        <v>49</v>
      </c>
      <c r="B162" s="6" t="s">
        <v>50</v>
      </c>
      <c r="C162" s="10" t="str">
        <f t="shared" si="6"/>
        <v>000 2 02 04025 00 0000 151</v>
      </c>
      <c r="D162" s="16">
        <v>89900</v>
      </c>
      <c r="G162" s="18">
        <f t="shared" si="7"/>
        <v>89.9</v>
      </c>
    </row>
    <row r="163" spans="1:7" ht="22.5">
      <c r="A163" s="9" t="s">
        <v>51</v>
      </c>
      <c r="B163" s="6" t="s">
        <v>52</v>
      </c>
      <c r="C163" s="10" t="str">
        <f t="shared" si="6"/>
        <v>000 2 02 04025 05 0000 151</v>
      </c>
      <c r="D163" s="16">
        <v>89900</v>
      </c>
      <c r="G163" s="18">
        <f t="shared" si="7"/>
        <v>89.9</v>
      </c>
    </row>
    <row r="164" spans="1:7" ht="12.75">
      <c r="A164" s="9" t="s">
        <v>53</v>
      </c>
      <c r="B164" s="6" t="s">
        <v>54</v>
      </c>
      <c r="C164" s="10" t="str">
        <f t="shared" si="6"/>
        <v>000 2 02 04034 00 0000 151</v>
      </c>
      <c r="D164" s="16">
        <v>3597929.53</v>
      </c>
      <c r="G164" s="18">
        <f t="shared" si="7"/>
        <v>3597.92953</v>
      </c>
    </row>
    <row r="165" spans="1:7" ht="22.5">
      <c r="A165" s="9" t="s">
        <v>55</v>
      </c>
      <c r="B165" s="6" t="s">
        <v>56</v>
      </c>
      <c r="C165" s="10" t="str">
        <f t="shared" si="6"/>
        <v>000 2 02 04034 00 0001 151</v>
      </c>
      <c r="D165" s="16">
        <v>3597929.53</v>
      </c>
      <c r="G165" s="18">
        <f t="shared" si="7"/>
        <v>3597.92953</v>
      </c>
    </row>
    <row r="166" spans="1:7" ht="33.75">
      <c r="A166" s="9" t="s">
        <v>57</v>
      </c>
      <c r="B166" s="6" t="s">
        <v>58</v>
      </c>
      <c r="C166" s="10" t="str">
        <f t="shared" si="6"/>
        <v>000 2 02 04034 05 0001 151</v>
      </c>
      <c r="D166" s="16">
        <v>3597929.53</v>
      </c>
      <c r="G166" s="18">
        <f t="shared" si="7"/>
        <v>3597.92953</v>
      </c>
    </row>
    <row r="167" spans="1:7" ht="12.75">
      <c r="A167" s="9" t="s">
        <v>59</v>
      </c>
      <c r="B167" s="6" t="s">
        <v>60</v>
      </c>
      <c r="C167" s="10" t="str">
        <f t="shared" si="6"/>
        <v>000 2 02 04999 00 0000 151</v>
      </c>
      <c r="D167" s="16">
        <v>31250</v>
      </c>
      <c r="G167" s="18">
        <f t="shared" si="7"/>
        <v>31.25</v>
      </c>
    </row>
    <row r="168" spans="1:7" ht="12.75">
      <c r="A168" s="9" t="s">
        <v>61</v>
      </c>
      <c r="B168" s="6" t="s">
        <v>62</v>
      </c>
      <c r="C168" s="10" t="str">
        <f t="shared" si="6"/>
        <v>000 2 02 04999 05 0000 151</v>
      </c>
      <c r="D168" s="16">
        <v>31250</v>
      </c>
      <c r="G168" s="18">
        <f t="shared" si="7"/>
        <v>31.25</v>
      </c>
    </row>
    <row r="169" spans="1:7" ht="12.75">
      <c r="A169" s="9" t="s">
        <v>63</v>
      </c>
      <c r="B169" s="6" t="s">
        <v>64</v>
      </c>
      <c r="C169" s="10" t="str">
        <f t="shared" si="6"/>
        <v>000 2 07 00000 00 0000 180</v>
      </c>
      <c r="D169" s="16">
        <v>30000</v>
      </c>
      <c r="G169" s="18">
        <f t="shared" si="7"/>
        <v>30</v>
      </c>
    </row>
    <row r="170" spans="1:7" ht="12.75">
      <c r="A170" s="9" t="s">
        <v>65</v>
      </c>
      <c r="B170" s="6" t="s">
        <v>66</v>
      </c>
      <c r="C170" s="10" t="str">
        <f aca="true" t="shared" si="8" ref="C170:C175">IF(LEFT(B170,5)="000 8","X",B170)</f>
        <v>000 2 07 05000 05 0000 180</v>
      </c>
      <c r="D170" s="16">
        <v>30000</v>
      </c>
      <c r="G170" s="18">
        <f t="shared" si="7"/>
        <v>30</v>
      </c>
    </row>
    <row r="171" spans="1:7" ht="22.5">
      <c r="A171" s="9" t="s">
        <v>67</v>
      </c>
      <c r="B171" s="6" t="s">
        <v>68</v>
      </c>
      <c r="C171" s="10" t="str">
        <f t="shared" si="8"/>
        <v>000 2 18 00000 00 0000 000</v>
      </c>
      <c r="D171" s="16">
        <v>1143020.86</v>
      </c>
      <c r="G171" s="18">
        <f t="shared" si="7"/>
        <v>1143.02086</v>
      </c>
    </row>
    <row r="172" spans="1:7" ht="22.5">
      <c r="A172" s="9" t="s">
        <v>69</v>
      </c>
      <c r="B172" s="6" t="s">
        <v>70</v>
      </c>
      <c r="C172" s="10" t="str">
        <f t="shared" si="8"/>
        <v>000 2 18 05000 05 0000 000</v>
      </c>
      <c r="D172" s="16">
        <v>1143020.86</v>
      </c>
      <c r="G172" s="18">
        <f t="shared" si="7"/>
        <v>1143.02086</v>
      </c>
    </row>
    <row r="173" spans="1:7" ht="22.5">
      <c r="A173" s="9" t="s">
        <v>71</v>
      </c>
      <c r="B173" s="6" t="s">
        <v>72</v>
      </c>
      <c r="C173" s="10" t="str">
        <f t="shared" si="8"/>
        <v>000 2 18 05030 05 0000 151</v>
      </c>
      <c r="D173" s="16">
        <v>1143020.86</v>
      </c>
      <c r="G173" s="18">
        <f t="shared" si="7"/>
        <v>1143.02086</v>
      </c>
    </row>
    <row r="174" spans="1:7" ht="22.5">
      <c r="A174" s="9" t="s">
        <v>73</v>
      </c>
      <c r="B174" s="6" t="s">
        <v>74</v>
      </c>
      <c r="C174" s="10" t="str">
        <f t="shared" si="8"/>
        <v>000 2 19 00000 00 0000 000</v>
      </c>
      <c r="D174" s="16">
        <v>-11152391.92</v>
      </c>
      <c r="G174" s="18">
        <f t="shared" si="7"/>
        <v>-11152.39192</v>
      </c>
    </row>
    <row r="175" spans="1:7" ht="22.5">
      <c r="A175" s="9" t="s">
        <v>75</v>
      </c>
      <c r="B175" s="6" t="s">
        <v>76</v>
      </c>
      <c r="C175" s="10" t="str">
        <f t="shared" si="8"/>
        <v>000 2 19 05000 05 0000 151</v>
      </c>
      <c r="D175" s="16">
        <v>-11152391.92</v>
      </c>
      <c r="G175" s="18">
        <f t="shared" si="7"/>
        <v>-11152.39192</v>
      </c>
    </row>
    <row r="176" spans="1:4" ht="12.75">
      <c r="A176" s="3"/>
      <c r="B176" s="4"/>
      <c r="C176" s="8"/>
      <c r="D176" s="5"/>
    </row>
  </sheetData>
  <sheetProtection/>
  <mergeCells count="9">
    <mergeCell ref="A10:D10"/>
    <mergeCell ref="A1:G1"/>
    <mergeCell ref="A2:G2"/>
    <mergeCell ref="A3:G3"/>
    <mergeCell ref="A4:G4"/>
    <mergeCell ref="A6:D6"/>
    <mergeCell ref="A7:D7"/>
    <mergeCell ref="A8:D8"/>
    <mergeCell ref="A9:D9"/>
  </mergeCells>
  <printOptions/>
  <pageMargins left="0.5905511811023623" right="0.3937007874015748" top="0.5511811023622047" bottom="0.3937007874015748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2012-03-06T06:52:32Z</cp:lastPrinted>
  <dcterms:created xsi:type="dcterms:W3CDTF">1999-06-18T11:49:53Z</dcterms:created>
  <dcterms:modified xsi:type="dcterms:W3CDTF">2012-03-06T06:53:07Z</dcterms:modified>
  <cp:category/>
  <cp:version/>
  <cp:contentType/>
  <cp:contentStatus/>
</cp:coreProperties>
</file>