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 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<sst xmlns="http://schemas.openxmlformats.org/spreadsheetml/2006/main" count="35" uniqueCount="33">
  <si>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ИТОГО </t>
  </si>
  <si>
    <t xml:space="preserve">Итого межбюджетных транфертов </t>
  </si>
  <si>
    <t>Наименование сельского поселения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</si>
  <si>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</si>
  <si>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</si>
  <si>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(тыс.рублей)</t>
  </si>
  <si>
    <t>Перечень межбюджетных трансфертов, предоставляемых бюджетам сельских поселений в 2019 году</t>
  </si>
  <si>
    <t>Каменское сельское поселение</t>
  </si>
  <si>
    <t>Кичигинское сельское поселение</t>
  </si>
  <si>
    <t>Красносельское сельское поселение</t>
  </si>
  <si>
    <t>Мордвиновское сельское поселение</t>
  </si>
  <si>
    <t>Петровское сельское поселение</t>
  </si>
  <si>
    <t>Половинское сельское поселение</t>
  </si>
  <si>
    <t>Рождественское сельское поселение</t>
  </si>
  <si>
    <t>Увельское сельское поселение</t>
  </si>
  <si>
    <t>Хомутининское сельское поселение</t>
  </si>
  <si>
    <t>Хуторское сельское поселение</t>
  </si>
  <si>
    <t>Дотации на выравнивание бюджетной обеспеченности сельских поселений за счет субвенции, полученной бюджетом муниципального района для осуществления государственных полномочий по расчету и предоставлению дотаций бюджетам сельских поселений за счет средств из областного бюджета</t>
  </si>
  <si>
    <t xml:space="preserve">Межбюджетные трансферты передаваемые бюджетам поселений из бюджета муниципального района                                 в соответствии                          с заключенными соглашениями                       (сфера "Общегосударственные вопросы)   </t>
  </si>
  <si>
    <t>Межбюджетные трансферты передаваемые бюджетам поселений из бюджета муниципального района,                                                             в соответствии                                с заключенными соглашениями                   (сфера "Культура")</t>
  </si>
  <si>
    <t>Межбюджетные трансферты передаваемые бюджетам поселений из бюджета муниципального района,                                   в соответствии                                         с заключенными соглашениями                    (сфера "Образование")</t>
  </si>
  <si>
    <t>Межбюджетные трансферты передаваемые бюджетам поселений из бюджета муниципального района,                                              в соответствии                                   с заключенными соглашениями                       (сфера "Жилищно-коммунальное хозяйство")</t>
  </si>
  <si>
    <t>Межбюджетные трансферты передаваемые бюджетам поселений из бюджета муниципального района,                                                             в соответствии                                с заключенными соглашениями                  (сфера "Национальная безопасность и првавоохранитель                         ная деятельность)</t>
  </si>
  <si>
    <t xml:space="preserve">Межбюджетные трансферты передаваемые бюджетам поселений из бюджета муниципального района,                                    в соответствии                                 с заключенными соглашениями                      (сфера "Национальная экономика")                              </t>
  </si>
  <si>
    <t>Межбюджетные трансферты передаваемые бюджетам поселений из бюджета муниципального района,                                              в соответствии                                   с заключенными соглашениями                       (сфера "Охрана окружающей среды")</t>
  </si>
  <si>
    <t>Межбюджетные трансферты передаваемые бюджетам поселений из бюджета муниципального района,                                              в соответствии                                   с заключенными соглашениями                       (сфера "Социальная политика")</t>
  </si>
  <si>
    <t>к решению Собрания депутатов</t>
  </si>
  <si>
    <t>Увельского муниципального района</t>
  </si>
  <si>
    <t>от_______________2019 год №___</t>
  </si>
  <si>
    <t>Приложение  20</t>
  </si>
  <si>
    <t>Приложение 6</t>
  </si>
  <si>
    <t>"О бюджете Увельского муниципального района на 2019 год</t>
  </si>
  <si>
    <t>и на плановый период 2020 и 2021 годов"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</si>
</sst>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#,##0.00&quot;р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177" fontId="6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60" zoomScaleNormal="70" zoomScalePageLayoutView="0" workbookViewId="0" topLeftCell="A1">
      <selection activeCell="A12" sqref="A12:M12"/>
    </sheetView>
  </sheetViews>
  <sheetFormatPr defaultColWidth="8.875" defaultRowHeight="12.75"/>
  <cols>
    <col min="1" max="1" width="42.375" style="1" customWidth="1"/>
    <col min="2" max="2" width="18.375" style="1" customWidth="1"/>
    <col min="3" max="3" width="13.125" style="1" customWidth="1"/>
    <col min="4" max="4" width="15.75390625" style="1" customWidth="1"/>
    <col min="5" max="5" width="17.25390625" style="1" customWidth="1"/>
    <col min="6" max="6" width="18.75390625" style="1" customWidth="1"/>
    <col min="7" max="7" width="16.25390625" style="1" customWidth="1"/>
    <col min="8" max="8" width="18.625" style="1" customWidth="1"/>
    <col min="9" max="9" width="15.375" style="1" customWidth="1"/>
    <col min="10" max="10" width="18.125" style="1" customWidth="1"/>
    <col min="11" max="11" width="17.875" style="1" customWidth="1"/>
    <col min="12" max="12" width="17.00390625" style="1" customWidth="1"/>
    <col min="13" max="13" width="16.625" style="1" customWidth="1"/>
    <col min="14" max="16384" width="8.875" style="1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5"/>
      <c r="J1" s="5"/>
      <c r="K1" s="5"/>
      <c r="L1" s="21" t="s">
        <v>30</v>
      </c>
      <c r="M1" s="21"/>
    </row>
    <row r="2" spans="1:13" ht="18.75">
      <c r="A2" s="6"/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 t="s">
        <v>26</v>
      </c>
    </row>
    <row r="3" spans="1:13" ht="18.75">
      <c r="A3" s="6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 t="s">
        <v>27</v>
      </c>
    </row>
    <row r="4" spans="1:13" ht="18.75">
      <c r="A4" s="6"/>
      <c r="B4" s="6"/>
      <c r="C4" s="6"/>
      <c r="D4" s="6"/>
      <c r="E4" s="6"/>
      <c r="F4" s="6"/>
      <c r="G4" s="6"/>
      <c r="H4" s="6"/>
      <c r="I4" s="5"/>
      <c r="J4" s="5"/>
      <c r="K4" s="5"/>
      <c r="L4" s="5"/>
      <c r="M4" s="5" t="s">
        <v>28</v>
      </c>
    </row>
    <row r="5" spans="1:13" ht="18.75">
      <c r="A5" s="6"/>
      <c r="B5" s="6"/>
      <c r="C5" s="6"/>
      <c r="D5" s="6"/>
      <c r="E5" s="6"/>
      <c r="F5" s="6"/>
      <c r="G5" s="6"/>
      <c r="H5" s="6"/>
      <c r="I5" s="5"/>
      <c r="J5" s="5"/>
      <c r="K5" s="5"/>
      <c r="L5" s="5"/>
      <c r="M5" s="5"/>
    </row>
    <row r="6" spans="9:13" s="6" customFormat="1" ht="18.75">
      <c r="I6" s="5"/>
      <c r="J6" s="5"/>
      <c r="K6" s="5"/>
      <c r="L6" s="21" t="s">
        <v>29</v>
      </c>
      <c r="M6" s="21"/>
    </row>
    <row r="7" spans="4:13" s="6" customFormat="1" ht="18.75">
      <c r="D7" s="7"/>
      <c r="E7" s="7"/>
      <c r="F7" s="7"/>
      <c r="G7" s="7"/>
      <c r="H7" s="7"/>
      <c r="I7" s="18"/>
      <c r="J7" s="5"/>
      <c r="K7" s="5"/>
      <c r="L7" s="8"/>
      <c r="M7" s="5" t="s">
        <v>26</v>
      </c>
    </row>
    <row r="8" spans="9:13" s="6" customFormat="1" ht="18.75">
      <c r="I8" s="5"/>
      <c r="J8" s="5"/>
      <c r="K8" s="5"/>
      <c r="M8" s="5" t="s">
        <v>27</v>
      </c>
    </row>
    <row r="9" spans="9:13" s="6" customFormat="1" ht="20.25" customHeight="1">
      <c r="I9" s="19"/>
      <c r="J9" s="21" t="s">
        <v>31</v>
      </c>
      <c r="K9" s="21"/>
      <c r="L9" s="21"/>
      <c r="M9" s="21"/>
    </row>
    <row r="10" spans="9:13" s="6" customFormat="1" ht="15.75" customHeight="1">
      <c r="I10" s="5"/>
      <c r="J10" s="5"/>
      <c r="K10" s="21" t="s">
        <v>32</v>
      </c>
      <c r="L10" s="21"/>
      <c r="M10" s="21"/>
    </row>
    <row r="11" spans="13:19" s="6" customFormat="1" ht="18.75">
      <c r="M11" s="8"/>
      <c r="N11" s="9"/>
      <c r="O11" s="9"/>
      <c r="P11" s="9"/>
      <c r="Q11" s="9"/>
      <c r="R11" s="9"/>
      <c r="S11" s="9"/>
    </row>
    <row r="12" spans="1:13" s="6" customFormat="1" ht="18.75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2" customFormat="1" ht="18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5" t="s">
        <v>5</v>
      </c>
    </row>
    <row r="14" spans="1:13" s="2" customFormat="1" ht="91.5" customHeight="1">
      <c r="A14" s="22" t="s">
        <v>2</v>
      </c>
      <c r="B14" s="22" t="s">
        <v>17</v>
      </c>
      <c r="C14" s="23" t="s">
        <v>3</v>
      </c>
      <c r="D14" s="23" t="s">
        <v>4</v>
      </c>
      <c r="E14" s="23" t="s">
        <v>18</v>
      </c>
      <c r="F14" s="23" t="s">
        <v>22</v>
      </c>
      <c r="G14" s="23" t="s">
        <v>23</v>
      </c>
      <c r="H14" s="23" t="s">
        <v>21</v>
      </c>
      <c r="I14" s="23" t="s">
        <v>24</v>
      </c>
      <c r="J14" s="23" t="s">
        <v>20</v>
      </c>
      <c r="K14" s="23" t="s">
        <v>19</v>
      </c>
      <c r="L14" s="23" t="s">
        <v>25</v>
      </c>
      <c r="M14" s="23" t="s">
        <v>1</v>
      </c>
    </row>
    <row r="15" spans="1:13" s="2" customFormat="1" ht="24.75" customHeight="1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s="2" customFormat="1" ht="268.5" customHeight="1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4.2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7">
        <v>13</v>
      </c>
    </row>
    <row r="18" spans="1:13" s="2" customFormat="1" ht="21.75" customHeight="1">
      <c r="A18" s="10" t="s">
        <v>7</v>
      </c>
      <c r="B18" s="11">
        <v>1808</v>
      </c>
      <c r="C18" s="11">
        <v>13716.7</v>
      </c>
      <c r="D18" s="11">
        <v>230</v>
      </c>
      <c r="E18" s="11">
        <v>98.6</v>
      </c>
      <c r="F18" s="11">
        <v>0</v>
      </c>
      <c r="G18" s="11">
        <v>1712.7</v>
      </c>
      <c r="H18" s="11">
        <v>2494</v>
      </c>
      <c r="I18" s="11">
        <v>66.7</v>
      </c>
      <c r="J18" s="11">
        <v>21934.9</v>
      </c>
      <c r="K18" s="11">
        <v>232.6</v>
      </c>
      <c r="L18" s="11">
        <v>448</v>
      </c>
      <c r="M18" s="12">
        <f>B18+C18+D18+E18+F18+G18+H18+I18+J18+K18+L18</f>
        <v>42742.200000000004</v>
      </c>
    </row>
    <row r="19" spans="1:13" s="2" customFormat="1" ht="21" customHeight="1">
      <c r="A19" s="10" t="s">
        <v>8</v>
      </c>
      <c r="B19" s="11">
        <v>4168</v>
      </c>
      <c r="C19" s="11">
        <v>9921.5</v>
      </c>
      <c r="D19" s="11">
        <v>230</v>
      </c>
      <c r="E19" s="11">
        <v>49.5</v>
      </c>
      <c r="F19" s="11">
        <v>0</v>
      </c>
      <c r="G19" s="13">
        <v>2039.3</v>
      </c>
      <c r="H19" s="13">
        <v>6479.5</v>
      </c>
      <c r="I19" s="13">
        <v>66.7</v>
      </c>
      <c r="J19" s="13">
        <v>32655.2</v>
      </c>
      <c r="K19" s="11">
        <v>210.9</v>
      </c>
      <c r="L19" s="11">
        <v>930.8</v>
      </c>
      <c r="M19" s="12">
        <f aca="true" t="shared" si="0" ref="M19:M28">B19+C19+D19+E19+F19+G19+H19+I19+J19+K19+L19</f>
        <v>56751.4</v>
      </c>
    </row>
    <row r="20" spans="1:13" s="2" customFormat="1" ht="20.25" customHeight="1">
      <c r="A20" s="10" t="s">
        <v>9</v>
      </c>
      <c r="B20" s="11">
        <v>1191</v>
      </c>
      <c r="C20" s="11">
        <v>8949.8</v>
      </c>
      <c r="D20" s="11">
        <v>230</v>
      </c>
      <c r="E20" s="11">
        <v>90.1</v>
      </c>
      <c r="F20" s="11">
        <v>0</v>
      </c>
      <c r="G20" s="13">
        <v>1572.5</v>
      </c>
      <c r="H20" s="13">
        <v>2478.2</v>
      </c>
      <c r="I20" s="13">
        <v>66.7</v>
      </c>
      <c r="J20" s="13">
        <v>10916.4</v>
      </c>
      <c r="K20" s="11">
        <v>358.6</v>
      </c>
      <c r="L20" s="11">
        <v>287.4</v>
      </c>
      <c r="M20" s="12">
        <f t="shared" si="0"/>
        <v>26140.699999999997</v>
      </c>
    </row>
    <row r="21" spans="1:13" s="2" customFormat="1" ht="21" customHeight="1">
      <c r="A21" s="10" t="s">
        <v>10</v>
      </c>
      <c r="B21" s="11">
        <v>250</v>
      </c>
      <c r="C21" s="11">
        <v>6637.3</v>
      </c>
      <c r="D21" s="11">
        <v>46</v>
      </c>
      <c r="E21" s="11">
        <v>18.7</v>
      </c>
      <c r="F21" s="11">
        <v>0</v>
      </c>
      <c r="G21" s="13">
        <v>270.5</v>
      </c>
      <c r="H21" s="13">
        <v>636.3</v>
      </c>
      <c r="I21" s="13">
        <v>66.7</v>
      </c>
      <c r="J21" s="13">
        <v>5051</v>
      </c>
      <c r="K21" s="11">
        <v>60</v>
      </c>
      <c r="L21" s="11">
        <v>57.9</v>
      </c>
      <c r="M21" s="12">
        <f t="shared" si="0"/>
        <v>13094.4</v>
      </c>
    </row>
    <row r="22" spans="1:13" s="2" customFormat="1" ht="21" customHeight="1">
      <c r="A22" s="10" t="s">
        <v>11</v>
      </c>
      <c r="B22" s="11">
        <v>930</v>
      </c>
      <c r="C22" s="11">
        <v>11973.5</v>
      </c>
      <c r="D22" s="11">
        <v>230</v>
      </c>
      <c r="E22" s="11">
        <v>26.7</v>
      </c>
      <c r="F22" s="11">
        <v>0</v>
      </c>
      <c r="G22" s="13">
        <v>2529.3</v>
      </c>
      <c r="H22" s="13">
        <v>1444.5</v>
      </c>
      <c r="I22" s="13">
        <v>66.7</v>
      </c>
      <c r="J22" s="13">
        <v>9288.4</v>
      </c>
      <c r="K22" s="11">
        <v>321.5</v>
      </c>
      <c r="L22" s="11">
        <v>168.3</v>
      </c>
      <c r="M22" s="12">
        <f t="shared" si="0"/>
        <v>26978.899999999998</v>
      </c>
    </row>
    <row r="23" spans="1:13" s="2" customFormat="1" ht="21.75" customHeight="1">
      <c r="A23" s="10" t="s">
        <v>12</v>
      </c>
      <c r="B23" s="11">
        <v>1166</v>
      </c>
      <c r="C23" s="11">
        <v>5406.7</v>
      </c>
      <c r="D23" s="11">
        <v>230</v>
      </c>
      <c r="E23" s="11">
        <v>58.7</v>
      </c>
      <c r="F23" s="11">
        <v>0</v>
      </c>
      <c r="G23" s="13">
        <v>700.1</v>
      </c>
      <c r="H23" s="13">
        <v>1327.8</v>
      </c>
      <c r="I23" s="13">
        <v>66.7</v>
      </c>
      <c r="J23" s="13">
        <v>13370.3</v>
      </c>
      <c r="K23" s="11">
        <v>44.9</v>
      </c>
      <c r="L23" s="11">
        <v>249.7</v>
      </c>
      <c r="M23" s="12">
        <f t="shared" si="0"/>
        <v>22620.9</v>
      </c>
    </row>
    <row r="24" spans="1:13" s="2" customFormat="1" ht="21" customHeight="1">
      <c r="A24" s="10" t="s">
        <v>13</v>
      </c>
      <c r="B24" s="11">
        <v>870</v>
      </c>
      <c r="C24" s="11">
        <v>11249.4</v>
      </c>
      <c r="D24" s="11">
        <v>229.9</v>
      </c>
      <c r="E24" s="11">
        <v>62</v>
      </c>
      <c r="F24" s="11">
        <v>0</v>
      </c>
      <c r="G24" s="13">
        <v>1101.3</v>
      </c>
      <c r="H24" s="13">
        <v>1518.5</v>
      </c>
      <c r="I24" s="13">
        <v>66.7</v>
      </c>
      <c r="J24" s="13">
        <v>16197.6</v>
      </c>
      <c r="K24" s="11">
        <v>267.8</v>
      </c>
      <c r="L24" s="11">
        <v>478.4</v>
      </c>
      <c r="M24" s="12">
        <f t="shared" si="0"/>
        <v>32041.600000000002</v>
      </c>
    </row>
    <row r="25" spans="1:13" s="2" customFormat="1" ht="21.75" customHeight="1">
      <c r="A25" s="10" t="s">
        <v>14</v>
      </c>
      <c r="B25" s="11">
        <v>8069</v>
      </c>
      <c r="C25" s="11">
        <v>9059.1</v>
      </c>
      <c r="D25" s="11">
        <v>689.6</v>
      </c>
      <c r="E25" s="11">
        <v>79.8</v>
      </c>
      <c r="F25" s="11">
        <v>0</v>
      </c>
      <c r="G25" s="13">
        <v>3060.1</v>
      </c>
      <c r="H25" s="13">
        <v>31880.8</v>
      </c>
      <c r="I25" s="13">
        <v>66.7</v>
      </c>
      <c r="J25" s="13">
        <v>0</v>
      </c>
      <c r="K25" s="11">
        <v>0</v>
      </c>
      <c r="L25" s="11">
        <v>0</v>
      </c>
      <c r="M25" s="12">
        <f t="shared" si="0"/>
        <v>52905.09999999999</v>
      </c>
    </row>
    <row r="26" spans="1:13" s="2" customFormat="1" ht="21" customHeight="1">
      <c r="A26" s="10" t="s">
        <v>15</v>
      </c>
      <c r="B26" s="11">
        <v>895</v>
      </c>
      <c r="C26" s="11">
        <v>9376.5</v>
      </c>
      <c r="D26" s="11">
        <v>229.9</v>
      </c>
      <c r="E26" s="11">
        <v>71.6</v>
      </c>
      <c r="F26" s="11">
        <v>541.5</v>
      </c>
      <c r="G26" s="13">
        <v>666.2</v>
      </c>
      <c r="H26" s="13">
        <v>1227.2</v>
      </c>
      <c r="I26" s="13">
        <v>66.7</v>
      </c>
      <c r="J26" s="13">
        <v>7956.8</v>
      </c>
      <c r="K26" s="11">
        <v>246.8</v>
      </c>
      <c r="L26" s="11">
        <v>215.9</v>
      </c>
      <c r="M26" s="12">
        <f t="shared" si="0"/>
        <v>21494.100000000002</v>
      </c>
    </row>
    <row r="27" spans="1:13" s="2" customFormat="1" ht="20.25" customHeight="1">
      <c r="A27" s="10" t="s">
        <v>16</v>
      </c>
      <c r="B27" s="11">
        <v>1355</v>
      </c>
      <c r="C27" s="11">
        <v>7798.7</v>
      </c>
      <c r="D27" s="11">
        <v>229.9</v>
      </c>
      <c r="E27" s="11">
        <v>56.7</v>
      </c>
      <c r="F27" s="11">
        <v>0</v>
      </c>
      <c r="G27" s="13">
        <v>1004.7</v>
      </c>
      <c r="H27" s="13">
        <v>1396.5</v>
      </c>
      <c r="I27" s="13">
        <v>66.7</v>
      </c>
      <c r="J27" s="13">
        <v>14232.5</v>
      </c>
      <c r="K27" s="11">
        <v>164.7</v>
      </c>
      <c r="L27" s="11">
        <v>202.4</v>
      </c>
      <c r="M27" s="12">
        <f t="shared" si="0"/>
        <v>26507.800000000007</v>
      </c>
    </row>
    <row r="28" spans="1:13" s="3" customFormat="1" ht="24" customHeight="1">
      <c r="A28" s="14" t="s">
        <v>0</v>
      </c>
      <c r="B28" s="15">
        <f aca="true" t="shared" si="1" ref="B28:L28">SUM(B18:B27)</f>
        <v>20702</v>
      </c>
      <c r="C28" s="15">
        <f t="shared" si="1"/>
        <v>94089.2</v>
      </c>
      <c r="D28" s="15">
        <f t="shared" si="1"/>
        <v>2575.3</v>
      </c>
      <c r="E28" s="15">
        <f t="shared" si="1"/>
        <v>612.4</v>
      </c>
      <c r="F28" s="15">
        <f t="shared" si="1"/>
        <v>541.5</v>
      </c>
      <c r="G28" s="15">
        <f>SUM(G18:G27)</f>
        <v>14656.7</v>
      </c>
      <c r="H28" s="15">
        <f>SUM(H18:H27)</f>
        <v>50883.299999999996</v>
      </c>
      <c r="I28" s="15">
        <f>SUM(I18:I27)</f>
        <v>667.0000000000001</v>
      </c>
      <c r="J28" s="15">
        <f>SUM(J18:J27)</f>
        <v>131603.1</v>
      </c>
      <c r="K28" s="15">
        <f t="shared" si="1"/>
        <v>1907.8</v>
      </c>
      <c r="L28" s="15">
        <f t="shared" si="1"/>
        <v>3038.8</v>
      </c>
      <c r="M28" s="12">
        <f t="shared" si="0"/>
        <v>321277.1</v>
      </c>
    </row>
    <row r="29" s="2" customFormat="1" ht="15.75"/>
    <row r="30" s="2" customFormat="1" ht="28.5" customHeight="1"/>
    <row r="31" spans="4:10" s="2" customFormat="1" ht="15.75">
      <c r="D31" s="4"/>
      <c r="E31" s="4"/>
      <c r="F31" s="4"/>
      <c r="G31" s="4"/>
      <c r="H31" s="4"/>
      <c r="I31" s="4"/>
      <c r="J31" s="4"/>
    </row>
  </sheetData>
  <sheetProtection/>
  <mergeCells count="18">
    <mergeCell ref="C14:C16"/>
    <mergeCell ref="M14:M16"/>
    <mergeCell ref="K14:K16"/>
    <mergeCell ref="D14:D16"/>
    <mergeCell ref="G14:G16"/>
    <mergeCell ref="H14:H16"/>
    <mergeCell ref="J14:J16"/>
    <mergeCell ref="I14:I16"/>
    <mergeCell ref="A14:A16"/>
    <mergeCell ref="A12:M12"/>
    <mergeCell ref="B14:B16"/>
    <mergeCell ref="L14:L16"/>
    <mergeCell ref="L1:M1"/>
    <mergeCell ref="L6:M6"/>
    <mergeCell ref="J9:M9"/>
    <mergeCell ref="K10:M10"/>
    <mergeCell ref="E14:E16"/>
    <mergeCell ref="F14:F16"/>
  </mergeCells>
  <printOptions/>
  <pageMargins left="0.2362204724409449" right="0.2362204724409449" top="0.7874015748031497" bottom="0.1968503937007874" header="0.31496062992125984" footer="0.31496062992125984"/>
  <pageSetup fitToHeight="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Пользователь Windows</cp:lastModifiedBy>
  <cp:lastPrinted>2019-09-20T10:58:21Z</cp:lastPrinted>
  <dcterms:created xsi:type="dcterms:W3CDTF">2008-10-27T04:56:33Z</dcterms:created>
  <dcterms:modified xsi:type="dcterms:W3CDTF">2019-09-26T06:06:57Z</dcterms:modified>
  <cp:category/>
  <cp:version/>
  <cp:contentType/>
  <cp:contentStatus/>
</cp:coreProperties>
</file>