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8" windowWidth="11340" windowHeight="8772" activeTab="0"/>
  </bookViews>
  <sheets>
    <sheet name="свод 2016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<sst xmlns="http://schemas.openxmlformats.org/spreadsheetml/2006/main" count="33" uniqueCount="31">
  <si>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 xml:space="preserve">ИТОГО </t>
  </si>
  <si>
    <t xml:space="preserve">Итого межбюджетных транфертов </t>
  </si>
  <si>
    <t>Наименование сельского поселения</t>
  </si>
  <si>
    <t xml:space="preserve">2. Кичигинское </t>
  </si>
  <si>
    <t>5. Петровское</t>
  </si>
  <si>
    <t>Дотации бюджетам поселений на поддержку мер по обеспечению сбалансированности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</si>
  <si>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</si>
  <si>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Межбюджетные трансферты передаваемые бюджетам поселений из бюджетов муниципальных районов на осуществления части полномочий по решению вопросов местного значения в соответствии с заключенными соглашениями   (культура)</t>
  </si>
  <si>
    <t>Межбюджетные трансферты передаваемые бюджетам поселений из бюджетов муниципальных районов на осуществления части полномочий по решению вопросов местного значения в соответствии с заключенными соглашениями    (образование)</t>
  </si>
  <si>
    <t>Межбюджетные трансферты передаваемые бюджетам поселений из бюджетов муниципальных районов на осуществления части полномочий по решению вопросов местного значения в соответствии с заключенными соглашениями   (резервный фонд)</t>
  </si>
  <si>
    <t>Межбюджетные трансферты передаваемые бюджетам поселений из бюджетов муниципальных районов на осуществления части полномочий по решению вопросов местного значения в соответствии с заключенными соглашениями   (дороги)</t>
  </si>
  <si>
    <t>Межбюджетные трансферты передаваемые бюджетам поселений из бюджетов муниципальных районов на осуществления части полномочий по решению вопросов местного значения в соответствии с заключенными соглашениями   (жкх)</t>
  </si>
  <si>
    <t>Перечень межбюджетных трансфертов, предоставляемых бюджетам сельских поселений в 2016 году</t>
  </si>
  <si>
    <t xml:space="preserve">1. Каменское </t>
  </si>
  <si>
    <t>3. Красносельское</t>
  </si>
  <si>
    <t>4. Мордвиновское</t>
  </si>
  <si>
    <t>6. Половинское</t>
  </si>
  <si>
    <t>7. Рождественское</t>
  </si>
  <si>
    <t>8. Увельское</t>
  </si>
  <si>
    <t>9. Хомутининское</t>
  </si>
  <si>
    <t>10. Хуторское</t>
  </si>
  <si>
    <t>(тыс.рублей)</t>
  </si>
  <si>
    <t>к решению Собрания депутатов</t>
  </si>
  <si>
    <t>Увельского муниципального района</t>
  </si>
  <si>
    <t>«О бюджете Увельского муниципального района на 2016 год»</t>
  </si>
  <si>
    <t>от _______________2016 г. № _____</t>
  </si>
  <si>
    <t>Дотации бюджетам поселений на выравнивание бюджетной обеспеченности поселений  за счет субвенций из областного бюджета</t>
  </si>
  <si>
    <t xml:space="preserve">Дотации бюджетам поселений на выравнивание бюджетной обеспеченности поселений  за счет собственных средств бюджета района </t>
  </si>
  <si>
    <t>Приложение 10</t>
  </si>
  <si>
    <t>Приложение 5</t>
  </si>
  <si>
    <t>Межбюджетные трансферты передаваемые бюджетам поселений из бюджетов муниципальных районов на осуществления части полномочий по решению вопросов местного значения в соответствии с заключенными соглашениями   (противопожарные мероприятия)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</si>
</sst>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5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/>
    </xf>
    <xf numFmtId="0" fontId="11" fillId="0" borderId="0" xfId="0" applyFont="1" applyAlignment="1">
      <alignment/>
    </xf>
    <xf numFmtId="0" fontId="6" fillId="0" borderId="10" xfId="0" applyFont="1" applyBorder="1" applyAlignment="1">
      <alignment horizontal="right"/>
    </xf>
    <xf numFmtId="4" fontId="7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 shrinkToFit="1"/>
    </xf>
    <xf numFmtId="0" fontId="10" fillId="0" borderId="12" xfId="0" applyFont="1" applyBorder="1" applyAlignment="1">
      <alignment horizontal="center" vertical="center" wrapText="1" shrinkToFit="1"/>
    </xf>
    <xf numFmtId="0" fontId="10" fillId="0" borderId="13" xfId="0" applyFont="1" applyBorder="1" applyAlignment="1">
      <alignment horizontal="center" vertical="center" wrapText="1" shrinkToFit="1"/>
    </xf>
    <xf numFmtId="0" fontId="1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view="pageBreakPreview" zoomScale="75" zoomScaleNormal="75" zoomScaleSheetLayoutView="75" zoomScalePageLayoutView="0" workbookViewId="0" topLeftCell="B10">
      <selection activeCell="I26" sqref="I26"/>
    </sheetView>
  </sheetViews>
  <sheetFormatPr defaultColWidth="9.00390625" defaultRowHeight="12.75"/>
  <cols>
    <col min="1" max="1" width="6.875" style="8" customWidth="1"/>
    <col min="2" max="2" width="26.375" style="8" customWidth="1"/>
    <col min="3" max="9" width="21.50390625" style="8" customWidth="1"/>
    <col min="10" max="10" width="23.00390625" style="8" customWidth="1"/>
    <col min="11" max="11" width="21.125" style="8" customWidth="1"/>
    <col min="12" max="13" width="18.50390625" style="8" customWidth="1"/>
  </cols>
  <sheetData>
    <row r="1" spans="9:13" ht="16.5">
      <c r="I1" s="18"/>
      <c r="J1" s="18"/>
      <c r="K1" s="18"/>
      <c r="L1" s="20" t="s">
        <v>29</v>
      </c>
      <c r="M1" s="20"/>
    </row>
    <row r="2" spans="9:13" ht="16.5">
      <c r="I2" s="18"/>
      <c r="J2" s="18"/>
      <c r="K2" s="20" t="s">
        <v>22</v>
      </c>
      <c r="L2" s="20"/>
      <c r="M2" s="20"/>
    </row>
    <row r="3" spans="9:13" ht="16.5">
      <c r="I3" s="18"/>
      <c r="J3" s="20" t="s">
        <v>23</v>
      </c>
      <c r="K3" s="20"/>
      <c r="L3" s="20"/>
      <c r="M3" s="20"/>
    </row>
    <row r="4" spans="9:13" ht="16.5">
      <c r="I4" s="19"/>
      <c r="J4" s="19"/>
      <c r="K4" s="20" t="s">
        <v>25</v>
      </c>
      <c r="L4" s="20"/>
      <c r="M4" s="20"/>
    </row>
    <row r="5" spans="9:13" ht="16.5">
      <c r="I5" s="18"/>
      <c r="J5" s="18"/>
      <c r="K5" s="18"/>
      <c r="L5" s="18"/>
      <c r="M5" s="18"/>
    </row>
    <row r="6" spans="9:13" ht="16.5">
      <c r="I6" s="18"/>
      <c r="J6" s="18"/>
      <c r="K6" s="18"/>
      <c r="L6" s="20" t="s">
        <v>28</v>
      </c>
      <c r="M6" s="20"/>
    </row>
    <row r="7" spans="9:13" ht="16.5">
      <c r="I7" s="18"/>
      <c r="J7" s="18"/>
      <c r="K7" s="20" t="s">
        <v>22</v>
      </c>
      <c r="L7" s="20"/>
      <c r="M7" s="20"/>
    </row>
    <row r="8" spans="9:13" ht="16.5">
      <c r="I8" s="18"/>
      <c r="J8" s="20" t="s">
        <v>23</v>
      </c>
      <c r="K8" s="20"/>
      <c r="L8" s="20"/>
      <c r="M8" s="20"/>
    </row>
    <row r="9" spans="9:13" ht="16.5">
      <c r="I9" s="20" t="s">
        <v>24</v>
      </c>
      <c r="J9" s="20"/>
      <c r="K9" s="20"/>
      <c r="L9" s="20"/>
      <c r="M9" s="20"/>
    </row>
    <row r="10" spans="11:13" ht="12.75">
      <c r="K10" s="9"/>
      <c r="L10" s="9"/>
      <c r="M10" s="9"/>
    </row>
    <row r="11" spans="1:13" s="1" customFormat="1" ht="24.75">
      <c r="A11" s="10"/>
      <c r="B11" s="29" t="s">
        <v>12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</row>
    <row r="12" spans="1:13" s="1" customFormat="1" ht="22.5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8" t="s">
        <v>21</v>
      </c>
    </row>
    <row r="13" spans="1:13" s="1" customFormat="1" ht="91.5" customHeight="1">
      <c r="A13" s="10"/>
      <c r="B13" s="30" t="s">
        <v>2</v>
      </c>
      <c r="C13" s="21" t="s">
        <v>26</v>
      </c>
      <c r="D13" s="26" t="s">
        <v>27</v>
      </c>
      <c r="E13" s="22" t="s">
        <v>6</v>
      </c>
      <c r="F13" s="23" t="s">
        <v>9</v>
      </c>
      <c r="G13" s="23" t="s">
        <v>30</v>
      </c>
      <c r="H13" s="23" t="s">
        <v>10</v>
      </c>
      <c r="I13" s="23" t="s">
        <v>11</v>
      </c>
      <c r="J13" s="22" t="s">
        <v>7</v>
      </c>
      <c r="K13" s="22" t="s">
        <v>8</v>
      </c>
      <c r="L13" s="22" t="s">
        <v>5</v>
      </c>
      <c r="M13" s="22" t="s">
        <v>1</v>
      </c>
    </row>
    <row r="14" spans="2:13" ht="24.75" customHeight="1">
      <c r="B14" s="30"/>
      <c r="C14" s="21"/>
      <c r="D14" s="27"/>
      <c r="E14" s="22"/>
      <c r="F14" s="24"/>
      <c r="G14" s="24"/>
      <c r="H14" s="24"/>
      <c r="I14" s="24"/>
      <c r="J14" s="22"/>
      <c r="K14" s="22"/>
      <c r="L14" s="22"/>
      <c r="M14" s="22"/>
    </row>
    <row r="15" spans="2:13" ht="152.25" customHeight="1">
      <c r="B15" s="30"/>
      <c r="C15" s="21"/>
      <c r="D15" s="28"/>
      <c r="E15" s="22"/>
      <c r="F15" s="25"/>
      <c r="G15" s="25"/>
      <c r="H15" s="25"/>
      <c r="I15" s="25"/>
      <c r="J15" s="22"/>
      <c r="K15" s="22"/>
      <c r="L15" s="22"/>
      <c r="M15" s="22"/>
    </row>
    <row r="16" spans="2:13" ht="21.75" customHeight="1">
      <c r="B16" s="13">
        <v>1</v>
      </c>
      <c r="C16" s="13">
        <v>2</v>
      </c>
      <c r="D16" s="13">
        <v>3</v>
      </c>
      <c r="E16" s="13">
        <v>4</v>
      </c>
      <c r="F16" s="13">
        <v>5</v>
      </c>
      <c r="G16" s="13">
        <v>7</v>
      </c>
      <c r="H16" s="13">
        <v>8</v>
      </c>
      <c r="I16" s="13">
        <v>9</v>
      </c>
      <c r="J16" s="13">
        <v>10</v>
      </c>
      <c r="K16" s="13">
        <v>11</v>
      </c>
      <c r="L16" s="13">
        <v>12</v>
      </c>
      <c r="M16" s="12">
        <v>13</v>
      </c>
    </row>
    <row r="17" spans="2:13" ht="21.75" customHeight="1">
      <c r="B17" s="14" t="s">
        <v>13</v>
      </c>
      <c r="C17" s="3">
        <v>908</v>
      </c>
      <c r="D17" s="3">
        <v>0</v>
      </c>
      <c r="E17" s="3">
        <v>184.77</v>
      </c>
      <c r="F17" s="3">
        <v>22</v>
      </c>
      <c r="G17" s="3">
        <v>474.08</v>
      </c>
      <c r="H17" s="3">
        <v>1249.5</v>
      </c>
      <c r="I17" s="3">
        <v>163.43</v>
      </c>
      <c r="J17" s="3">
        <v>345</v>
      </c>
      <c r="K17" s="3">
        <v>15636.95</v>
      </c>
      <c r="L17" s="5">
        <v>10618.7</v>
      </c>
      <c r="M17" s="4">
        <f>C17+D17+J17+K17+L17+E17+F17+H17+I17+G17</f>
        <v>29602.430000000004</v>
      </c>
    </row>
    <row r="18" spans="2:13" ht="21" customHeight="1">
      <c r="B18" s="14" t="s">
        <v>3</v>
      </c>
      <c r="C18" s="3">
        <v>2041</v>
      </c>
      <c r="D18" s="3">
        <v>957</v>
      </c>
      <c r="E18" s="3">
        <v>184.77</v>
      </c>
      <c r="F18" s="3">
        <v>32.6</v>
      </c>
      <c r="G18" s="3">
        <v>0</v>
      </c>
      <c r="H18" s="3">
        <v>1487.7</v>
      </c>
      <c r="I18" s="3">
        <v>2427.33</v>
      </c>
      <c r="J18" s="3">
        <v>373</v>
      </c>
      <c r="K18" s="5">
        <v>21667.7</v>
      </c>
      <c r="L18" s="5">
        <v>6318.7</v>
      </c>
      <c r="M18" s="4">
        <f aca="true" t="shared" si="0" ref="M18:M26">C18+D18+J18+K18+L18+E18+F18+H18+I18+G18</f>
        <v>35489.8</v>
      </c>
    </row>
    <row r="19" spans="2:13" ht="20.25" customHeight="1">
      <c r="B19" s="14" t="s">
        <v>14</v>
      </c>
      <c r="C19" s="3">
        <v>444</v>
      </c>
      <c r="D19" s="3">
        <v>0</v>
      </c>
      <c r="E19" s="3">
        <v>184.77</v>
      </c>
      <c r="F19" s="3">
        <v>13.3</v>
      </c>
      <c r="G19" s="3">
        <v>0</v>
      </c>
      <c r="H19" s="3">
        <v>1015.8</v>
      </c>
      <c r="I19" s="3">
        <v>185.92</v>
      </c>
      <c r="J19" s="3">
        <v>630.4</v>
      </c>
      <c r="K19" s="5">
        <v>8381.25</v>
      </c>
      <c r="L19" s="5">
        <v>11909.18</v>
      </c>
      <c r="M19" s="4">
        <f t="shared" si="0"/>
        <v>22764.62</v>
      </c>
    </row>
    <row r="20" spans="2:13" ht="21" customHeight="1">
      <c r="B20" s="14" t="s">
        <v>15</v>
      </c>
      <c r="C20" s="3">
        <v>145</v>
      </c>
      <c r="D20" s="3">
        <v>0</v>
      </c>
      <c r="E20" s="3">
        <v>36.95</v>
      </c>
      <c r="F20" s="3">
        <v>3.5</v>
      </c>
      <c r="G20" s="3">
        <v>0</v>
      </c>
      <c r="H20" s="3">
        <v>197.3</v>
      </c>
      <c r="I20" s="3">
        <v>222.86</v>
      </c>
      <c r="J20" s="3">
        <v>66</v>
      </c>
      <c r="K20" s="5">
        <v>3606.96</v>
      </c>
      <c r="L20" s="5">
        <v>3668.4</v>
      </c>
      <c r="M20" s="4">
        <f t="shared" si="0"/>
        <v>7946.97</v>
      </c>
    </row>
    <row r="21" spans="2:13" ht="21" customHeight="1">
      <c r="B21" s="14" t="s">
        <v>4</v>
      </c>
      <c r="C21" s="3">
        <v>344</v>
      </c>
      <c r="D21" s="3">
        <v>0</v>
      </c>
      <c r="E21" s="3">
        <v>184.77</v>
      </c>
      <c r="F21" s="3">
        <v>11.5</v>
      </c>
      <c r="G21" s="3">
        <v>0</v>
      </c>
      <c r="H21" s="3">
        <v>1801.4</v>
      </c>
      <c r="I21" s="3">
        <v>151.51</v>
      </c>
      <c r="J21" s="3">
        <v>151.2</v>
      </c>
      <c r="K21" s="5">
        <v>7543.79</v>
      </c>
      <c r="L21" s="5">
        <v>8108</v>
      </c>
      <c r="M21" s="4">
        <f t="shared" si="0"/>
        <v>18296.17</v>
      </c>
    </row>
    <row r="22" spans="2:13" ht="21.75" customHeight="1">
      <c r="B22" s="14" t="s">
        <v>16</v>
      </c>
      <c r="C22" s="3">
        <v>401</v>
      </c>
      <c r="D22" s="3">
        <v>0</v>
      </c>
      <c r="E22" s="3">
        <v>184.77</v>
      </c>
      <c r="F22" s="3">
        <v>13</v>
      </c>
      <c r="G22" s="3">
        <v>0</v>
      </c>
      <c r="H22" s="3">
        <v>510.7</v>
      </c>
      <c r="I22" s="3">
        <v>1870.07</v>
      </c>
      <c r="J22" s="3">
        <v>875.6</v>
      </c>
      <c r="K22" s="5">
        <v>10450.19</v>
      </c>
      <c r="L22" s="5">
        <v>5743.9</v>
      </c>
      <c r="M22" s="4">
        <f t="shared" si="0"/>
        <v>20049.230000000003</v>
      </c>
    </row>
    <row r="23" spans="2:13" ht="21" customHeight="1">
      <c r="B23" s="14" t="s">
        <v>17</v>
      </c>
      <c r="C23" s="3">
        <v>647</v>
      </c>
      <c r="D23" s="3">
        <v>194</v>
      </c>
      <c r="E23" s="3">
        <v>184.77</v>
      </c>
      <c r="F23" s="3">
        <v>16</v>
      </c>
      <c r="G23" s="3">
        <v>0</v>
      </c>
      <c r="H23" s="3">
        <v>786.5</v>
      </c>
      <c r="I23" s="3">
        <v>4516.03</v>
      </c>
      <c r="J23" s="3">
        <v>275.16</v>
      </c>
      <c r="K23" s="5">
        <v>12126.42</v>
      </c>
      <c r="L23" s="5">
        <v>7454.88</v>
      </c>
      <c r="M23" s="4">
        <f t="shared" si="0"/>
        <v>26200.76</v>
      </c>
    </row>
    <row r="24" spans="2:13" ht="21.75" customHeight="1">
      <c r="B24" s="14" t="s">
        <v>18</v>
      </c>
      <c r="C24" s="3">
        <v>3420</v>
      </c>
      <c r="D24" s="3">
        <v>764</v>
      </c>
      <c r="E24" s="3">
        <v>554.3</v>
      </c>
      <c r="F24" s="3">
        <v>76.3</v>
      </c>
      <c r="G24" s="3">
        <v>0</v>
      </c>
      <c r="H24" s="3">
        <v>2228.4</v>
      </c>
      <c r="I24" s="3">
        <v>6788.43</v>
      </c>
      <c r="J24" s="3">
        <v>0</v>
      </c>
      <c r="K24" s="5">
        <v>0</v>
      </c>
      <c r="L24" s="5">
        <v>857.94</v>
      </c>
      <c r="M24" s="4">
        <f t="shared" si="0"/>
        <v>14689.37</v>
      </c>
    </row>
    <row r="25" spans="2:13" ht="21" customHeight="1">
      <c r="B25" s="14" t="s">
        <v>19</v>
      </c>
      <c r="C25" s="3">
        <v>181</v>
      </c>
      <c r="D25" s="3">
        <v>0</v>
      </c>
      <c r="E25" s="3">
        <v>184.77</v>
      </c>
      <c r="F25" s="3">
        <v>10.7</v>
      </c>
      <c r="G25" s="3">
        <v>0</v>
      </c>
      <c r="H25" s="3">
        <v>456.8</v>
      </c>
      <c r="I25" s="3">
        <v>2028.84</v>
      </c>
      <c r="J25" s="3">
        <v>140.1</v>
      </c>
      <c r="K25" s="5">
        <v>5694.96</v>
      </c>
      <c r="L25" s="5">
        <v>6762</v>
      </c>
      <c r="M25" s="4">
        <f t="shared" si="0"/>
        <v>15459.170000000002</v>
      </c>
    </row>
    <row r="26" spans="2:13" ht="20.25" customHeight="1">
      <c r="B26" s="14" t="s">
        <v>20</v>
      </c>
      <c r="C26" s="5">
        <v>572</v>
      </c>
      <c r="D26" s="5">
        <v>247</v>
      </c>
      <c r="E26" s="5">
        <v>184.76</v>
      </c>
      <c r="F26" s="5">
        <v>11.1</v>
      </c>
      <c r="G26" s="5">
        <v>0</v>
      </c>
      <c r="H26" s="5">
        <v>732.9</v>
      </c>
      <c r="I26" s="5">
        <v>567.81</v>
      </c>
      <c r="J26" s="5">
        <v>182</v>
      </c>
      <c r="K26" s="5">
        <v>11225.89</v>
      </c>
      <c r="L26" s="5">
        <v>5886</v>
      </c>
      <c r="M26" s="4">
        <f t="shared" si="0"/>
        <v>19609.46</v>
      </c>
    </row>
    <row r="27" spans="1:13" s="2" customFormat="1" ht="24" customHeight="1">
      <c r="A27" s="15"/>
      <c r="B27" s="16" t="s">
        <v>0</v>
      </c>
      <c r="C27" s="7">
        <f aca="true" t="shared" si="1" ref="C27:K27">SUM(C17:C26)</f>
        <v>9103</v>
      </c>
      <c r="D27" s="7">
        <f t="shared" si="1"/>
        <v>2162</v>
      </c>
      <c r="E27" s="7">
        <f t="shared" si="1"/>
        <v>2069.4</v>
      </c>
      <c r="F27" s="7">
        <f t="shared" si="1"/>
        <v>209.99999999999997</v>
      </c>
      <c r="G27" s="7">
        <f t="shared" si="1"/>
        <v>474.08</v>
      </c>
      <c r="H27" s="7">
        <f t="shared" si="1"/>
        <v>10467</v>
      </c>
      <c r="I27" s="7">
        <f t="shared" si="1"/>
        <v>18922.23</v>
      </c>
      <c r="J27" s="7">
        <f>SUM(J17:J26)</f>
        <v>3038.46</v>
      </c>
      <c r="K27" s="7">
        <f t="shared" si="1"/>
        <v>96334.11</v>
      </c>
      <c r="L27" s="7">
        <f>SUM(L17:L26)</f>
        <v>67327.70000000001</v>
      </c>
      <c r="M27" s="4">
        <f>C27+D27+J27+K27+L27+E27+F27+H27+I27+G27</f>
        <v>210107.98</v>
      </c>
    </row>
    <row r="28" spans="3:13" ht="12.7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9:13" ht="28.5" customHeight="1">
      <c r="I29" s="6"/>
      <c r="M29" s="17"/>
    </row>
  </sheetData>
  <sheetProtection/>
  <mergeCells count="21">
    <mergeCell ref="E13:E15"/>
    <mergeCell ref="K4:M4"/>
    <mergeCell ref="D13:D15"/>
    <mergeCell ref="I9:M9"/>
    <mergeCell ref="L13:L15"/>
    <mergeCell ref="H13:H15"/>
    <mergeCell ref="I13:I15"/>
    <mergeCell ref="K13:K15"/>
    <mergeCell ref="B11:M11"/>
    <mergeCell ref="B13:B15"/>
    <mergeCell ref="G13:G15"/>
    <mergeCell ref="J8:M8"/>
    <mergeCell ref="C13:C15"/>
    <mergeCell ref="J13:J15"/>
    <mergeCell ref="F13:F15"/>
    <mergeCell ref="L1:M1"/>
    <mergeCell ref="K2:M2"/>
    <mergeCell ref="J3:M3"/>
    <mergeCell ref="L6:M6"/>
    <mergeCell ref="K7:M7"/>
    <mergeCell ref="M13:M15"/>
  </mergeCells>
  <printOptions/>
  <pageMargins left="0.1968503937007874" right="0.1968503937007874" top="1.1811023622047245" bottom="0.984251968503937" header="0.5118110236220472" footer="0.5118110236220472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Увельского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</dc:creator>
  <cp:keywords/>
  <dc:description/>
  <cp:lastModifiedBy>Марина Александровна Лизункова</cp:lastModifiedBy>
  <cp:lastPrinted>2016-06-24T08:34:00Z</cp:lastPrinted>
  <dcterms:created xsi:type="dcterms:W3CDTF">2008-10-27T04:56:33Z</dcterms:created>
  <dcterms:modified xsi:type="dcterms:W3CDTF">2016-07-06T06:03:12Z</dcterms:modified>
  <cp:category/>
  <cp:version/>
  <cp:contentType/>
  <cp:contentStatus/>
</cp:coreProperties>
</file>